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nny PC\Documents\devon county\DC 2019-20\"/>
    </mc:Choice>
  </mc:AlternateContent>
  <xr:revisionPtr revIDLastSave="0" documentId="13_ncr:1_{171A4855-F20C-4E4F-8306-06F34CB34A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am Results" sheetId="7" r:id="rId1"/>
    <sheet name="League Table" sheetId="4" r:id="rId2"/>
    <sheet name="Top 100" sheetId="9" r:id="rId3"/>
    <sheet name="Ladies " sheetId="2" r:id="rId4"/>
    <sheet name="Junior" sheetId="3" r:id="rId5"/>
    <sheet name="Veteran" sheetId="5" r:id="rId6"/>
    <sheet name="Club Scores" sheetId="6" r:id="rId7"/>
    <sheet name="Maximum 100" sheetId="8" r:id="rId8"/>
  </sheets>
  <definedNames>
    <definedName name="_xlnm._FilterDatabase" localSheetId="1" hidden="1">'League Table'!$A$2:$AV$7</definedName>
    <definedName name="_xlnm._FilterDatabase" localSheetId="2" hidden="1">'Top 100'!$A$2:$H$106</definedName>
    <definedName name="_xlnm.Print_Area" localSheetId="1">'League Table'!$A$1:$K$82</definedName>
    <definedName name="_xlnm.Print_Area" localSheetId="2">'Top 100'!$A$2:$I$103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9" i="6" l="1"/>
  <c r="X250" i="6"/>
  <c r="X251" i="6"/>
  <c r="Y246" i="6" l="1"/>
  <c r="Y247" i="6"/>
  <c r="Y248" i="6"/>
  <c r="X246" i="6"/>
  <c r="X247" i="6"/>
  <c r="X248" i="6"/>
  <c r="Y245" i="6" l="1"/>
  <c r="Y15" i="6" l="1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4" i="6"/>
  <c r="Y5" i="6"/>
  <c r="Y6" i="6"/>
  <c r="Y7" i="6"/>
  <c r="Y8" i="6"/>
  <c r="Y9" i="6"/>
  <c r="Y10" i="6"/>
  <c r="Y11" i="6"/>
  <c r="Y12" i="6"/>
  <c r="Y13" i="6"/>
  <c r="Y14" i="6"/>
  <c r="Y3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60" i="6"/>
  <c r="X67" i="6"/>
  <c r="X73" i="6"/>
  <c r="X74" i="6"/>
  <c r="X75" i="6"/>
  <c r="X76" i="6"/>
  <c r="X77" i="6"/>
  <c r="X79" i="6"/>
  <c r="X85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1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9" i="6"/>
  <c r="X140" i="6"/>
  <c r="X141" i="6"/>
  <c r="X142" i="6"/>
  <c r="X143" i="6"/>
  <c r="X144" i="6"/>
  <c r="X145" i="6"/>
  <c r="X148" i="6"/>
  <c r="X151" i="6"/>
  <c r="X153" i="6"/>
  <c r="X154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4" i="6"/>
  <c r="X186" i="6"/>
  <c r="X187" i="6"/>
  <c r="X188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10" i="6"/>
  <c r="X211" i="6"/>
  <c r="X212" i="6"/>
  <c r="X214" i="6"/>
  <c r="X215" i="6"/>
  <c r="X216" i="6"/>
  <c r="X217" i="6"/>
  <c r="X218" i="6"/>
  <c r="X220" i="6"/>
  <c r="X221" i="6"/>
  <c r="X222" i="6"/>
  <c r="X223" i="6"/>
  <c r="X224" i="6"/>
  <c r="X225" i="6"/>
  <c r="X226" i="6"/>
  <c r="X227" i="6"/>
  <c r="X229" i="6"/>
  <c r="X231" i="6"/>
  <c r="X232" i="6"/>
  <c r="X233" i="6"/>
  <c r="X234" i="6"/>
  <c r="X237" i="6"/>
  <c r="X238" i="6"/>
  <c r="X240" i="6"/>
  <c r="X241" i="6"/>
  <c r="X242" i="6"/>
  <c r="X243" i="6"/>
  <c r="X244" i="6"/>
  <c r="X20" i="6"/>
  <c r="X21" i="6"/>
  <c r="X23" i="6"/>
  <c r="X25" i="6"/>
  <c r="X26" i="6"/>
  <c r="X28" i="6"/>
  <c r="X29" i="6"/>
  <c r="X16" i="6"/>
  <c r="X17" i="6"/>
  <c r="X18" i="6"/>
  <c r="X19" i="6"/>
  <c r="X4" i="6"/>
  <c r="X5" i="6"/>
  <c r="X6" i="6"/>
  <c r="X7" i="6"/>
  <c r="X8" i="6"/>
  <c r="X9" i="6"/>
  <c r="X10" i="6"/>
  <c r="X13" i="6"/>
  <c r="X14" i="6"/>
  <c r="X15" i="6"/>
  <c r="X3" i="6"/>
</calcChain>
</file>

<file path=xl/sharedStrings.xml><?xml version="1.0" encoding="utf-8"?>
<sst xmlns="http://schemas.openxmlformats.org/spreadsheetml/2006/main" count="3029" uniqueCount="582">
  <si>
    <t>Average</t>
  </si>
  <si>
    <t>P</t>
  </si>
  <si>
    <t>Pinhoe A</t>
  </si>
  <si>
    <t>Bideford B</t>
  </si>
  <si>
    <t>Budleigh Salterton A</t>
  </si>
  <si>
    <t>Pinhoe B</t>
  </si>
  <si>
    <t>Sidbury A</t>
  </si>
  <si>
    <t>Okehampton A</t>
  </si>
  <si>
    <t>Bideford A</t>
  </si>
  <si>
    <t>Tavistock A</t>
  </si>
  <si>
    <t>Yealmpton A</t>
  </si>
  <si>
    <t>Paignton A</t>
  </si>
  <si>
    <t>Manaton A</t>
  </si>
  <si>
    <t>Okehampton B</t>
  </si>
  <si>
    <t>Yealmpton B</t>
  </si>
  <si>
    <t>J</t>
  </si>
  <si>
    <t>S</t>
  </si>
  <si>
    <t>Lustleigh A</t>
  </si>
  <si>
    <t>Cullompton</t>
  </si>
  <si>
    <t>Manaton B</t>
  </si>
  <si>
    <t>Sidbury B</t>
  </si>
  <si>
    <t>Cards</t>
  </si>
  <si>
    <t>Budleigh Salterton C</t>
  </si>
  <si>
    <t>Budleigh Salterton B</t>
  </si>
  <si>
    <t>Sidbury C</t>
  </si>
  <si>
    <t>Sidbury D</t>
  </si>
  <si>
    <t>L</t>
  </si>
  <si>
    <t>Tavistock C</t>
  </si>
  <si>
    <t>DIV 1</t>
  </si>
  <si>
    <t>W</t>
  </si>
  <si>
    <t>D</t>
  </si>
  <si>
    <t>Agg</t>
  </si>
  <si>
    <t>DIV 2</t>
  </si>
  <si>
    <t>DIV 3</t>
  </si>
  <si>
    <t>Budleigh Farm B</t>
  </si>
  <si>
    <t>Paignton B</t>
  </si>
  <si>
    <t>DIV 4</t>
  </si>
  <si>
    <t>DIV 5</t>
  </si>
  <si>
    <t>Tavistock B</t>
  </si>
  <si>
    <t>Broadclyst</t>
  </si>
  <si>
    <t>DIV 6</t>
  </si>
  <si>
    <t>Dunsford A</t>
  </si>
  <si>
    <t>Budleigh TSC</t>
  </si>
  <si>
    <t>Pinhoe</t>
  </si>
  <si>
    <t>Tiverton</t>
  </si>
  <si>
    <t>Okehampton</t>
  </si>
  <si>
    <t>Budleigh Salterton</t>
  </si>
  <si>
    <t>Sidbury</t>
  </si>
  <si>
    <t>Bideford</t>
  </si>
  <si>
    <t>Yealmpton</t>
  </si>
  <si>
    <t>Tavistock</t>
  </si>
  <si>
    <t>Paignton</t>
  </si>
  <si>
    <t>Lustleigh</t>
  </si>
  <si>
    <t>Manaton</t>
  </si>
  <si>
    <t>Dunsford</t>
  </si>
  <si>
    <t>GWR SA</t>
  </si>
  <si>
    <t>Club</t>
  </si>
  <si>
    <t>LastYear</t>
  </si>
  <si>
    <t>+/-</t>
  </si>
  <si>
    <t>Div 3</t>
  </si>
  <si>
    <t>Div 4</t>
  </si>
  <si>
    <t>Div 5</t>
  </si>
  <si>
    <t>Div 6</t>
  </si>
  <si>
    <t>Tiverton 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</si>
  <si>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</si>
  <si>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</si>
  <si>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</si>
  <si>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</si>
  <si>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</si>
  <si>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</si>
  <si>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</si>
  <si>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</si>
  <si>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</si>
  <si>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</si>
  <si>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</si>
  <si>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</si>
  <si>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</si>
  <si>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</si>
  <si>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</si>
  <si>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</si>
  <si>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</si>
  <si>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</si>
  <si>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Last Year</t>
  </si>
  <si>
    <t>score</t>
  </si>
  <si>
    <t>Maximum 100s this Round</t>
  </si>
  <si>
    <t>Maximum 100s for this seaon</t>
  </si>
  <si>
    <t>County</t>
  </si>
  <si>
    <t>Budleigh Farm C</t>
  </si>
  <si>
    <t>Okehampton C</t>
  </si>
  <si>
    <t>Plymouth TSA</t>
  </si>
  <si>
    <t>Broadclyst A</t>
  </si>
  <si>
    <t>V</t>
  </si>
  <si>
    <t>status</t>
  </si>
  <si>
    <t>BY</t>
  </si>
  <si>
    <t>Budleigh Farm D</t>
  </si>
  <si>
    <t>Div 2</t>
  </si>
  <si>
    <t>Div 1</t>
  </si>
  <si>
    <t>Name</t>
  </si>
  <si>
    <t>Beat</t>
  </si>
  <si>
    <t>T. Alsopp</t>
  </si>
  <si>
    <t>N. Shillabeer</t>
  </si>
  <si>
    <t>J. Burkin</t>
  </si>
  <si>
    <t>Plymouth.T.S.A</t>
  </si>
  <si>
    <t>Team 4</t>
  </si>
  <si>
    <t/>
  </si>
  <si>
    <t>Round</t>
  </si>
  <si>
    <t>G.W.R. SA A</t>
  </si>
  <si>
    <t>Bart Kelly</t>
  </si>
  <si>
    <t>Pete Hobbs</t>
  </si>
  <si>
    <t>John Hutchings</t>
  </si>
  <si>
    <t>Lindsay Agates</t>
  </si>
  <si>
    <t>Yvonne. Hoile</t>
  </si>
  <si>
    <t>Di Johnson</t>
  </si>
  <si>
    <t>Debbie Mackie</t>
  </si>
  <si>
    <t>Dave Lemon</t>
  </si>
  <si>
    <t>Mike Lemon</t>
  </si>
  <si>
    <t>Alix Covey</t>
  </si>
  <si>
    <t>Simon Teed</t>
  </si>
  <si>
    <t>Ed Deacon</t>
  </si>
  <si>
    <t>Tim Thornton</t>
  </si>
  <si>
    <t>Andrew Martin</t>
  </si>
  <si>
    <t>Andrew Ferrara</t>
  </si>
  <si>
    <t>Simon Belither</t>
  </si>
  <si>
    <t>Andy Prettejohn</t>
  </si>
  <si>
    <t>Steve Bamford</t>
  </si>
  <si>
    <t>Karisa Taylor</t>
  </si>
  <si>
    <t>Amanda  Elliott</t>
  </si>
  <si>
    <t>Paul Reynolds</t>
  </si>
  <si>
    <t>Robin Batten</t>
  </si>
  <si>
    <t>Mark Stevenson</t>
  </si>
  <si>
    <t>Mark Yearling</t>
  </si>
  <si>
    <t>Peter Wingfield</t>
  </si>
  <si>
    <t>Steve Pearcey</t>
  </si>
  <si>
    <t>Barry Taylor</t>
  </si>
  <si>
    <t>Pete Hamley</t>
  </si>
  <si>
    <t>John Roberts</t>
  </si>
  <si>
    <t>Oliver Appleby</t>
  </si>
  <si>
    <t>Jeremy Gist</t>
  </si>
  <si>
    <t>Paul Dunn</t>
  </si>
  <si>
    <t>Simon Wisker</t>
  </si>
  <si>
    <t>Rob Webb</t>
  </si>
  <si>
    <t>Ian  Bisson</t>
  </si>
  <si>
    <t>Bruce Harvey</t>
  </si>
  <si>
    <t>Tony Crowhurst</t>
  </si>
  <si>
    <t>Andy Littlejohn</t>
  </si>
  <si>
    <t>Gordon Pulham</t>
  </si>
  <si>
    <t>Ann Travis</t>
  </si>
  <si>
    <t>Pete Thomson</t>
  </si>
  <si>
    <t>Trevor Teed</t>
  </si>
  <si>
    <t>Mike Newport</t>
  </si>
  <si>
    <t>Colin Pratt</t>
  </si>
  <si>
    <t>John Pugsley</t>
  </si>
  <si>
    <t>David Cooper</t>
  </si>
  <si>
    <t>George Wisker</t>
  </si>
  <si>
    <t>Chris Burrow</t>
  </si>
  <si>
    <t>Ray Smith</t>
  </si>
  <si>
    <t>Alan Harwood</t>
  </si>
  <si>
    <t>Kate Yearling</t>
  </si>
  <si>
    <t>Dale Peplow</t>
  </si>
  <si>
    <t>Robert Mcintyre</t>
  </si>
  <si>
    <t>Paul Batten</t>
  </si>
  <si>
    <t>Bernard Rendle</t>
  </si>
  <si>
    <t>Graham Spier</t>
  </si>
  <si>
    <t>Martin Elliott</t>
  </si>
  <si>
    <t>Ivan. Trickey</t>
  </si>
  <si>
    <t>George Cann</t>
  </si>
  <si>
    <t>Jim Newton</t>
  </si>
  <si>
    <t>Jim Shanks</t>
  </si>
  <si>
    <t>Gareth Skinner</t>
  </si>
  <si>
    <t>Kelvin Taylor</t>
  </si>
  <si>
    <t>Kenneth Woodley</t>
  </si>
  <si>
    <t>Jim Carthy</t>
  </si>
  <si>
    <t>Norman Dawkins</t>
  </si>
  <si>
    <t>Tony Hibberd</t>
  </si>
  <si>
    <t>Ron Purkiss</t>
  </si>
  <si>
    <t>Rodney French</t>
  </si>
  <si>
    <t>Jean Davies</t>
  </si>
  <si>
    <t>Keith Mills</t>
  </si>
  <si>
    <t>Gorden Knight</t>
  </si>
  <si>
    <t>Terry Carew</t>
  </si>
  <si>
    <t>William Dawe</t>
  </si>
  <si>
    <t>Dave Waller</t>
  </si>
  <si>
    <t>Richard. Covey</t>
  </si>
  <si>
    <t>Ben Blewett</t>
  </si>
  <si>
    <t>Paul Noakes</t>
  </si>
  <si>
    <t>Jim Mackie</t>
  </si>
  <si>
    <t>Mike Taylor</t>
  </si>
  <si>
    <t>Nina. Williams</t>
  </si>
  <si>
    <t>Derek Andrews</t>
  </si>
  <si>
    <t>Dave Hurrell</t>
  </si>
  <si>
    <t>Dave Reed</t>
  </si>
  <si>
    <t>St. Helier</t>
  </si>
  <si>
    <t>Keith Ellett</t>
  </si>
  <si>
    <t>Carol Harvey</t>
  </si>
  <si>
    <t>Richard Miles</t>
  </si>
  <si>
    <t>Andrew Phillips</t>
  </si>
  <si>
    <t>Adam Livett</t>
  </si>
  <si>
    <t>R. Perrett</t>
  </si>
  <si>
    <t>Mark Wavish</t>
  </si>
  <si>
    <t>Bill Flood</t>
  </si>
  <si>
    <t>William Wills</t>
  </si>
  <si>
    <t>Chris Peace</t>
  </si>
  <si>
    <t>Exmouth</t>
  </si>
  <si>
    <t>Simon Fogg</t>
  </si>
  <si>
    <t>Carol Fogg</t>
  </si>
  <si>
    <t>Mark Woodland</t>
  </si>
  <si>
    <t>Bradley Tyrie</t>
  </si>
  <si>
    <t>Neal Matthews</t>
  </si>
  <si>
    <t>Ivor Newman</t>
  </si>
  <si>
    <t>Robert Beard</t>
  </si>
  <si>
    <t>Ian Crawford</t>
  </si>
  <si>
    <t>Margery Teed</t>
  </si>
  <si>
    <t>Peter Horn</t>
  </si>
  <si>
    <t>Alan Booth</t>
  </si>
  <si>
    <t>John Hills</t>
  </si>
  <si>
    <t>C. Hampson</t>
  </si>
  <si>
    <t>Len Harvey</t>
  </si>
  <si>
    <t>Okehampton D</t>
  </si>
  <si>
    <t>Budleigh Farm E</t>
  </si>
  <si>
    <t>Stuart Bennie</t>
  </si>
  <si>
    <t>Anthony Tobbell</t>
  </si>
  <si>
    <t>Colin Camp</t>
  </si>
  <si>
    <t>Susie Hottot</t>
  </si>
  <si>
    <t>David. Rowell</t>
  </si>
  <si>
    <t>Nick Sparks</t>
  </si>
  <si>
    <t>Mike Schopman</t>
  </si>
  <si>
    <t>Miss A. Bailey</t>
  </si>
  <si>
    <t>Charles Sampson</t>
  </si>
  <si>
    <t>Graeme Manfield</t>
  </si>
  <si>
    <t>Kate Dix</t>
  </si>
  <si>
    <t>Chris Foster</t>
  </si>
  <si>
    <t>Ben Squire</t>
  </si>
  <si>
    <t>Paul Snell</t>
  </si>
  <si>
    <t>Peter Watts</t>
  </si>
  <si>
    <t>Alan Barrett</t>
  </si>
  <si>
    <t>Garry Harwood</t>
  </si>
  <si>
    <t>Mike Farrant</t>
  </si>
  <si>
    <t>Laurence Bennie</t>
  </si>
  <si>
    <t>James Mcintyre</t>
  </si>
  <si>
    <t>Heywood Underhill</t>
  </si>
  <si>
    <t>Colin Smith</t>
  </si>
  <si>
    <t>Dan Barter</t>
  </si>
  <si>
    <t>Rob Barter</t>
  </si>
  <si>
    <t>Rob Sampson</t>
  </si>
  <si>
    <t>Sue Maguire</t>
  </si>
  <si>
    <t>Robert Jelley</t>
  </si>
  <si>
    <t>David Scull</t>
  </si>
  <si>
    <t>J. Ponsford</t>
  </si>
  <si>
    <t>Liam Croft</t>
  </si>
  <si>
    <t>Dean Horder</t>
  </si>
  <si>
    <t>Richard Masters</t>
  </si>
  <si>
    <t>Gerald Macarty</t>
  </si>
  <si>
    <t>Harry Horder</t>
  </si>
  <si>
    <t>Aled Griffiths</t>
  </si>
  <si>
    <t>Mog Thomson</t>
  </si>
  <si>
    <t>Peter Paterson</t>
  </si>
  <si>
    <t>Peter Blake</t>
  </si>
  <si>
    <t>N. Horwell</t>
  </si>
  <si>
    <t>T. Southcott</t>
  </si>
  <si>
    <t>Susan deGruchy</t>
  </si>
  <si>
    <t>NCR</t>
  </si>
  <si>
    <t>Trevor Bates</t>
  </si>
  <si>
    <t>Phil Martin</t>
  </si>
  <si>
    <t>Peter Reed</t>
  </si>
  <si>
    <t>Roger Bird</t>
  </si>
  <si>
    <t>Claire Bamford</t>
  </si>
  <si>
    <t>Adie Pile</t>
  </si>
  <si>
    <t>Richard Foster</t>
  </si>
  <si>
    <t>Rob Lippett</t>
  </si>
  <si>
    <t>Theodore Madden</t>
  </si>
  <si>
    <t>Keith Murkin</t>
  </si>
  <si>
    <t>Martin Hull</t>
  </si>
  <si>
    <t>Jeremy Newman</t>
  </si>
  <si>
    <t>Lyn. Irish</t>
  </si>
  <si>
    <t>Joseph Rawlinson</t>
  </si>
  <si>
    <t>Mike Smith</t>
  </si>
  <si>
    <t>Colin Stoneman</t>
  </si>
  <si>
    <t>Pinhoe C</t>
  </si>
  <si>
    <t>Pinhoe D</t>
  </si>
  <si>
    <t>Exeter University A</t>
  </si>
  <si>
    <t>Pinhoe E</t>
  </si>
  <si>
    <t>Stephanie Alsopp</t>
  </si>
  <si>
    <t>Lustleigh  B</t>
  </si>
  <si>
    <t>Pinhoe F</t>
  </si>
  <si>
    <t>Div 7</t>
  </si>
  <si>
    <t>Ian Rowe</t>
  </si>
  <si>
    <t>Richard Hurdle</t>
  </si>
  <si>
    <t>Budleigh Farm F</t>
  </si>
  <si>
    <t>M. Collett</t>
  </si>
  <si>
    <t>Ms.R. White</t>
  </si>
  <si>
    <t>J. Collett</t>
  </si>
  <si>
    <t>Kevin Gribble</t>
  </si>
  <si>
    <t>Jono Williams</t>
  </si>
  <si>
    <t>Oliver Sparkes</t>
  </si>
  <si>
    <t>Dan Cornall</t>
  </si>
  <si>
    <t>Jake Fox</t>
  </si>
  <si>
    <t>Katie Morley</t>
  </si>
  <si>
    <t>M. Keep</t>
  </si>
  <si>
    <t>Charles Masters</t>
  </si>
  <si>
    <t>Shot</t>
  </si>
  <si>
    <t>B</t>
  </si>
  <si>
    <t>DIV 7</t>
  </si>
  <si>
    <t>Jersey</t>
  </si>
  <si>
    <t>Somerset</t>
  </si>
  <si>
    <t>Cornwall</t>
  </si>
  <si>
    <t>Callum Kearns</t>
  </si>
  <si>
    <t>Jim Gentry</t>
  </si>
  <si>
    <t>Simon.deGruchy</t>
  </si>
  <si>
    <t>David LeQuesne</t>
  </si>
  <si>
    <t>A. Vardon</t>
  </si>
  <si>
    <t>Compiled by Kenneth Woodley</t>
  </si>
  <si>
    <t>With the kind help of Dirk Bate-Jones</t>
  </si>
  <si>
    <t>Jim Carthy  V</t>
  </si>
  <si>
    <t>Jonathan Pratt</t>
  </si>
  <si>
    <t>Rob White</t>
  </si>
  <si>
    <t>Paul Snell  V</t>
  </si>
  <si>
    <t>Louis Norman</t>
  </si>
  <si>
    <t>Richard Hughes</t>
  </si>
  <si>
    <t>George Cann  V</t>
  </si>
  <si>
    <t>Jim Newton  V</t>
  </si>
  <si>
    <t>Simon Belither  V</t>
  </si>
  <si>
    <t>Kenneth Woodley  V</t>
  </si>
  <si>
    <t>Tony Hibberd  V</t>
  </si>
  <si>
    <t>Dave Reed  V</t>
  </si>
  <si>
    <t>Dave Hurrell  V</t>
  </si>
  <si>
    <t>Ian Crawford  V</t>
  </si>
  <si>
    <t>Kelvin Taylor  V</t>
  </si>
  <si>
    <t>Colin Stoneman  V</t>
  </si>
  <si>
    <t>Gareth Skinner  V</t>
  </si>
  <si>
    <t>Paul Batten  V</t>
  </si>
  <si>
    <t>Di Johnson  V</t>
  </si>
  <si>
    <t>Roger Bird  V</t>
  </si>
  <si>
    <t>Kate Yearling  J</t>
  </si>
  <si>
    <t>Dale Peplow  V</t>
  </si>
  <si>
    <t>Bernard Rendle  V</t>
  </si>
  <si>
    <t>Ivan. Trickey  V</t>
  </si>
  <si>
    <t>Peter Paterson  V</t>
  </si>
  <si>
    <t>T. Southcott  V</t>
  </si>
  <si>
    <t>Ms I. Baraffe</t>
  </si>
  <si>
    <t>Ron Purkiss  V</t>
  </si>
  <si>
    <t>Jean Davies  V</t>
  </si>
  <si>
    <t>PBL</t>
  </si>
  <si>
    <t>PLB</t>
  </si>
  <si>
    <t>Linda Prior-Jolley</t>
  </si>
  <si>
    <t>Dave Wilmington</t>
  </si>
  <si>
    <t>Exeter University</t>
  </si>
  <si>
    <t>Simon Jelley</t>
  </si>
  <si>
    <t>Paul Noakes  V</t>
  </si>
  <si>
    <t>Chris Burrow  V</t>
  </si>
  <si>
    <t>Mike Taylor  V</t>
  </si>
  <si>
    <t>Nina. Williams  V</t>
  </si>
  <si>
    <t>Ed Deacon  V</t>
  </si>
  <si>
    <t>Derek Andrews  V</t>
  </si>
  <si>
    <t>Ben Squire  J</t>
  </si>
  <si>
    <t>Paul Reynolds  V</t>
  </si>
  <si>
    <t>Colin Smith  V</t>
  </si>
  <si>
    <t>Paul Dunn  V</t>
  </si>
  <si>
    <t>Len Harvey  V</t>
  </si>
  <si>
    <t>Mike Farrant  V</t>
  </si>
  <si>
    <t>C. Hampson  V</t>
  </si>
  <si>
    <t>Carol Fogg  V</t>
  </si>
  <si>
    <t>John Hills  V</t>
  </si>
  <si>
    <t>M. Keep  V</t>
  </si>
  <si>
    <t>Budleigh Farm A</t>
  </si>
  <si>
    <t>Pete Hobbs  V</t>
  </si>
  <si>
    <t>John Pugsley  V</t>
  </si>
  <si>
    <t>Theodore Madden  J</t>
  </si>
  <si>
    <t>David Cooper  V</t>
  </si>
  <si>
    <t>Robert Beard  V</t>
  </si>
  <si>
    <t>Debbie Mackie  V</t>
  </si>
  <si>
    <t>Ann Travis  V</t>
  </si>
  <si>
    <t>Mog Thomson  V</t>
  </si>
  <si>
    <t>Gerald Macarty  V</t>
  </si>
  <si>
    <t>Norman Dawkins  V</t>
  </si>
  <si>
    <t>Barry Taylor  V</t>
  </si>
  <si>
    <t>G.W.R. SA B</t>
  </si>
  <si>
    <t>Ray Smith  V</t>
  </si>
  <si>
    <t>Alan Harwood  V</t>
  </si>
  <si>
    <t>Aled Griffiths  J</t>
  </si>
  <si>
    <t>Peter Watts  V</t>
  </si>
  <si>
    <t>John Hutchings  V</t>
  </si>
  <si>
    <t>Yvonne. Hoile  V</t>
  </si>
  <si>
    <t>Pete Thomson  V</t>
  </si>
  <si>
    <t>Keith Ellett  V</t>
  </si>
  <si>
    <t>Martin Elliott  V</t>
  </si>
  <si>
    <t>Chris Foster  V</t>
  </si>
  <si>
    <t>Paul Eatough</t>
  </si>
  <si>
    <t>Jeremy Newman  J</t>
  </si>
  <si>
    <t>Margery Teed  V</t>
  </si>
  <si>
    <t>Rod Wallace  V</t>
  </si>
  <si>
    <t>Rodney French  V</t>
  </si>
  <si>
    <t>Alan Barrett  V</t>
  </si>
  <si>
    <t>Alan Booth  V</t>
  </si>
  <si>
    <t>Keith Mills  V</t>
  </si>
  <si>
    <t>Harry Horder  J</t>
  </si>
  <si>
    <t>Dan Cornall  J</t>
  </si>
  <si>
    <t>Oliver Sparkes  J</t>
  </si>
  <si>
    <t>Rod Wallace</t>
  </si>
  <si>
    <t>Richard. Covey  V</t>
  </si>
  <si>
    <t>Dave Waller  V</t>
  </si>
  <si>
    <t>Ben Blewett  V</t>
  </si>
  <si>
    <t>Terry Carew  V</t>
  </si>
  <si>
    <t>Jim Mackie  V</t>
  </si>
  <si>
    <t>Jim Shanks  V</t>
  </si>
  <si>
    <t>Trevor Bates  V</t>
  </si>
  <si>
    <t>Peter Blake  V</t>
  </si>
  <si>
    <t>Graham Spier  V</t>
  </si>
  <si>
    <t>Colin Pratt  V</t>
  </si>
  <si>
    <t>Jake Fox  J</t>
  </si>
  <si>
    <t>Callum Kearns  J</t>
  </si>
  <si>
    <t>Louis Norman  J</t>
  </si>
  <si>
    <t>Devon Winter League 2019-2020</t>
  </si>
  <si>
    <t>A</t>
  </si>
  <si>
    <t>Average A</t>
  </si>
  <si>
    <t>Average G</t>
  </si>
  <si>
    <t>Broadclys B</t>
  </si>
  <si>
    <t>Average H5</t>
  </si>
  <si>
    <t>Average J5</t>
  </si>
  <si>
    <t>Average D</t>
  </si>
  <si>
    <t>Paignton C</t>
  </si>
  <si>
    <t>Averae E</t>
  </si>
  <si>
    <t>DIV 9</t>
  </si>
  <si>
    <t>DIV 8</t>
  </si>
  <si>
    <t>Craig Attwood</t>
  </si>
  <si>
    <t>Jonny Hobbs</t>
  </si>
  <si>
    <t>Paul Irish</t>
  </si>
  <si>
    <t>Richard Foster  V</t>
  </si>
  <si>
    <t>Peter Horn  V</t>
  </si>
  <si>
    <t>John Wale  V</t>
  </si>
  <si>
    <t>Steve Bamford  V</t>
  </si>
  <si>
    <t>Lorne Hamilton  V</t>
  </si>
  <si>
    <t>Linda Prior-Jolley  V</t>
  </si>
  <si>
    <t>J. Pepera-Hibbert</t>
  </si>
  <si>
    <t>Miss Bella Hartley</t>
  </si>
  <si>
    <t>Miss Louisa Collier</t>
  </si>
  <si>
    <t>S. Taylor</t>
  </si>
  <si>
    <t>J. MacTaggart</t>
  </si>
  <si>
    <t>J.A. Hopkins</t>
  </si>
  <si>
    <t>A.V. Brown  V</t>
  </si>
  <si>
    <t>Trevor Teed  V</t>
  </si>
  <si>
    <t>S.Mann</t>
  </si>
  <si>
    <t>Elouize Newman</t>
  </si>
  <si>
    <t>N.Pasternak-Albert</t>
  </si>
  <si>
    <t>D. Thompson</t>
  </si>
  <si>
    <t>J. Burkin  V</t>
  </si>
  <si>
    <t>Max Goulden</t>
  </si>
  <si>
    <t>Phil Carruthers</t>
  </si>
  <si>
    <t>Richard Masters  V</t>
  </si>
  <si>
    <t>Isabella Watts  J</t>
  </si>
  <si>
    <t>Jeremy Gist  V</t>
  </si>
  <si>
    <t>Charles Masters  J</t>
  </si>
  <si>
    <t>team 4</t>
  </si>
  <si>
    <t>Ollie Frost</t>
  </si>
  <si>
    <t>Paul Eatough  V</t>
  </si>
  <si>
    <t>P. Newbury</t>
  </si>
  <si>
    <t>Sue Maguire  V</t>
  </si>
  <si>
    <t>Barry Griiffiths</t>
  </si>
  <si>
    <t>Sam Frost  J</t>
  </si>
  <si>
    <t>William Frost  J</t>
  </si>
  <si>
    <t>Laraine. Sables</t>
  </si>
  <si>
    <t>Div 9</t>
  </si>
  <si>
    <t>Div 8</t>
  </si>
  <si>
    <t>John Wale</t>
  </si>
  <si>
    <t>Isabella Watts</t>
  </si>
  <si>
    <t>Chris Sparks</t>
  </si>
  <si>
    <t>Sam Frost</t>
  </si>
  <si>
    <t>William Frost</t>
  </si>
  <si>
    <t>Lorne Hamilton</t>
  </si>
  <si>
    <t>A.V. Brown</t>
  </si>
  <si>
    <t>Martin Sables</t>
  </si>
  <si>
    <t>Robin Batten  V</t>
  </si>
  <si>
    <t>A. Vardon  V</t>
  </si>
  <si>
    <t>Colin Camp  V</t>
  </si>
  <si>
    <t>Nick Ryley</t>
  </si>
  <si>
    <t>J.A. Hopkins  V</t>
  </si>
  <si>
    <t>D. Thompson  V</t>
  </si>
  <si>
    <t>Jon Bealey</t>
  </si>
  <si>
    <t>Ollie Frost  J</t>
  </si>
  <si>
    <t>Xingsan Kan</t>
  </si>
  <si>
    <t>Murray Cowley</t>
  </si>
  <si>
    <t>Lawrence Wills</t>
  </si>
  <si>
    <t>Anthony Tobbell  V</t>
  </si>
  <si>
    <t>John Cleaver</t>
  </si>
  <si>
    <t>Rob Snaith</t>
  </si>
  <si>
    <t>Andy Bush</t>
  </si>
  <si>
    <t>Darrell Webb</t>
  </si>
  <si>
    <t>Rob Strong</t>
  </si>
  <si>
    <t>Stephen Frost</t>
  </si>
  <si>
    <t>Jono Williams  J</t>
  </si>
  <si>
    <t>Joe Beddoe</t>
  </si>
  <si>
    <t>Dave Wilmington  V</t>
  </si>
  <si>
    <t>Gorden Knight  V</t>
  </si>
  <si>
    <t>R. Ward  V</t>
  </si>
  <si>
    <t>R. Ward</t>
  </si>
  <si>
    <t>Martin Sables  V</t>
  </si>
  <si>
    <t>Steve Lees  V</t>
  </si>
  <si>
    <t>Steve Lees</t>
  </si>
  <si>
    <t>Clive Pearcey</t>
  </si>
  <si>
    <t>Richard Barter</t>
  </si>
  <si>
    <t>Kate LeQuesne</t>
  </si>
  <si>
    <t>Ralph Cox</t>
  </si>
  <si>
    <t>Pinhoe A 1</t>
  </si>
  <si>
    <t>Budleigh Farm A 2</t>
  </si>
  <si>
    <t>Bideford A 5</t>
  </si>
  <si>
    <t xml:space="preserve">Budleigh Salterton A 6 </t>
  </si>
  <si>
    <t>Okehampton A 4</t>
  </si>
  <si>
    <t>Pinhoe B 1</t>
  </si>
  <si>
    <t>Yealmpton A 3</t>
  </si>
  <si>
    <t>Sidbury A 2</t>
  </si>
  <si>
    <t>Pinhoe C 5</t>
  </si>
  <si>
    <t>Tiverton A 4</t>
  </si>
  <si>
    <t>G.W.R. SA A 6</t>
  </si>
  <si>
    <t>Okehampton B 1</t>
  </si>
  <si>
    <t>Tavistock A 3</t>
  </si>
  <si>
    <t>Budleigh Farm B 2</t>
  </si>
  <si>
    <t>Lustleigh A 5</t>
  </si>
  <si>
    <t>Manaton A 6</t>
  </si>
  <si>
    <t>Paignton A 4</t>
  </si>
  <si>
    <t>Bideford B 1</t>
  </si>
  <si>
    <t>Pinhoe D 3</t>
  </si>
  <si>
    <t>Exeter University A 2</t>
  </si>
  <si>
    <t>Broadclyst A 5</t>
  </si>
  <si>
    <t>Sidbury B 4</t>
  </si>
  <si>
    <t>Budleigh Farm C 6</t>
  </si>
  <si>
    <t>Okehampton C 1</t>
  </si>
  <si>
    <t>G.W.R. SA B 3</t>
  </si>
  <si>
    <t>Budleigh Salterton B 2</t>
  </si>
  <si>
    <t>Tavistock B 5</t>
  </si>
  <si>
    <t>Yealmpton B 4</t>
  </si>
  <si>
    <t>Average A 6</t>
  </si>
  <si>
    <t>Plymouth.T.S.A 1</t>
  </si>
  <si>
    <t>Lustleigh  B 3</t>
  </si>
  <si>
    <t>Okehampton D 5</t>
  </si>
  <si>
    <t>Pinhoe E 2</t>
  </si>
  <si>
    <t>Cullompton 6</t>
  </si>
  <si>
    <t>Paignton B 4</t>
  </si>
  <si>
    <t>Budleigh Farm D 1</t>
  </si>
  <si>
    <t>Dunsford A 3</t>
  </si>
  <si>
    <t>Sidbury C 2</t>
  </si>
  <si>
    <t>Average G 5</t>
  </si>
  <si>
    <t>Tavistock C 4</t>
  </si>
  <si>
    <t>Broadclys B 6</t>
  </si>
  <si>
    <t>Budleigh Farm E 1</t>
  </si>
  <si>
    <t>Average H5 3</t>
  </si>
  <si>
    <t>Average J5 5</t>
  </si>
  <si>
    <t>Budleigh Salterton C 2</t>
  </si>
  <si>
    <t>Clive Pearcey  V</t>
  </si>
  <si>
    <t>Manaton B 4</t>
  </si>
  <si>
    <t>Exmouth 6</t>
  </si>
  <si>
    <t>Pinhoe F 1</t>
  </si>
  <si>
    <t>Average D 3</t>
  </si>
  <si>
    <t>Sidbury D 2</t>
  </si>
  <si>
    <t>Paignton C 5</t>
  </si>
  <si>
    <t>Ralph Cox  V</t>
  </si>
  <si>
    <t>Budleigh Farm F 4</t>
  </si>
  <si>
    <t>Averae E 6</t>
  </si>
  <si>
    <t>Joseph Rawlinson  J</t>
  </si>
  <si>
    <t>Round 18</t>
  </si>
  <si>
    <t>Neil Gallagher</t>
  </si>
  <si>
    <t>Stuart Batley</t>
  </si>
  <si>
    <t>R. Perkin</t>
  </si>
  <si>
    <t>Xander Hancock</t>
  </si>
  <si>
    <t>St. Helier 3</t>
  </si>
  <si>
    <t>draw</t>
  </si>
  <si>
    <t>Mike Newport  V</t>
  </si>
  <si>
    <t>Xander Hancock  J</t>
  </si>
  <si>
    <t>26/1/02</t>
  </si>
  <si>
    <t>1/9/03</t>
  </si>
  <si>
    <t>13/02/99</t>
  </si>
  <si>
    <t>19/09/04</t>
  </si>
  <si>
    <t>31/1/06</t>
  </si>
  <si>
    <t>10/12/02</t>
  </si>
  <si>
    <t>11/08/04</t>
  </si>
  <si>
    <t>14/09/04</t>
  </si>
  <si>
    <t>28/10/06</t>
  </si>
  <si>
    <t>24/01/06</t>
  </si>
  <si>
    <t>04/12/01</t>
  </si>
  <si>
    <t>23/11/03</t>
  </si>
  <si>
    <t>13/3/02</t>
  </si>
  <si>
    <t>15/10/06</t>
  </si>
  <si>
    <t>24/01/07</t>
  </si>
  <si>
    <t>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</si>
</sst>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29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color indexed="8"/>
      <name val="Arial"/>
      <family val="2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indexed="8"/>
      <name val="Arial"/>
      <family val="2"/>
    </font>
    <font>
      <sz val="8"/>
      <name val="Times New Roman"/>
      <family val="1"/>
    </font>
    <font>
      <b/>
      <i/>
      <sz val="8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color indexed="10"/>
      <name val="Times New Roman"/>
      <family val="1"/>
    </font>
    <font>
      <b/>
      <sz val="12"/>
      <name val="ComicSansMS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indexed="8"/>
      <name val="Arial"/>
      <family val="2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0"/>
      <name val="MS Sans Serif"/>
    </font>
    <font>
      <b/>
      <sz val="14"/>
      <color indexed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6"/>
      <color indexed="12"/>
      <name val="Times New Roman"/>
      <family val="1"/>
    </font>
    <font>
      <b/>
      <sz val="16"/>
      <color rgb="FF00000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19" fillId="0" borderId="0"/>
    <xf numFmtId="0" fontId="1" fillId="0" borderId="0"/>
    <xf numFmtId="0" fontId="19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0" fillId="0" borderId="0" xfId="0" quotePrefix="1" applyNumberFormat="1"/>
    <xf numFmtId="0" fontId="6" fillId="0" borderId="2" xfId="0" applyFont="1" applyBorder="1"/>
    <xf numFmtId="0" fontId="9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quotePrefix="1" applyNumberFormat="1" applyFont="1"/>
    <xf numFmtId="0" fontId="10" fillId="0" borderId="0" xfId="0" quotePrefix="1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/>
    <xf numFmtId="0" fontId="20" fillId="0" borderId="0" xfId="1" applyFont="1"/>
    <xf numFmtId="0" fontId="21" fillId="0" borderId="0" xfId="0" applyFont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7" fillId="2" borderId="4" xfId="0" applyNumberFormat="1" applyFont="1" applyFill="1" applyBorder="1" applyAlignment="1">
      <alignment horizontal="center"/>
    </xf>
    <xf numFmtId="0" fontId="5" fillId="0" borderId="0" xfId="0" applyFont="1"/>
    <xf numFmtId="0" fontId="1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0" xfId="0" applyFont="1"/>
    <xf numFmtId="0" fontId="25" fillId="0" borderId="0" xfId="0" applyFont="1"/>
    <xf numFmtId="1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" fontId="5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2" fontId="1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2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7" fillId="0" borderId="0" xfId="0" applyNumberFormat="1" applyFont="1" applyAlignment="1">
      <alignment horizontal="center"/>
    </xf>
    <xf numFmtId="0" fontId="2" fillId="0" borderId="0" xfId="0" quotePrefix="1" applyNumberFormat="1" applyFont="1"/>
    <xf numFmtId="0" fontId="1" fillId="0" borderId="0" xfId="3"/>
    <xf numFmtId="1" fontId="19" fillId="0" borderId="0" xfId="4" quotePrefix="1" applyNumberFormat="1"/>
    <xf numFmtId="1" fontId="0" fillId="0" borderId="0" xfId="0" quotePrefix="1" applyNumberFormat="1"/>
    <xf numFmtId="14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6" fillId="0" borderId="5" xfId="0" applyFont="1" applyBorder="1" applyAlignment="1">
      <alignment horizontal="center" vertical="center" readingOrder="1"/>
    </xf>
    <xf numFmtId="0" fontId="0" fillId="0" borderId="6" xfId="0" applyBorder="1" applyAlignment="1"/>
    <xf numFmtId="0" fontId="0" fillId="0" borderId="7" xfId="0" applyBorder="1" applyAlignment="1"/>
    <xf numFmtId="0" fontId="10" fillId="0" borderId="5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5">
    <cellStyle name="Normal" xfId="0" builtinId="0"/>
    <cellStyle name="Normal 2" xfId="2" xr:uid="{DF541E03-6E71-4033-B628-CB64C5A522BD}"/>
    <cellStyle name="Normal 3" xfId="3" xr:uid="{2D269645-DDFD-4264-866F-31BDA18858FB}"/>
    <cellStyle name="Normal_Ladies" xfId="4" xr:uid="{E4671696-2DEC-4B48-8772-ECF2AA18959B}"/>
    <cellStyle name="Normal_Team Results" xfId="1" xr:uid="{00000000-0005-0000-0000-000001000000}"/>
  </cellStyles>
  <dxfs count="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13</xdr:row>
      <xdr:rowOff>152400</xdr:rowOff>
    </xdr:from>
    <xdr:to>
      <xdr:col>4</xdr:col>
      <xdr:colOff>552450</xdr:colOff>
      <xdr:row>16</xdr:row>
      <xdr:rowOff>28575</xdr:rowOff>
    </xdr:to>
    <xdr:sp macro="" textlink="">
      <xdr:nvSpPr>
        <xdr:cNvPr id="8194" name="Object 1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>
          <a:spLocks noChangeArrowheads="1"/>
        </xdr:cNvSpPr>
      </xdr:nvSpPr>
      <xdr:spPr bwMode="auto">
        <a:xfrm>
          <a:off x="514350" y="2752725"/>
          <a:ext cx="3457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7"/>
  <sheetViews>
    <sheetView tabSelected="1" zoomScaleNormal="100" workbookViewId="0"/>
  </sheetViews>
  <sheetFormatPr defaultRowHeight="18"/>
  <cols>
    <col min="1" max="1" width="7" style="44" bestFit="1" customWidth="1"/>
    <col min="2" max="2" width="30.25" bestFit="1" customWidth="1"/>
    <col min="3" max="3" width="6.25" style="69" customWidth="1"/>
    <col min="4" max="4" width="6.625" style="4" bestFit="1" customWidth="1"/>
    <col min="5" max="5" width="5.125" style="53" bestFit="1" customWidth="1"/>
    <col min="6" max="6" width="30.25" style="1" customWidth="1"/>
    <col min="7" max="7" width="6.625" style="69" bestFit="1" customWidth="1"/>
    <col min="8" max="8" width="8.25" style="4" customWidth="1"/>
    <col min="9" max="9" width="4.625" bestFit="1" customWidth="1"/>
    <col min="10" max="10" width="4.125" style="1" bestFit="1" customWidth="1"/>
    <col min="11" max="11" width="3.5" customWidth="1"/>
  </cols>
  <sheetData>
    <row r="1" spans="1:14" ht="18.75" thickBot="1"/>
    <row r="2" spans="1:14" ht="37.5" customHeight="1" thickBot="1">
      <c r="B2" s="89" t="s">
        <v>411</v>
      </c>
      <c r="C2" s="90"/>
      <c r="D2" s="90"/>
      <c r="E2" s="90"/>
      <c r="F2" s="91"/>
    </row>
    <row r="3" spans="1:14" ht="27" customHeight="1" thickBot="1">
      <c r="C3" s="92" t="s">
        <v>557</v>
      </c>
      <c r="D3" s="90"/>
      <c r="E3" s="91"/>
      <c r="G3" s="70"/>
      <c r="H3" s="62"/>
    </row>
    <row r="4" spans="1:14">
      <c r="A4" s="44" t="s">
        <v>96</v>
      </c>
      <c r="B4" s="34"/>
      <c r="F4" s="35"/>
      <c r="G4" s="70"/>
      <c r="H4" s="62"/>
      <c r="M4" s="72"/>
      <c r="N4" s="72"/>
    </row>
    <row r="5" spans="1:14">
      <c r="B5" s="8" t="s">
        <v>501</v>
      </c>
      <c r="E5" s="4"/>
      <c r="F5" s="67" t="s">
        <v>502</v>
      </c>
      <c r="I5" s="37"/>
    </row>
    <row r="6" spans="1:14">
      <c r="B6" t="s">
        <v>318</v>
      </c>
      <c r="C6" s="69">
        <v>99</v>
      </c>
      <c r="F6" s="38" t="s">
        <v>365</v>
      </c>
      <c r="G6" s="69">
        <v>100</v>
      </c>
    </row>
    <row r="7" spans="1:14">
      <c r="B7" t="s">
        <v>153</v>
      </c>
      <c r="C7" s="69">
        <v>99</v>
      </c>
      <c r="F7" s="38" t="s">
        <v>367</v>
      </c>
      <c r="G7" s="69">
        <v>98</v>
      </c>
      <c r="I7" s="37"/>
    </row>
    <row r="8" spans="1:14">
      <c r="B8" t="s">
        <v>110</v>
      </c>
      <c r="C8" s="69">
        <v>99</v>
      </c>
      <c r="F8" s="38" t="s">
        <v>364</v>
      </c>
      <c r="G8" s="69">
        <v>98</v>
      </c>
    </row>
    <row r="9" spans="1:14" ht="17.25" customHeight="1">
      <c r="B9" t="s">
        <v>265</v>
      </c>
      <c r="C9" s="69">
        <v>98</v>
      </c>
      <c r="F9" s="38" t="s">
        <v>242</v>
      </c>
      <c r="G9" s="69">
        <v>97</v>
      </c>
      <c r="N9" s="58"/>
    </row>
    <row r="10" spans="1:14">
      <c r="B10" t="s">
        <v>319</v>
      </c>
      <c r="C10" s="69">
        <v>98</v>
      </c>
      <c r="F10" s="38" t="s">
        <v>366</v>
      </c>
      <c r="G10" s="69">
        <v>95</v>
      </c>
    </row>
    <row r="11" spans="1:14">
      <c r="D11" s="4">
        <v>493</v>
      </c>
      <c r="E11" s="53" t="s">
        <v>98</v>
      </c>
      <c r="F11" s="38"/>
      <c r="H11" s="4">
        <v>488</v>
      </c>
      <c r="I11" t="s">
        <v>93</v>
      </c>
      <c r="J11" s="1">
        <v>5</v>
      </c>
    </row>
    <row r="12" spans="1:14">
      <c r="F12" s="38"/>
    </row>
    <row r="13" spans="1:14">
      <c r="F13" s="34"/>
    </row>
    <row r="14" spans="1:14">
      <c r="B14" s="8" t="s">
        <v>562</v>
      </c>
      <c r="F14" s="8" t="s">
        <v>504</v>
      </c>
      <c r="G14" s="8"/>
    </row>
    <row r="15" spans="1:14">
      <c r="B15" s="71" t="s">
        <v>308</v>
      </c>
      <c r="C15" s="40">
        <v>98</v>
      </c>
      <c r="D15" s="64"/>
      <c r="E15" s="64"/>
      <c r="F15" s="71" t="s">
        <v>114</v>
      </c>
      <c r="G15" s="40">
        <v>97</v>
      </c>
      <c r="H15" s="64"/>
    </row>
    <row r="16" spans="1:14">
      <c r="B16" t="s">
        <v>307</v>
      </c>
      <c r="C16" s="69">
        <v>98</v>
      </c>
      <c r="F16" s="38" t="s">
        <v>423</v>
      </c>
      <c r="G16" s="69">
        <v>96</v>
      </c>
      <c r="I16" s="41"/>
    </row>
    <row r="17" spans="2:10">
      <c r="B17" s="72" t="s">
        <v>259</v>
      </c>
      <c r="C17" s="69">
        <v>98</v>
      </c>
      <c r="E17" s="4"/>
      <c r="F17" s="72" t="s">
        <v>117</v>
      </c>
      <c r="G17" s="69">
        <v>96</v>
      </c>
    </row>
    <row r="18" spans="2:10">
      <c r="B18" t="s">
        <v>245</v>
      </c>
      <c r="C18" s="69">
        <v>96</v>
      </c>
      <c r="F18" s="38" t="s">
        <v>141</v>
      </c>
      <c r="G18" s="69">
        <v>95</v>
      </c>
      <c r="I18" s="41"/>
    </row>
    <row r="19" spans="2:10">
      <c r="B19" t="s">
        <v>346</v>
      </c>
      <c r="C19" s="69">
        <v>93</v>
      </c>
      <c r="F19" s="38" t="s">
        <v>115</v>
      </c>
      <c r="G19" s="69">
        <v>95</v>
      </c>
      <c r="I19" s="37"/>
    </row>
    <row r="20" spans="2:10" ht="16.5" customHeight="1">
      <c r="D20" s="4">
        <v>483</v>
      </c>
      <c r="E20" s="53" t="s">
        <v>98</v>
      </c>
      <c r="F20" s="38"/>
      <c r="H20" s="4">
        <v>479</v>
      </c>
      <c r="I20" t="s">
        <v>93</v>
      </c>
      <c r="J20" s="1">
        <v>4</v>
      </c>
    </row>
    <row r="21" spans="2:10" ht="16.5" customHeight="1">
      <c r="F21" s="38"/>
    </row>
    <row r="22" spans="2:10" ht="16.5" customHeight="1">
      <c r="F22" s="38"/>
    </row>
    <row r="23" spans="2:10">
      <c r="B23" s="8" t="s">
        <v>505</v>
      </c>
      <c r="F23" s="8" t="s">
        <v>503</v>
      </c>
    </row>
    <row r="24" spans="2:10">
      <c r="B24" s="38" t="s">
        <v>426</v>
      </c>
      <c r="C24" s="69">
        <v>100</v>
      </c>
      <c r="F24" s="38" t="s">
        <v>266</v>
      </c>
      <c r="G24" s="69">
        <v>98</v>
      </c>
    </row>
    <row r="25" spans="2:10">
      <c r="B25" s="72" t="s">
        <v>194</v>
      </c>
      <c r="C25" s="69">
        <v>99</v>
      </c>
      <c r="E25" s="4"/>
      <c r="F25" s="72" t="s">
        <v>380</v>
      </c>
      <c r="G25" s="69">
        <v>98</v>
      </c>
    </row>
    <row r="26" spans="2:10">
      <c r="B26" s="43" t="s">
        <v>370</v>
      </c>
      <c r="C26" s="40">
        <v>98</v>
      </c>
      <c r="D26" s="64"/>
      <c r="E26" s="65"/>
      <c r="F26" s="38" t="s">
        <v>270</v>
      </c>
      <c r="G26" s="40">
        <v>97</v>
      </c>
      <c r="H26" s="64"/>
    </row>
    <row r="27" spans="2:10">
      <c r="B27" s="38" t="s">
        <v>329</v>
      </c>
      <c r="C27" s="69">
        <v>98</v>
      </c>
      <c r="F27" t="s">
        <v>382</v>
      </c>
      <c r="G27" s="69">
        <v>97</v>
      </c>
    </row>
    <row r="28" spans="2:10">
      <c r="B28" s="38" t="s">
        <v>330</v>
      </c>
      <c r="C28" s="69">
        <v>95</v>
      </c>
      <c r="F28" s="38" t="s">
        <v>107</v>
      </c>
      <c r="G28" s="69">
        <v>94</v>
      </c>
    </row>
    <row r="29" spans="2:10">
      <c r="B29" s="8"/>
      <c r="D29" s="4">
        <v>490</v>
      </c>
      <c r="E29" s="4" t="s">
        <v>98</v>
      </c>
      <c r="F29" s="8"/>
      <c r="H29" s="4">
        <v>484</v>
      </c>
      <c r="I29" t="s">
        <v>93</v>
      </c>
      <c r="J29" s="1">
        <v>6</v>
      </c>
    </row>
    <row r="30" spans="2:10">
      <c r="F30" s="38"/>
    </row>
    <row r="31" spans="2:10">
      <c r="F31" s="38"/>
    </row>
    <row r="32" spans="2:10">
      <c r="B32" s="8"/>
      <c r="C32" s="8"/>
      <c r="D32" s="8"/>
      <c r="E32" s="8"/>
      <c r="F32" s="8"/>
    </row>
    <row r="33" spans="1:11">
      <c r="F33" s="38"/>
    </row>
    <row r="34" spans="1:11">
      <c r="A34" s="44" t="s">
        <v>95</v>
      </c>
      <c r="F34" s="38"/>
    </row>
    <row r="35" spans="1:11">
      <c r="B35" s="8" t="s">
        <v>506</v>
      </c>
      <c r="C35" s="8"/>
      <c r="D35" s="8"/>
      <c r="E35" s="8"/>
      <c r="F35" s="8" t="s">
        <v>508</v>
      </c>
    </row>
    <row r="36" spans="1:11">
      <c r="B36" t="s">
        <v>349</v>
      </c>
      <c r="C36" s="69">
        <v>99</v>
      </c>
      <c r="F36" s="38" t="s">
        <v>373</v>
      </c>
      <c r="G36" s="69">
        <v>98</v>
      </c>
    </row>
    <row r="37" spans="1:11">
      <c r="B37" s="42" t="s">
        <v>470</v>
      </c>
      <c r="C37" s="40">
        <v>98</v>
      </c>
      <c r="D37" s="64"/>
      <c r="E37" s="65"/>
      <c r="F37" s="43" t="s">
        <v>125</v>
      </c>
      <c r="G37" s="40">
        <v>97</v>
      </c>
      <c r="H37" s="64"/>
    </row>
    <row r="38" spans="1:11">
      <c r="B38" t="s">
        <v>223</v>
      </c>
      <c r="C38" s="69">
        <v>97</v>
      </c>
      <c r="F38" s="38" t="s">
        <v>320</v>
      </c>
      <c r="G38" s="69">
        <v>97</v>
      </c>
    </row>
    <row r="39" spans="1:11">
      <c r="B39" t="s">
        <v>350</v>
      </c>
      <c r="C39" s="69">
        <v>96</v>
      </c>
      <c r="F39" s="38" t="s">
        <v>322</v>
      </c>
      <c r="G39" s="69">
        <v>96</v>
      </c>
    </row>
    <row r="40" spans="1:11">
      <c r="B40" s="72" t="s">
        <v>347</v>
      </c>
      <c r="C40" s="69">
        <v>96</v>
      </c>
      <c r="E40" s="4"/>
      <c r="F40" s="72" t="s">
        <v>321</v>
      </c>
      <c r="G40" s="69">
        <v>92</v>
      </c>
    </row>
    <row r="41" spans="1:11">
      <c r="D41" s="4">
        <v>486</v>
      </c>
      <c r="E41" s="53" t="s">
        <v>98</v>
      </c>
      <c r="F41" s="38"/>
      <c r="H41" s="4">
        <v>480</v>
      </c>
      <c r="I41" t="s">
        <v>93</v>
      </c>
      <c r="J41" s="1">
        <v>6</v>
      </c>
    </row>
    <row r="42" spans="1:11">
      <c r="F42" s="38"/>
    </row>
    <row r="43" spans="1:11">
      <c r="F43" s="38"/>
    </row>
    <row r="44" spans="1:11">
      <c r="B44" s="8" t="s">
        <v>507</v>
      </c>
      <c r="F44" s="8" t="s">
        <v>511</v>
      </c>
    </row>
    <row r="45" spans="1:11">
      <c r="B45" s="72" t="s">
        <v>119</v>
      </c>
      <c r="C45" s="69">
        <v>99</v>
      </c>
      <c r="D45" s="72"/>
      <c r="E45" s="72"/>
      <c r="F45" s="72" t="s">
        <v>263</v>
      </c>
      <c r="G45" s="69">
        <v>97</v>
      </c>
    </row>
    <row r="46" spans="1:11">
      <c r="B46" t="s">
        <v>195</v>
      </c>
      <c r="C46" s="69">
        <v>97</v>
      </c>
      <c r="F46" s="38" t="s">
        <v>129</v>
      </c>
      <c r="G46" s="69">
        <v>96</v>
      </c>
    </row>
    <row r="47" spans="1:11">
      <c r="B47" t="s">
        <v>351</v>
      </c>
      <c r="C47" s="69">
        <v>97</v>
      </c>
      <c r="F47" s="38" t="s">
        <v>130</v>
      </c>
      <c r="G47" s="69">
        <v>96</v>
      </c>
    </row>
    <row r="48" spans="1:11">
      <c r="B48" s="42" t="s">
        <v>424</v>
      </c>
      <c r="C48" s="40">
        <v>95</v>
      </c>
      <c r="D48" s="64"/>
      <c r="E48" s="65"/>
      <c r="F48" s="43" t="s">
        <v>332</v>
      </c>
      <c r="G48" s="40">
        <v>94</v>
      </c>
      <c r="K48" s="57"/>
    </row>
    <row r="49" spans="1:10">
      <c r="B49" t="s">
        <v>352</v>
      </c>
      <c r="C49" s="69">
        <v>93</v>
      </c>
      <c r="F49" s="38" t="s">
        <v>268</v>
      </c>
      <c r="G49" s="69">
        <v>92</v>
      </c>
    </row>
    <row r="50" spans="1:10">
      <c r="D50" s="4">
        <v>481</v>
      </c>
      <c r="E50" s="53" t="s">
        <v>98</v>
      </c>
      <c r="F50" s="38"/>
      <c r="H50" s="73">
        <v>475</v>
      </c>
      <c r="I50" t="s">
        <v>93</v>
      </c>
      <c r="J50" s="1">
        <v>6</v>
      </c>
    </row>
    <row r="51" spans="1:10">
      <c r="F51" s="38"/>
    </row>
    <row r="52" spans="1:10">
      <c r="B52" s="8"/>
      <c r="F52" s="39"/>
    </row>
    <row r="53" spans="1:10">
      <c r="B53" s="8" t="s">
        <v>510</v>
      </c>
      <c r="F53" s="8" t="s">
        <v>509</v>
      </c>
    </row>
    <row r="54" spans="1:10">
      <c r="A54" s="45"/>
      <c r="B54" s="72" t="s">
        <v>116</v>
      </c>
      <c r="C54" s="69">
        <v>100</v>
      </c>
      <c r="D54" s="69"/>
      <c r="E54" s="69"/>
      <c r="F54" s="72" t="s">
        <v>369</v>
      </c>
      <c r="G54" s="69">
        <v>98</v>
      </c>
    </row>
    <row r="55" spans="1:10">
      <c r="B55" s="63" t="s">
        <v>197</v>
      </c>
      <c r="C55" s="69">
        <v>98</v>
      </c>
      <c r="D55" s="63"/>
      <c r="E55" s="63"/>
      <c r="F55" s="63" t="s">
        <v>348</v>
      </c>
      <c r="G55" s="69">
        <v>95</v>
      </c>
    </row>
    <row r="56" spans="1:10">
      <c r="B56" t="s">
        <v>400</v>
      </c>
      <c r="C56" s="69">
        <v>97</v>
      </c>
      <c r="F56" s="38" t="s">
        <v>296</v>
      </c>
      <c r="G56" s="69">
        <v>95</v>
      </c>
    </row>
    <row r="57" spans="1:10">
      <c r="B57" t="s">
        <v>398</v>
      </c>
      <c r="C57" s="69">
        <v>94</v>
      </c>
      <c r="F57" s="38" t="s">
        <v>471</v>
      </c>
      <c r="G57" s="69">
        <v>93</v>
      </c>
    </row>
    <row r="58" spans="1:10">
      <c r="B58" t="s">
        <v>399</v>
      </c>
      <c r="C58" s="69">
        <v>90</v>
      </c>
      <c r="F58" s="38" t="s">
        <v>368</v>
      </c>
      <c r="G58" s="69">
        <v>93</v>
      </c>
    </row>
    <row r="59" spans="1:10">
      <c r="B59" s="42"/>
      <c r="C59" s="40"/>
      <c r="D59" s="64">
        <v>479</v>
      </c>
      <c r="E59" s="65" t="s">
        <v>98</v>
      </c>
      <c r="F59" s="43"/>
      <c r="G59" s="40"/>
      <c r="H59" s="64">
        <v>474</v>
      </c>
      <c r="I59" t="s">
        <v>93</v>
      </c>
      <c r="J59" s="1">
        <v>5</v>
      </c>
    </row>
    <row r="60" spans="1:10">
      <c r="F60" s="38"/>
    </row>
    <row r="61" spans="1:10">
      <c r="F61" s="38"/>
    </row>
    <row r="62" spans="1:10">
      <c r="F62" s="38"/>
      <c r="I62" s="37"/>
    </row>
    <row r="63" spans="1:10">
      <c r="B63" s="8"/>
      <c r="E63" s="4"/>
    </row>
    <row r="64" spans="1:10">
      <c r="A64" s="44" t="s">
        <v>59</v>
      </c>
      <c r="B64" s="72"/>
      <c r="E64" s="4"/>
      <c r="F64" s="72"/>
    </row>
    <row r="65" spans="2:10">
      <c r="B65" s="8" t="s">
        <v>512</v>
      </c>
      <c r="C65" s="8"/>
      <c r="D65" s="8"/>
      <c r="E65" s="8"/>
      <c r="F65" s="8" t="s">
        <v>514</v>
      </c>
    </row>
    <row r="66" spans="2:10">
      <c r="B66" s="38" t="s">
        <v>385</v>
      </c>
      <c r="C66" s="69">
        <v>98</v>
      </c>
      <c r="F66" s="38" t="s">
        <v>488</v>
      </c>
      <c r="G66" s="69">
        <v>97</v>
      </c>
    </row>
    <row r="67" spans="2:10">
      <c r="B67" s="38" t="s">
        <v>331</v>
      </c>
      <c r="C67" s="69">
        <v>98</v>
      </c>
      <c r="F67" s="38" t="s">
        <v>378</v>
      </c>
      <c r="G67" s="69">
        <v>96</v>
      </c>
    </row>
    <row r="68" spans="2:10">
      <c r="B68" s="38" t="s">
        <v>334</v>
      </c>
      <c r="C68" s="69">
        <v>97</v>
      </c>
      <c r="F68" s="38" t="s">
        <v>199</v>
      </c>
      <c r="G68" s="69">
        <v>96</v>
      </c>
    </row>
    <row r="69" spans="2:10">
      <c r="B69" t="s">
        <v>219</v>
      </c>
      <c r="C69" s="69">
        <v>97</v>
      </c>
      <c r="F69" s="38" t="s">
        <v>387</v>
      </c>
      <c r="G69" s="69">
        <v>96</v>
      </c>
    </row>
    <row r="70" spans="2:10">
      <c r="B70" t="s">
        <v>384</v>
      </c>
      <c r="C70" s="69">
        <v>94</v>
      </c>
      <c r="F70" s="38" t="s">
        <v>472</v>
      </c>
      <c r="G70" s="69">
        <v>90</v>
      </c>
    </row>
    <row r="71" spans="2:10">
      <c r="D71" s="4">
        <v>484</v>
      </c>
      <c r="E71" s="53" t="s">
        <v>98</v>
      </c>
      <c r="F71" s="38"/>
      <c r="H71" s="4">
        <v>475</v>
      </c>
      <c r="I71" t="s">
        <v>93</v>
      </c>
      <c r="J71" s="1">
        <v>9</v>
      </c>
    </row>
    <row r="72" spans="2:10">
      <c r="B72" s="8"/>
      <c r="C72" s="8"/>
      <c r="D72" s="8"/>
      <c r="E72" s="8"/>
      <c r="F72" s="8"/>
    </row>
    <row r="73" spans="2:10">
      <c r="F73" s="38"/>
    </row>
    <row r="74" spans="2:10">
      <c r="B74" s="8" t="s">
        <v>516</v>
      </c>
      <c r="C74" s="8"/>
      <c r="D74" s="8"/>
      <c r="E74" s="8"/>
      <c r="F74" s="8" t="s">
        <v>513</v>
      </c>
    </row>
    <row r="75" spans="2:10">
      <c r="B75" s="72" t="s">
        <v>237</v>
      </c>
      <c r="C75" s="69">
        <v>99</v>
      </c>
      <c r="E75" s="4"/>
      <c r="F75" s="72" t="s">
        <v>401</v>
      </c>
      <c r="G75" s="69">
        <v>99</v>
      </c>
    </row>
    <row r="76" spans="2:10">
      <c r="B76" t="s">
        <v>353</v>
      </c>
      <c r="C76" s="69">
        <v>96</v>
      </c>
      <c r="F76" s="38" t="s">
        <v>481</v>
      </c>
      <c r="G76" s="69">
        <v>96</v>
      </c>
    </row>
    <row r="77" spans="2:10">
      <c r="B77" t="s">
        <v>354</v>
      </c>
      <c r="C77" s="69">
        <v>96</v>
      </c>
      <c r="F77" s="38" t="s">
        <v>206</v>
      </c>
      <c r="G77" s="69">
        <v>96</v>
      </c>
    </row>
    <row r="78" spans="2:10">
      <c r="B78" t="s">
        <v>285</v>
      </c>
      <c r="C78" s="69">
        <v>93</v>
      </c>
      <c r="F78" s="38" t="s">
        <v>383</v>
      </c>
      <c r="G78" s="69">
        <v>94</v>
      </c>
    </row>
    <row r="79" spans="2:10">
      <c r="B79" t="s">
        <v>239</v>
      </c>
      <c r="C79" s="69">
        <v>92</v>
      </c>
      <c r="F79" s="38" t="s">
        <v>135</v>
      </c>
      <c r="G79" s="69">
        <v>90</v>
      </c>
    </row>
    <row r="80" spans="2:10">
      <c r="D80" s="4">
        <v>476</v>
      </c>
      <c r="E80" s="53" t="s">
        <v>98</v>
      </c>
      <c r="F80" s="38"/>
      <c r="H80" s="4">
        <v>475</v>
      </c>
      <c r="I80" t="s">
        <v>93</v>
      </c>
      <c r="J80" s="1">
        <v>1</v>
      </c>
    </row>
    <row r="81" spans="1:10">
      <c r="F81" s="38"/>
    </row>
    <row r="82" spans="1:10">
      <c r="F82" s="38"/>
    </row>
    <row r="83" spans="1:10">
      <c r="B83" s="8" t="s">
        <v>517</v>
      </c>
      <c r="F83" s="8" t="s">
        <v>515</v>
      </c>
    </row>
    <row r="84" spans="1:10">
      <c r="B84" t="s">
        <v>429</v>
      </c>
      <c r="C84" s="69">
        <v>97</v>
      </c>
      <c r="F84" s="38" t="s">
        <v>333</v>
      </c>
      <c r="G84" s="69">
        <v>96</v>
      </c>
    </row>
    <row r="85" spans="1:10">
      <c r="B85" s="72" t="s">
        <v>121</v>
      </c>
      <c r="C85" s="69">
        <v>96</v>
      </c>
      <c r="D85" s="8"/>
      <c r="E85" s="8"/>
      <c r="F85" s="72" t="s">
        <v>222</v>
      </c>
      <c r="G85" s="69">
        <v>96</v>
      </c>
    </row>
    <row r="86" spans="1:10">
      <c r="B86" t="s">
        <v>271</v>
      </c>
      <c r="C86" s="69">
        <v>96</v>
      </c>
      <c r="F86" s="38" t="s">
        <v>200</v>
      </c>
      <c r="G86" s="69">
        <v>96</v>
      </c>
    </row>
    <row r="87" spans="1:10">
      <c r="B87" t="s">
        <v>428</v>
      </c>
      <c r="C87" s="69">
        <v>94</v>
      </c>
      <c r="E87" s="4"/>
      <c r="F87" s="72" t="s">
        <v>201</v>
      </c>
      <c r="G87" s="69">
        <v>95</v>
      </c>
    </row>
    <row r="88" spans="1:10">
      <c r="B88" s="43" t="s">
        <v>473</v>
      </c>
      <c r="C88" s="69">
        <v>92</v>
      </c>
      <c r="F88" s="38" t="s">
        <v>260</v>
      </c>
      <c r="G88" s="69">
        <v>0</v>
      </c>
    </row>
    <row r="89" spans="1:10">
      <c r="D89" s="4">
        <v>475</v>
      </c>
      <c r="E89" s="53" t="s">
        <v>98</v>
      </c>
      <c r="F89" s="38"/>
      <c r="H89" s="4">
        <v>383</v>
      </c>
      <c r="I89" t="s">
        <v>93</v>
      </c>
      <c r="J89" s="1">
        <v>92</v>
      </c>
    </row>
    <row r="90" spans="1:10">
      <c r="B90" s="72"/>
      <c r="F90" s="38"/>
    </row>
    <row r="91" spans="1:10">
      <c r="F91" s="38"/>
    </row>
    <row r="92" spans="1:10">
      <c r="F92" s="38"/>
    </row>
    <row r="93" spans="1:10">
      <c r="F93" s="38"/>
    </row>
    <row r="94" spans="1:10">
      <c r="A94" s="44" t="s">
        <v>60</v>
      </c>
      <c r="B94" s="8"/>
      <c r="C94" s="8"/>
      <c r="D94" s="8"/>
      <c r="E94" s="8"/>
      <c r="F94" s="8"/>
    </row>
    <row r="95" spans="1:10">
      <c r="B95" s="8" t="s">
        <v>518</v>
      </c>
      <c r="C95" s="8"/>
      <c r="D95" s="8"/>
      <c r="E95" s="8"/>
      <c r="F95" s="8" t="s">
        <v>520</v>
      </c>
    </row>
    <row r="96" spans="1:10">
      <c r="B96" t="s">
        <v>381</v>
      </c>
      <c r="C96" s="69">
        <v>97</v>
      </c>
      <c r="F96" s="38" t="s">
        <v>434</v>
      </c>
      <c r="G96" s="69">
        <v>95</v>
      </c>
    </row>
    <row r="97" spans="2:10">
      <c r="B97" t="s">
        <v>372</v>
      </c>
      <c r="C97" s="69">
        <v>95</v>
      </c>
      <c r="F97" s="38" t="s">
        <v>432</v>
      </c>
      <c r="G97" s="69">
        <v>94</v>
      </c>
    </row>
    <row r="98" spans="2:10">
      <c r="B98" t="s">
        <v>371</v>
      </c>
      <c r="C98" s="69">
        <v>94</v>
      </c>
      <c r="F98" s="38" t="s">
        <v>435</v>
      </c>
      <c r="G98" s="69">
        <v>94</v>
      </c>
    </row>
    <row r="99" spans="2:10">
      <c r="B99" s="72" t="s">
        <v>431</v>
      </c>
      <c r="C99" s="69">
        <v>92</v>
      </c>
      <c r="E99" s="4"/>
      <c r="F99" s="72" t="s">
        <v>433</v>
      </c>
      <c r="G99" s="69">
        <v>93</v>
      </c>
    </row>
    <row r="100" spans="2:10">
      <c r="B100" t="s">
        <v>430</v>
      </c>
      <c r="C100" s="69">
        <v>88</v>
      </c>
      <c r="F100" s="38" t="s">
        <v>436</v>
      </c>
      <c r="G100" s="69">
        <v>90</v>
      </c>
    </row>
    <row r="101" spans="2:10">
      <c r="D101" s="4">
        <v>466</v>
      </c>
      <c r="E101" s="53" t="s">
        <v>563</v>
      </c>
      <c r="F101" s="38"/>
      <c r="H101" s="4">
        <v>466</v>
      </c>
      <c r="I101" t="s">
        <v>93</v>
      </c>
      <c r="J101" s="1">
        <v>0</v>
      </c>
    </row>
    <row r="102" spans="2:10">
      <c r="F102" s="38"/>
    </row>
    <row r="103" spans="2:10">
      <c r="B103" s="8"/>
      <c r="C103" s="8"/>
      <c r="D103" s="8"/>
      <c r="E103" s="8"/>
      <c r="F103" s="8"/>
    </row>
    <row r="104" spans="2:10">
      <c r="B104" s="8" t="s">
        <v>519</v>
      </c>
      <c r="C104" s="8"/>
      <c r="D104" s="8"/>
      <c r="E104" s="8"/>
      <c r="F104" s="8" t="s">
        <v>523</v>
      </c>
    </row>
    <row r="105" spans="2:10">
      <c r="B105" s="72" t="s">
        <v>205</v>
      </c>
      <c r="C105" s="69">
        <v>97</v>
      </c>
      <c r="E105" s="4"/>
      <c r="F105" s="72" t="s">
        <v>193</v>
      </c>
      <c r="G105" s="69">
        <v>97</v>
      </c>
    </row>
    <row r="106" spans="2:10">
      <c r="B106" t="s">
        <v>196</v>
      </c>
      <c r="C106" s="69">
        <v>96</v>
      </c>
      <c r="F106" s="38" t="s">
        <v>474</v>
      </c>
      <c r="G106" s="69">
        <v>95</v>
      </c>
    </row>
    <row r="107" spans="2:10">
      <c r="B107" t="s">
        <v>402</v>
      </c>
      <c r="C107" s="69">
        <v>95</v>
      </c>
      <c r="F107" s="38" t="s">
        <v>142</v>
      </c>
      <c r="G107" s="69">
        <v>94</v>
      </c>
    </row>
    <row r="108" spans="2:10">
      <c r="B108" t="s">
        <v>306</v>
      </c>
      <c r="C108" s="69">
        <v>93</v>
      </c>
      <c r="F108" s="38" t="s">
        <v>409</v>
      </c>
      <c r="G108" s="69">
        <v>93</v>
      </c>
    </row>
    <row r="109" spans="2:10">
      <c r="B109" t="s">
        <v>403</v>
      </c>
      <c r="C109" s="69">
        <v>91</v>
      </c>
      <c r="F109" s="38" t="s">
        <v>556</v>
      </c>
      <c r="G109" s="69">
        <v>93</v>
      </c>
    </row>
    <row r="110" spans="2:10">
      <c r="B110" s="8"/>
      <c r="D110" s="4">
        <v>472</v>
      </c>
      <c r="E110" s="4" t="s">
        <v>563</v>
      </c>
      <c r="F110" s="8"/>
      <c r="H110" s="4">
        <v>472</v>
      </c>
      <c r="I110" t="s">
        <v>93</v>
      </c>
      <c r="J110" s="1">
        <v>0</v>
      </c>
    </row>
    <row r="111" spans="2:10">
      <c r="F111" s="38"/>
    </row>
    <row r="112" spans="2:10">
      <c r="B112" s="8"/>
      <c r="C112" s="8"/>
      <c r="D112" s="8"/>
      <c r="E112" s="8"/>
      <c r="F112" s="8"/>
    </row>
    <row r="113" spans="1:10">
      <c r="B113" s="8" t="s">
        <v>522</v>
      </c>
      <c r="C113" s="8"/>
      <c r="D113" s="8"/>
      <c r="E113" s="8"/>
      <c r="F113" s="8" t="s">
        <v>521</v>
      </c>
    </row>
    <row r="114" spans="1:10">
      <c r="B114" s="38" t="s">
        <v>312</v>
      </c>
      <c r="C114" s="69">
        <v>98</v>
      </c>
      <c r="F114" s="38" t="s">
        <v>224</v>
      </c>
      <c r="G114" s="69">
        <v>94</v>
      </c>
    </row>
    <row r="115" spans="1:10">
      <c r="B115" s="63" t="s">
        <v>123</v>
      </c>
      <c r="C115" s="69">
        <v>96</v>
      </c>
      <c r="D115" s="63"/>
      <c r="E115" s="63"/>
      <c r="F115" s="63" t="s">
        <v>490</v>
      </c>
      <c r="G115" s="69">
        <v>93</v>
      </c>
    </row>
    <row r="116" spans="1:10">
      <c r="B116" s="38" t="s">
        <v>391</v>
      </c>
      <c r="C116" s="69">
        <v>94</v>
      </c>
      <c r="F116" s="38" t="s">
        <v>140</v>
      </c>
      <c r="G116" s="69">
        <v>93</v>
      </c>
    </row>
    <row r="117" spans="1:10">
      <c r="B117" t="s">
        <v>392</v>
      </c>
      <c r="C117" s="69">
        <v>94</v>
      </c>
      <c r="F117" s="38" t="s">
        <v>356</v>
      </c>
      <c r="G117" s="69">
        <v>92</v>
      </c>
    </row>
    <row r="118" spans="1:10">
      <c r="B118" t="s">
        <v>374</v>
      </c>
      <c r="C118" s="69">
        <v>93</v>
      </c>
      <c r="F118" s="38" t="s">
        <v>228</v>
      </c>
      <c r="G118" s="69">
        <v>89</v>
      </c>
    </row>
    <row r="119" spans="1:10">
      <c r="D119" s="4">
        <v>475</v>
      </c>
      <c r="E119" s="53" t="s">
        <v>98</v>
      </c>
      <c r="F119" s="38"/>
      <c r="H119" s="4">
        <v>461</v>
      </c>
      <c r="I119" t="s">
        <v>93</v>
      </c>
      <c r="J119" s="1">
        <v>14</v>
      </c>
    </row>
    <row r="120" spans="1:10">
      <c r="F120" s="38"/>
    </row>
    <row r="121" spans="1:10">
      <c r="F121" s="38"/>
    </row>
    <row r="122" spans="1:10">
      <c r="B122" s="8"/>
      <c r="E122" s="4"/>
      <c r="F122" s="8"/>
    </row>
    <row r="123" spans="1:10">
      <c r="B123" s="9"/>
      <c r="F123" s="38"/>
    </row>
    <row r="124" spans="1:10">
      <c r="A124" s="44" t="s">
        <v>61</v>
      </c>
      <c r="F124" s="38"/>
    </row>
    <row r="125" spans="1:10">
      <c r="B125" s="8" t="s">
        <v>526</v>
      </c>
      <c r="D125" s="63"/>
      <c r="E125" s="63"/>
      <c r="F125" s="8" t="s">
        <v>524</v>
      </c>
    </row>
    <row r="126" spans="1:10">
      <c r="B126" t="s">
        <v>313</v>
      </c>
      <c r="C126" s="69">
        <v>97</v>
      </c>
      <c r="F126" s="38" t="s">
        <v>438</v>
      </c>
      <c r="G126" s="69">
        <v>94</v>
      </c>
    </row>
    <row r="127" spans="1:10">
      <c r="B127" t="s">
        <v>439</v>
      </c>
      <c r="C127" s="69">
        <v>95</v>
      </c>
      <c r="F127" s="38" t="s">
        <v>336</v>
      </c>
      <c r="G127" s="69">
        <v>94</v>
      </c>
    </row>
    <row r="128" spans="1:10">
      <c r="B128" t="s">
        <v>132</v>
      </c>
      <c r="C128" s="69">
        <v>94</v>
      </c>
      <c r="F128" s="38" t="s">
        <v>315</v>
      </c>
      <c r="G128" s="69">
        <v>93</v>
      </c>
    </row>
    <row r="129" spans="2:10">
      <c r="B129" t="s">
        <v>143</v>
      </c>
      <c r="C129" s="69">
        <v>92</v>
      </c>
      <c r="F129" s="38" t="s">
        <v>262</v>
      </c>
      <c r="G129" s="69">
        <v>93</v>
      </c>
    </row>
    <row r="130" spans="2:10">
      <c r="B130" t="s">
        <v>388</v>
      </c>
      <c r="C130" s="69">
        <v>91</v>
      </c>
      <c r="F130" s="38" t="s">
        <v>559</v>
      </c>
      <c r="G130" s="69">
        <v>93</v>
      </c>
    </row>
    <row r="131" spans="2:10">
      <c r="D131" s="4">
        <v>469</v>
      </c>
      <c r="E131" s="53" t="s">
        <v>98</v>
      </c>
      <c r="F131" s="38"/>
      <c r="H131" s="4">
        <v>467</v>
      </c>
      <c r="I131" t="s">
        <v>93</v>
      </c>
      <c r="J131" s="1">
        <v>2</v>
      </c>
    </row>
    <row r="132" spans="2:10">
      <c r="F132" s="38"/>
    </row>
    <row r="133" spans="2:10">
      <c r="F133" s="38"/>
    </row>
    <row r="134" spans="2:10">
      <c r="B134" s="8" t="s">
        <v>529</v>
      </c>
      <c r="E134" s="4"/>
      <c r="F134" s="8" t="s">
        <v>525</v>
      </c>
    </row>
    <row r="135" spans="2:10">
      <c r="B135" s="63" t="s">
        <v>0</v>
      </c>
      <c r="C135" s="69">
        <v>465</v>
      </c>
      <c r="D135" s="63"/>
      <c r="E135" s="63"/>
      <c r="F135" s="63" t="s">
        <v>377</v>
      </c>
      <c r="G135" s="69">
        <v>96</v>
      </c>
    </row>
    <row r="136" spans="2:10">
      <c r="B136" t="s">
        <v>0</v>
      </c>
      <c r="C136" s="69">
        <v>0</v>
      </c>
      <c r="F136" s="38" t="s">
        <v>229</v>
      </c>
      <c r="G136" s="69">
        <v>94</v>
      </c>
    </row>
    <row r="137" spans="2:10">
      <c r="B137" t="s">
        <v>0</v>
      </c>
      <c r="C137" s="69">
        <v>0</v>
      </c>
      <c r="F137" s="38" t="s">
        <v>376</v>
      </c>
      <c r="G137" s="69">
        <v>94</v>
      </c>
    </row>
    <row r="138" spans="2:10">
      <c r="B138" t="s">
        <v>0</v>
      </c>
      <c r="C138" s="69">
        <v>0</v>
      </c>
      <c r="F138" s="38" t="s">
        <v>144</v>
      </c>
      <c r="G138" s="69">
        <v>90</v>
      </c>
    </row>
    <row r="139" spans="2:10">
      <c r="B139" t="s">
        <v>0</v>
      </c>
      <c r="C139" s="69">
        <v>0</v>
      </c>
      <c r="F139" s="38" t="s">
        <v>235</v>
      </c>
      <c r="G139" s="69">
        <v>90</v>
      </c>
    </row>
    <row r="140" spans="2:10">
      <c r="D140" s="4">
        <v>465</v>
      </c>
      <c r="E140" s="53" t="s">
        <v>98</v>
      </c>
      <c r="F140" s="38"/>
      <c r="H140" s="4">
        <v>464</v>
      </c>
      <c r="I140" t="s">
        <v>93</v>
      </c>
      <c r="J140" s="1">
        <v>1</v>
      </c>
    </row>
    <row r="141" spans="2:10">
      <c r="F141" s="38"/>
    </row>
    <row r="142" spans="2:10">
      <c r="F142" s="38"/>
    </row>
    <row r="143" spans="2:10">
      <c r="B143" s="8" t="s">
        <v>528</v>
      </c>
      <c r="F143" s="8" t="s">
        <v>527</v>
      </c>
    </row>
    <row r="144" spans="2:10">
      <c r="B144" t="s">
        <v>440</v>
      </c>
      <c r="C144" s="69">
        <v>97</v>
      </c>
      <c r="F144" s="38" t="s">
        <v>136</v>
      </c>
      <c r="G144" s="69">
        <v>93</v>
      </c>
    </row>
    <row r="145" spans="1:10">
      <c r="B145" s="72" t="s">
        <v>323</v>
      </c>
      <c r="C145" s="69">
        <v>96</v>
      </c>
      <c r="E145" s="4"/>
      <c r="F145" s="72" t="s">
        <v>427</v>
      </c>
      <c r="G145" s="69">
        <v>92</v>
      </c>
    </row>
    <row r="146" spans="1:10">
      <c r="B146" s="38" t="s">
        <v>324</v>
      </c>
      <c r="C146" s="69">
        <v>95</v>
      </c>
      <c r="F146" s="38" t="s">
        <v>180</v>
      </c>
      <c r="G146" s="69">
        <v>92</v>
      </c>
    </row>
    <row r="147" spans="1:10">
      <c r="B147" s="38" t="s">
        <v>314</v>
      </c>
      <c r="C147" s="69">
        <v>95</v>
      </c>
      <c r="F147" s="38" t="s">
        <v>120</v>
      </c>
      <c r="G147" s="69">
        <v>91</v>
      </c>
    </row>
    <row r="148" spans="1:10">
      <c r="B148" s="38" t="s">
        <v>325</v>
      </c>
      <c r="C148" s="69">
        <v>91</v>
      </c>
      <c r="F148" s="38" t="s">
        <v>227</v>
      </c>
      <c r="G148" s="69">
        <v>88</v>
      </c>
    </row>
    <row r="149" spans="1:10">
      <c r="D149" s="4">
        <v>474</v>
      </c>
      <c r="E149" s="53" t="s">
        <v>98</v>
      </c>
      <c r="F149" s="38"/>
      <c r="H149" s="4">
        <v>456</v>
      </c>
      <c r="I149" t="s">
        <v>93</v>
      </c>
      <c r="J149" s="1">
        <v>18</v>
      </c>
    </row>
    <row r="150" spans="1:10">
      <c r="F150" s="38"/>
    </row>
    <row r="151" spans="1:10">
      <c r="F151" s="38"/>
    </row>
    <row r="152" spans="1:10">
      <c r="B152" s="8"/>
      <c r="C152" s="8"/>
      <c r="D152" s="8"/>
      <c r="E152" s="8"/>
      <c r="F152" s="8"/>
    </row>
    <row r="153" spans="1:10">
      <c r="F153" s="38"/>
    </row>
    <row r="154" spans="1:10">
      <c r="A154" s="44" t="s">
        <v>62</v>
      </c>
      <c r="B154" s="72"/>
      <c r="F154" s="38"/>
    </row>
    <row r="155" spans="1:10">
      <c r="B155" s="8" t="s">
        <v>530</v>
      </c>
      <c r="C155" s="8"/>
      <c r="D155" s="8"/>
      <c r="E155" s="8"/>
      <c r="F155" s="8" t="s">
        <v>533</v>
      </c>
    </row>
    <row r="156" spans="1:10">
      <c r="B156" s="72" t="s">
        <v>327</v>
      </c>
      <c r="C156" s="69">
        <v>96</v>
      </c>
      <c r="F156" s="38" t="s">
        <v>404</v>
      </c>
      <c r="G156" s="69">
        <v>95</v>
      </c>
    </row>
    <row r="157" spans="1:10">
      <c r="B157" s="72" t="s">
        <v>328</v>
      </c>
      <c r="C157" s="69">
        <v>96</v>
      </c>
      <c r="E157" s="4"/>
      <c r="F157" s="72" t="s">
        <v>442</v>
      </c>
      <c r="G157" s="69">
        <v>93</v>
      </c>
    </row>
    <row r="158" spans="1:10">
      <c r="B158" t="s">
        <v>326</v>
      </c>
      <c r="C158" s="69">
        <v>95</v>
      </c>
      <c r="F158" s="38" t="s">
        <v>226</v>
      </c>
      <c r="G158" s="69">
        <v>92</v>
      </c>
    </row>
    <row r="159" spans="1:10">
      <c r="B159" t="s">
        <v>257</v>
      </c>
      <c r="C159" s="69">
        <v>91</v>
      </c>
      <c r="F159" s="38" t="s">
        <v>139</v>
      </c>
      <c r="G159" s="69">
        <v>91</v>
      </c>
    </row>
    <row r="160" spans="1:10">
      <c r="B160" t="s">
        <v>134</v>
      </c>
      <c r="C160" s="69">
        <v>89</v>
      </c>
      <c r="F160" s="38" t="s">
        <v>560</v>
      </c>
      <c r="G160" s="69">
        <v>89</v>
      </c>
    </row>
    <row r="161" spans="2:10">
      <c r="D161" s="4">
        <v>467</v>
      </c>
      <c r="E161" s="53" t="s">
        <v>98</v>
      </c>
      <c r="F161" s="38"/>
      <c r="H161" s="4">
        <v>460</v>
      </c>
      <c r="I161" t="s">
        <v>93</v>
      </c>
      <c r="J161" s="1">
        <v>7</v>
      </c>
    </row>
    <row r="162" spans="2:10">
      <c r="F162" s="53"/>
    </row>
    <row r="163" spans="2:10">
      <c r="F163" s="38"/>
    </row>
    <row r="164" spans="2:10">
      <c r="B164" s="8" t="s">
        <v>531</v>
      </c>
      <c r="F164" s="8" t="s">
        <v>534</v>
      </c>
    </row>
    <row r="165" spans="2:10">
      <c r="B165" s="72" t="s">
        <v>389</v>
      </c>
      <c r="C165" s="8">
        <v>99</v>
      </c>
      <c r="D165" s="8"/>
      <c r="E165" s="8"/>
      <c r="F165" s="72" t="s">
        <v>482</v>
      </c>
      <c r="G165" s="69">
        <v>94</v>
      </c>
    </row>
    <row r="166" spans="2:10">
      <c r="B166" t="s">
        <v>357</v>
      </c>
      <c r="C166" s="69">
        <v>94</v>
      </c>
      <c r="F166" s="38" t="s">
        <v>483</v>
      </c>
      <c r="G166" s="69">
        <v>92</v>
      </c>
    </row>
    <row r="167" spans="2:10">
      <c r="B167" t="s">
        <v>198</v>
      </c>
      <c r="C167" s="69">
        <v>91</v>
      </c>
      <c r="F167" s="38" t="s">
        <v>484</v>
      </c>
      <c r="G167" s="69">
        <v>91</v>
      </c>
    </row>
    <row r="168" spans="2:10">
      <c r="B168" t="s">
        <v>441</v>
      </c>
      <c r="C168" s="69">
        <v>90</v>
      </c>
      <c r="F168" s="38" t="s">
        <v>485</v>
      </c>
      <c r="G168" s="69">
        <v>91</v>
      </c>
    </row>
    <row r="169" spans="2:10">
      <c r="B169" s="72" t="s">
        <v>358</v>
      </c>
      <c r="C169" s="69">
        <v>90</v>
      </c>
      <c r="E169" s="4"/>
      <c r="F169" s="72" t="s">
        <v>486</v>
      </c>
      <c r="G169" s="69">
        <v>91</v>
      </c>
    </row>
    <row r="170" spans="2:10">
      <c r="D170" s="4">
        <v>464</v>
      </c>
      <c r="E170" s="53" t="s">
        <v>98</v>
      </c>
      <c r="F170" s="38"/>
      <c r="H170" s="4">
        <v>459</v>
      </c>
      <c r="I170" t="s">
        <v>93</v>
      </c>
      <c r="J170" s="1">
        <v>5</v>
      </c>
    </row>
    <row r="171" spans="2:10">
      <c r="F171" s="38"/>
    </row>
    <row r="172" spans="2:10">
      <c r="F172" s="38"/>
    </row>
    <row r="173" spans="2:10">
      <c r="B173" s="8" t="s">
        <v>532</v>
      </c>
      <c r="F173" s="8" t="s">
        <v>535</v>
      </c>
    </row>
    <row r="174" spans="2:10">
      <c r="B174" s="72" t="s">
        <v>335</v>
      </c>
      <c r="C174" s="69">
        <v>96</v>
      </c>
      <c r="D174" s="69"/>
      <c r="E174" s="69"/>
      <c r="F174" s="72" t="s">
        <v>495</v>
      </c>
      <c r="G174" s="69">
        <v>94</v>
      </c>
    </row>
    <row r="175" spans="2:10">
      <c r="B175" s="72" t="s">
        <v>247</v>
      </c>
      <c r="C175" s="69">
        <v>94</v>
      </c>
      <c r="E175" s="4"/>
      <c r="F175" s="72" t="s">
        <v>444</v>
      </c>
      <c r="G175" s="69">
        <v>93</v>
      </c>
    </row>
    <row r="176" spans="2:10">
      <c r="B176" t="s">
        <v>337</v>
      </c>
      <c r="C176" s="69">
        <v>94</v>
      </c>
      <c r="F176" s="38" t="s">
        <v>100</v>
      </c>
      <c r="G176" s="69">
        <v>92</v>
      </c>
    </row>
    <row r="177" spans="1:10">
      <c r="B177" t="s">
        <v>406</v>
      </c>
      <c r="C177" s="69">
        <v>91</v>
      </c>
      <c r="F177" s="38" t="s">
        <v>475</v>
      </c>
      <c r="G177" s="69">
        <v>91</v>
      </c>
    </row>
    <row r="178" spans="1:10">
      <c r="B178" t="s">
        <v>405</v>
      </c>
      <c r="C178" s="69">
        <v>85</v>
      </c>
      <c r="F178" s="38" t="s">
        <v>288</v>
      </c>
      <c r="G178" s="69">
        <v>88</v>
      </c>
    </row>
    <row r="179" spans="1:10">
      <c r="D179" s="4">
        <v>460</v>
      </c>
      <c r="E179" s="53" t="s">
        <v>98</v>
      </c>
      <c r="F179" s="38"/>
      <c r="H179" s="4">
        <v>458</v>
      </c>
      <c r="I179" t="s">
        <v>93</v>
      </c>
      <c r="J179" s="1">
        <v>2</v>
      </c>
    </row>
    <row r="180" spans="1:10">
      <c r="B180" s="8"/>
      <c r="E180" s="4"/>
      <c r="F180" s="8"/>
    </row>
    <row r="181" spans="1:10">
      <c r="F181" s="38"/>
    </row>
    <row r="182" spans="1:10">
      <c r="F182" s="38"/>
    </row>
    <row r="183" spans="1:10">
      <c r="B183" s="8"/>
      <c r="C183" s="8"/>
      <c r="D183" s="8"/>
      <c r="E183" s="8"/>
      <c r="F183" s="8"/>
    </row>
    <row r="184" spans="1:10">
      <c r="A184" s="44" t="s">
        <v>284</v>
      </c>
      <c r="F184" s="38"/>
    </row>
    <row r="185" spans="1:10">
      <c r="B185" s="8" t="s">
        <v>536</v>
      </c>
      <c r="C185" s="8"/>
      <c r="D185" s="8"/>
      <c r="E185" s="8"/>
      <c r="F185" s="8" t="s">
        <v>538</v>
      </c>
    </row>
    <row r="186" spans="1:10">
      <c r="B186" s="72" t="s">
        <v>291</v>
      </c>
      <c r="C186" s="69">
        <v>94</v>
      </c>
      <c r="F186" s="38" t="s">
        <v>273</v>
      </c>
      <c r="G186" s="69">
        <v>96</v>
      </c>
    </row>
    <row r="187" spans="1:10">
      <c r="B187" s="72" t="s">
        <v>246</v>
      </c>
      <c r="C187" s="69">
        <v>93</v>
      </c>
      <c r="F187" s="38" t="s">
        <v>393</v>
      </c>
      <c r="G187" s="69">
        <v>90</v>
      </c>
    </row>
    <row r="188" spans="1:10">
      <c r="B188" s="72" t="s">
        <v>395</v>
      </c>
      <c r="C188" s="69">
        <v>89</v>
      </c>
      <c r="F188" s="38" t="s">
        <v>390</v>
      </c>
      <c r="G188" s="69">
        <v>90</v>
      </c>
    </row>
    <row r="189" spans="1:10">
      <c r="B189" t="s">
        <v>394</v>
      </c>
      <c r="C189" s="69">
        <v>89</v>
      </c>
      <c r="F189" s="38" t="s">
        <v>491</v>
      </c>
      <c r="G189" s="69">
        <v>88</v>
      </c>
    </row>
    <row r="190" spans="1:10">
      <c r="B190" t="s">
        <v>249</v>
      </c>
      <c r="C190" s="69">
        <v>88</v>
      </c>
      <c r="F190" s="38" t="s">
        <v>553</v>
      </c>
      <c r="G190" s="69">
        <v>86</v>
      </c>
    </row>
    <row r="191" spans="1:10">
      <c r="D191" s="4">
        <v>453</v>
      </c>
      <c r="E191" s="53" t="s">
        <v>98</v>
      </c>
      <c r="F191" s="38"/>
      <c r="H191" s="4">
        <v>450</v>
      </c>
      <c r="I191" t="s">
        <v>93</v>
      </c>
      <c r="J191" s="1">
        <v>3</v>
      </c>
    </row>
    <row r="192" spans="1:10">
      <c r="B192" s="8"/>
      <c r="E192" s="4"/>
      <c r="F192" s="8"/>
    </row>
    <row r="193" spans="2:10">
      <c r="B193" s="38"/>
      <c r="F193" s="38"/>
    </row>
    <row r="194" spans="2:10">
      <c r="B194" s="8" t="s">
        <v>537</v>
      </c>
      <c r="C194" s="8"/>
      <c r="D194" s="8"/>
      <c r="E194" s="8"/>
      <c r="F194" s="8" t="s">
        <v>541</v>
      </c>
    </row>
    <row r="195" spans="2:10">
      <c r="B195" s="63" t="s">
        <v>445</v>
      </c>
      <c r="C195" s="69">
        <v>88</v>
      </c>
      <c r="D195" s="63"/>
      <c r="E195" s="63"/>
      <c r="F195" s="63" t="s">
        <v>448</v>
      </c>
      <c r="G195" s="69">
        <v>88</v>
      </c>
    </row>
    <row r="196" spans="2:10">
      <c r="B196" s="38" t="s">
        <v>446</v>
      </c>
      <c r="C196" s="69">
        <v>88</v>
      </c>
      <c r="F196" s="38" t="s">
        <v>208</v>
      </c>
      <c r="G196" s="69">
        <v>83</v>
      </c>
    </row>
    <row r="197" spans="2:10">
      <c r="B197" s="38" t="s">
        <v>99</v>
      </c>
      <c r="C197" s="69">
        <v>87</v>
      </c>
      <c r="F197" s="38" t="s">
        <v>379</v>
      </c>
      <c r="G197" s="69">
        <v>83</v>
      </c>
    </row>
    <row r="198" spans="2:10">
      <c r="B198" t="s">
        <v>248</v>
      </c>
      <c r="C198" s="69">
        <v>86</v>
      </c>
      <c r="F198" s="38" t="s">
        <v>260</v>
      </c>
      <c r="G198" s="69">
        <v>0</v>
      </c>
    </row>
    <row r="199" spans="2:10">
      <c r="B199" t="s">
        <v>281</v>
      </c>
      <c r="C199" s="69">
        <v>84</v>
      </c>
      <c r="F199" s="38" t="s">
        <v>103</v>
      </c>
      <c r="G199" s="69">
        <v>0</v>
      </c>
    </row>
    <row r="200" spans="2:10">
      <c r="D200" s="4">
        <v>433</v>
      </c>
      <c r="E200" s="53" t="s">
        <v>98</v>
      </c>
      <c r="F200" s="38"/>
      <c r="H200" s="4">
        <v>254</v>
      </c>
      <c r="I200" t="s">
        <v>93</v>
      </c>
      <c r="J200" s="1">
        <v>179</v>
      </c>
    </row>
    <row r="201" spans="2:10">
      <c r="F201" s="38"/>
    </row>
    <row r="202" spans="2:10">
      <c r="F202" s="38"/>
    </row>
    <row r="203" spans="2:10">
      <c r="B203" s="8" t="s">
        <v>539</v>
      </c>
      <c r="F203" s="8" t="s">
        <v>540</v>
      </c>
    </row>
    <row r="204" spans="2:10">
      <c r="B204" s="72" t="s">
        <v>0</v>
      </c>
      <c r="C204" s="69">
        <v>449</v>
      </c>
      <c r="E204" s="4"/>
      <c r="F204" s="72" t="s">
        <v>449</v>
      </c>
      <c r="G204" s="69">
        <v>96</v>
      </c>
    </row>
    <row r="205" spans="2:10">
      <c r="B205" s="72" t="s">
        <v>0</v>
      </c>
      <c r="C205" s="69">
        <v>0</v>
      </c>
      <c r="D205" s="8"/>
      <c r="E205" s="8"/>
      <c r="F205" s="72" t="s">
        <v>479</v>
      </c>
      <c r="G205" s="69">
        <v>91</v>
      </c>
    </row>
    <row r="206" spans="2:10">
      <c r="B206" t="s">
        <v>0</v>
      </c>
      <c r="C206" s="69">
        <v>0</v>
      </c>
      <c r="F206" s="38" t="s">
        <v>450</v>
      </c>
      <c r="G206" s="69">
        <v>88</v>
      </c>
    </row>
    <row r="207" spans="2:10">
      <c r="B207" t="s">
        <v>0</v>
      </c>
      <c r="C207" s="69">
        <v>0</v>
      </c>
      <c r="F207" s="38" t="s">
        <v>447</v>
      </c>
      <c r="G207" s="69">
        <v>82</v>
      </c>
    </row>
    <row r="208" spans="2:10">
      <c r="B208" t="s">
        <v>0</v>
      </c>
      <c r="C208" s="69">
        <v>0</v>
      </c>
      <c r="F208" s="38" t="s">
        <v>451</v>
      </c>
      <c r="G208" s="69">
        <v>82</v>
      </c>
    </row>
    <row r="209" spans="1:10">
      <c r="D209" s="4">
        <v>449</v>
      </c>
      <c r="E209" s="53" t="s">
        <v>98</v>
      </c>
      <c r="F209" s="38"/>
      <c r="H209" s="4">
        <v>439</v>
      </c>
      <c r="I209" t="s">
        <v>93</v>
      </c>
      <c r="J209" s="1">
        <v>10</v>
      </c>
    </row>
    <row r="210" spans="1:10">
      <c r="F210" s="38"/>
    </row>
    <row r="211" spans="1:10">
      <c r="F211" s="38"/>
    </row>
    <row r="212" spans="1:10">
      <c r="F212" s="38"/>
    </row>
    <row r="213" spans="1:10">
      <c r="F213" s="38"/>
    </row>
    <row r="214" spans="1:10">
      <c r="A214" s="44" t="s">
        <v>461</v>
      </c>
      <c r="B214" s="8"/>
      <c r="C214" s="8"/>
      <c r="D214" s="8"/>
      <c r="E214" s="8"/>
      <c r="F214" s="8"/>
    </row>
    <row r="215" spans="1:10">
      <c r="B215" s="8" t="s">
        <v>542</v>
      </c>
      <c r="E215" s="4"/>
      <c r="F215" s="8" t="s">
        <v>545</v>
      </c>
    </row>
    <row r="216" spans="1:10">
      <c r="B216" t="s">
        <v>456</v>
      </c>
      <c r="C216" s="69">
        <v>96</v>
      </c>
      <c r="F216" s="38" t="s">
        <v>243</v>
      </c>
      <c r="G216" s="69">
        <v>92</v>
      </c>
    </row>
    <row r="217" spans="1:10">
      <c r="B217" t="s">
        <v>408</v>
      </c>
      <c r="C217" s="69">
        <v>94</v>
      </c>
      <c r="F217" s="38" t="s">
        <v>546</v>
      </c>
      <c r="G217" s="69">
        <v>90</v>
      </c>
    </row>
    <row r="218" spans="1:10">
      <c r="B218" t="s">
        <v>396</v>
      </c>
      <c r="C218" s="69">
        <v>92</v>
      </c>
      <c r="F218" s="38" t="s">
        <v>145</v>
      </c>
      <c r="G218" s="69">
        <v>89</v>
      </c>
    </row>
    <row r="219" spans="1:10">
      <c r="B219" t="s">
        <v>477</v>
      </c>
      <c r="C219" s="69">
        <v>92</v>
      </c>
      <c r="F219" s="38" t="s">
        <v>407</v>
      </c>
      <c r="G219" s="69">
        <v>88</v>
      </c>
    </row>
    <row r="220" spans="1:10">
      <c r="B220" t="s">
        <v>410</v>
      </c>
      <c r="C220" s="69">
        <v>85</v>
      </c>
      <c r="F220" s="38" t="s">
        <v>564</v>
      </c>
      <c r="G220" s="69">
        <v>88</v>
      </c>
    </row>
    <row r="221" spans="1:10">
      <c r="D221" s="4">
        <v>459</v>
      </c>
      <c r="E221" s="53" t="s">
        <v>98</v>
      </c>
      <c r="F221" s="38"/>
      <c r="H221" s="4">
        <v>447</v>
      </c>
      <c r="I221" t="s">
        <v>93</v>
      </c>
      <c r="J221" s="1">
        <v>12</v>
      </c>
    </row>
    <row r="222" spans="1:10">
      <c r="F222" s="38"/>
    </row>
    <row r="223" spans="1:10">
      <c r="B223" s="8"/>
      <c r="C223" s="8"/>
      <c r="D223" s="8"/>
      <c r="E223" s="8"/>
      <c r="F223" s="8"/>
    </row>
    <row r="224" spans="1:10">
      <c r="B224" s="8" t="s">
        <v>543</v>
      </c>
      <c r="F224" s="8" t="s">
        <v>548</v>
      </c>
    </row>
    <row r="225" spans="2:10">
      <c r="B225" s="72" t="s">
        <v>0</v>
      </c>
      <c r="C225" s="69">
        <v>426</v>
      </c>
      <c r="E225" s="4"/>
      <c r="F225" s="72" t="s">
        <v>203</v>
      </c>
      <c r="G225" s="69">
        <v>97</v>
      </c>
    </row>
    <row r="226" spans="2:10">
      <c r="B226" t="s">
        <v>0</v>
      </c>
      <c r="C226" s="69">
        <v>0</v>
      </c>
      <c r="F226" s="38" t="s">
        <v>360</v>
      </c>
      <c r="G226" s="69">
        <v>92</v>
      </c>
    </row>
    <row r="227" spans="2:10">
      <c r="B227" s="72" t="s">
        <v>0</v>
      </c>
      <c r="C227" s="69">
        <v>0</v>
      </c>
      <c r="E227" s="4"/>
      <c r="F227" s="72" t="s">
        <v>359</v>
      </c>
      <c r="G227" s="69">
        <v>85</v>
      </c>
    </row>
    <row r="228" spans="2:10">
      <c r="B228" t="s">
        <v>0</v>
      </c>
      <c r="C228" s="69">
        <v>0</v>
      </c>
      <c r="F228" s="38" t="s">
        <v>362</v>
      </c>
      <c r="G228" s="69">
        <v>83</v>
      </c>
    </row>
    <row r="229" spans="2:10">
      <c r="B229" t="s">
        <v>0</v>
      </c>
      <c r="C229" s="69">
        <v>0</v>
      </c>
      <c r="F229" s="38" t="s">
        <v>361</v>
      </c>
      <c r="G229" s="69">
        <v>61</v>
      </c>
    </row>
    <row r="230" spans="2:10">
      <c r="D230" s="4">
        <v>426</v>
      </c>
      <c r="E230" s="53" t="s">
        <v>98</v>
      </c>
      <c r="F230" s="38"/>
      <c r="H230" s="4">
        <v>418</v>
      </c>
      <c r="I230" t="s">
        <v>93</v>
      </c>
      <c r="J230" s="1">
        <v>8</v>
      </c>
    </row>
    <row r="231" spans="2:10">
      <c r="F231" s="38"/>
    </row>
    <row r="232" spans="2:10">
      <c r="B232" s="8"/>
      <c r="E232" s="4"/>
    </row>
    <row r="233" spans="2:10">
      <c r="B233" s="8" t="s">
        <v>547</v>
      </c>
      <c r="C233" s="8"/>
      <c r="D233" s="8"/>
      <c r="E233" s="8"/>
      <c r="F233" s="8" t="s">
        <v>544</v>
      </c>
    </row>
    <row r="234" spans="2:10">
      <c r="B234" s="38" t="s">
        <v>286</v>
      </c>
      <c r="C234" s="69">
        <v>93</v>
      </c>
      <c r="F234" s="38" t="s">
        <v>0</v>
      </c>
      <c r="G234" s="69">
        <v>436</v>
      </c>
    </row>
    <row r="235" spans="2:10">
      <c r="B235" s="72" t="s">
        <v>238</v>
      </c>
      <c r="C235" s="69">
        <v>92</v>
      </c>
      <c r="E235" s="4"/>
      <c r="F235" s="72" t="s">
        <v>0</v>
      </c>
      <c r="G235" s="69">
        <v>0</v>
      </c>
    </row>
    <row r="236" spans="2:10">
      <c r="B236" s="38" t="s">
        <v>355</v>
      </c>
      <c r="C236" s="69">
        <v>91</v>
      </c>
      <c r="F236" s="38" t="s">
        <v>0</v>
      </c>
      <c r="G236" s="69">
        <v>0</v>
      </c>
    </row>
    <row r="237" spans="2:10">
      <c r="B237" t="s">
        <v>558</v>
      </c>
      <c r="C237" s="69">
        <v>87</v>
      </c>
      <c r="F237" s="38" t="s">
        <v>0</v>
      </c>
      <c r="G237" s="69">
        <v>0</v>
      </c>
    </row>
    <row r="238" spans="2:10">
      <c r="B238" t="s">
        <v>492</v>
      </c>
      <c r="C238" s="69">
        <v>74</v>
      </c>
      <c r="F238" s="38" t="s">
        <v>0</v>
      </c>
      <c r="G238" s="69">
        <v>0</v>
      </c>
    </row>
    <row r="239" spans="2:10">
      <c r="B239" s="8"/>
      <c r="D239" s="4">
        <v>437</v>
      </c>
      <c r="E239" s="4" t="s">
        <v>98</v>
      </c>
      <c r="F239" s="8"/>
      <c r="H239" s="4">
        <v>436</v>
      </c>
      <c r="I239" t="s">
        <v>93</v>
      </c>
      <c r="J239" s="1">
        <v>1</v>
      </c>
    </row>
    <row r="240" spans="2:10">
      <c r="F240" s="38"/>
    </row>
    <row r="241" spans="1:10">
      <c r="F241" s="38"/>
    </row>
    <row r="242" spans="1:10">
      <c r="B242" s="38"/>
      <c r="F242" s="38"/>
    </row>
    <row r="243" spans="1:10">
      <c r="F243" s="38"/>
    </row>
    <row r="244" spans="1:10">
      <c r="A244" s="44" t="s">
        <v>460</v>
      </c>
      <c r="F244" s="38"/>
    </row>
    <row r="245" spans="1:10">
      <c r="B245" s="8" t="s">
        <v>549</v>
      </c>
      <c r="E245" s="4"/>
      <c r="F245" s="8" t="s">
        <v>551</v>
      </c>
    </row>
    <row r="246" spans="1:10">
      <c r="B246" t="s">
        <v>454</v>
      </c>
      <c r="C246" s="69">
        <v>90</v>
      </c>
      <c r="F246" s="38" t="s">
        <v>565</v>
      </c>
      <c r="G246" s="69">
        <v>88</v>
      </c>
    </row>
    <row r="247" spans="1:10">
      <c r="B247" t="s">
        <v>453</v>
      </c>
      <c r="C247" s="69">
        <v>89</v>
      </c>
      <c r="F247" s="38" t="s">
        <v>340</v>
      </c>
      <c r="G247" s="69">
        <v>82</v>
      </c>
    </row>
    <row r="248" spans="1:10">
      <c r="B248" t="s">
        <v>455</v>
      </c>
      <c r="C248" s="69">
        <v>88</v>
      </c>
      <c r="F248" s="38" t="s">
        <v>339</v>
      </c>
      <c r="G248" s="69">
        <v>73</v>
      </c>
    </row>
    <row r="249" spans="1:10">
      <c r="B249" t="s">
        <v>338</v>
      </c>
      <c r="C249" s="69">
        <v>81</v>
      </c>
      <c r="F249" s="38" t="s">
        <v>260</v>
      </c>
      <c r="G249" s="69">
        <v>0</v>
      </c>
    </row>
    <row r="250" spans="1:10">
      <c r="B250" t="s">
        <v>103</v>
      </c>
      <c r="C250" s="69">
        <v>81</v>
      </c>
      <c r="F250" s="38" t="s">
        <v>260</v>
      </c>
      <c r="G250" s="69">
        <v>0</v>
      </c>
    </row>
    <row r="251" spans="1:10">
      <c r="D251" s="4">
        <v>429</v>
      </c>
      <c r="E251" s="53" t="s">
        <v>98</v>
      </c>
      <c r="F251" s="38"/>
      <c r="H251" s="4">
        <v>243</v>
      </c>
      <c r="I251" t="s">
        <v>93</v>
      </c>
      <c r="J251" s="1">
        <v>186</v>
      </c>
    </row>
    <row r="252" spans="1:10">
      <c r="B252" s="38"/>
      <c r="F252" s="38"/>
    </row>
    <row r="254" spans="1:10">
      <c r="B254" s="8" t="s">
        <v>550</v>
      </c>
      <c r="F254" s="8" t="s">
        <v>555</v>
      </c>
    </row>
    <row r="255" spans="1:10">
      <c r="B255" s="72" t="s">
        <v>0</v>
      </c>
      <c r="C255" s="69">
        <v>0</v>
      </c>
      <c r="E255" s="4"/>
      <c r="F255" s="72" t="s">
        <v>0</v>
      </c>
      <c r="G255" s="69">
        <v>0</v>
      </c>
    </row>
    <row r="256" spans="1:10">
      <c r="B256" t="s">
        <v>0</v>
      </c>
      <c r="C256" s="69">
        <v>0</v>
      </c>
      <c r="F256" s="38" t="s">
        <v>0</v>
      </c>
      <c r="G256" s="69">
        <v>0</v>
      </c>
    </row>
    <row r="257" spans="2:10">
      <c r="B257" t="s">
        <v>0</v>
      </c>
      <c r="C257" s="69">
        <v>0</v>
      </c>
      <c r="F257" s="38" t="s">
        <v>0</v>
      </c>
      <c r="G257" s="69">
        <v>0</v>
      </c>
    </row>
    <row r="258" spans="2:10">
      <c r="B258" t="s">
        <v>0</v>
      </c>
      <c r="C258" s="69">
        <v>0</v>
      </c>
      <c r="F258" s="38" t="s">
        <v>0</v>
      </c>
      <c r="G258" s="69">
        <v>0</v>
      </c>
    </row>
    <row r="259" spans="2:10">
      <c r="B259" t="s">
        <v>0</v>
      </c>
      <c r="C259" s="69">
        <v>0</v>
      </c>
      <c r="F259" s="38" t="s">
        <v>0</v>
      </c>
      <c r="G259" s="69">
        <v>0</v>
      </c>
    </row>
    <row r="260" spans="2:10">
      <c r="D260" s="4">
        <v>0</v>
      </c>
      <c r="E260" s="53" t="s">
        <v>563</v>
      </c>
      <c r="F260" s="38"/>
      <c r="H260" s="4">
        <v>0</v>
      </c>
      <c r="I260" t="s">
        <v>93</v>
      </c>
      <c r="J260" s="1">
        <v>0</v>
      </c>
    </row>
    <row r="261" spans="2:10">
      <c r="F261" s="38"/>
    </row>
    <row r="262" spans="2:10">
      <c r="F262" s="38"/>
    </row>
    <row r="263" spans="2:10">
      <c r="B263" s="8" t="s">
        <v>554</v>
      </c>
      <c r="F263" s="8" t="s">
        <v>552</v>
      </c>
    </row>
    <row r="264" spans="2:10">
      <c r="B264" t="s">
        <v>487</v>
      </c>
      <c r="C264" s="69">
        <v>90</v>
      </c>
      <c r="F264" s="38" t="s">
        <v>290</v>
      </c>
      <c r="G264" s="69">
        <v>86</v>
      </c>
    </row>
    <row r="265" spans="2:10">
      <c r="B265" s="72" t="s">
        <v>457</v>
      </c>
      <c r="C265" s="69">
        <v>89</v>
      </c>
      <c r="E265" s="4"/>
      <c r="F265" s="72" t="s">
        <v>260</v>
      </c>
      <c r="G265" s="69">
        <v>0</v>
      </c>
    </row>
    <row r="266" spans="2:10">
      <c r="B266" s="38" t="s">
        <v>458</v>
      </c>
      <c r="C266" s="69">
        <v>88</v>
      </c>
      <c r="F266" s="38" t="s">
        <v>260</v>
      </c>
      <c r="G266" s="69">
        <v>0</v>
      </c>
    </row>
    <row r="267" spans="2:10">
      <c r="B267" s="38" t="s">
        <v>459</v>
      </c>
      <c r="C267" s="69">
        <v>87</v>
      </c>
      <c r="F267" s="38" t="s">
        <v>260</v>
      </c>
      <c r="G267" s="69">
        <v>0</v>
      </c>
    </row>
    <row r="268" spans="2:10">
      <c r="B268" s="38" t="s">
        <v>494</v>
      </c>
      <c r="C268" s="69">
        <v>87</v>
      </c>
      <c r="F268" s="38" t="s">
        <v>260</v>
      </c>
      <c r="G268" s="69">
        <v>0</v>
      </c>
    </row>
    <row r="269" spans="2:10">
      <c r="D269" s="4">
        <v>441</v>
      </c>
      <c r="E269" s="53" t="s">
        <v>98</v>
      </c>
      <c r="F269" s="38"/>
      <c r="H269" s="4">
        <v>86</v>
      </c>
      <c r="I269" t="s">
        <v>93</v>
      </c>
      <c r="J269" s="1">
        <v>355</v>
      </c>
    </row>
    <row r="270" spans="2:10">
      <c r="F270" s="38"/>
    </row>
    <row r="271" spans="2:10">
      <c r="F271" s="38"/>
    </row>
    <row r="272" spans="2:10">
      <c r="B272" s="8"/>
      <c r="C272" s="8"/>
      <c r="D272" s="8"/>
      <c r="E272" s="8"/>
      <c r="F272" s="8"/>
    </row>
    <row r="273" spans="2:6">
      <c r="F273" s="38"/>
    </row>
    <row r="274" spans="2:6">
      <c r="B274" s="38"/>
      <c r="F274" s="38"/>
    </row>
    <row r="275" spans="2:6">
      <c r="B275" s="72"/>
      <c r="D275" s="72"/>
      <c r="E275" s="72"/>
      <c r="F275" s="72"/>
    </row>
    <row r="276" spans="2:6">
      <c r="B276" s="38"/>
      <c r="F276" s="38"/>
    </row>
    <row r="277" spans="2:6">
      <c r="B277" s="38"/>
      <c r="F277" s="38"/>
    </row>
    <row r="278" spans="2:6">
      <c r="F278" s="38"/>
    </row>
    <row r="279" spans="2:6">
      <c r="F279" s="38"/>
    </row>
    <row r="280" spans="2:6">
      <c r="F280" s="38"/>
    </row>
    <row r="282" spans="2:6">
      <c r="F282" s="38"/>
    </row>
    <row r="283" spans="2:6">
      <c r="F283" s="38"/>
    </row>
    <row r="284" spans="2:6">
      <c r="F284" s="38"/>
    </row>
    <row r="285" spans="2:6">
      <c r="B285" s="8"/>
      <c r="E285" s="4"/>
      <c r="F285" s="8"/>
    </row>
    <row r="286" spans="2:6">
      <c r="F286" s="38"/>
    </row>
    <row r="287" spans="2:6">
      <c r="F287" s="38"/>
    </row>
    <row r="288" spans="2:6">
      <c r="F288" s="38"/>
    </row>
    <row r="289" spans="2:6">
      <c r="F289" s="38"/>
    </row>
    <row r="290" spans="2:6">
      <c r="F290" s="38"/>
    </row>
    <row r="291" spans="2:6">
      <c r="F291" s="38"/>
    </row>
    <row r="292" spans="2:6">
      <c r="F292" s="38"/>
    </row>
    <row r="293" spans="2:6">
      <c r="F293" s="38"/>
    </row>
    <row r="294" spans="2:6">
      <c r="B294" s="8"/>
      <c r="C294" s="8"/>
      <c r="D294" s="8"/>
      <c r="E294" s="8"/>
      <c r="F294" s="8"/>
    </row>
    <row r="295" spans="2:6">
      <c r="B295" s="72"/>
      <c r="E295" s="4"/>
      <c r="F295" s="72"/>
    </row>
    <row r="296" spans="2:6">
      <c r="F296" s="38"/>
    </row>
    <row r="297" spans="2:6">
      <c r="F297" s="38"/>
    </row>
    <row r="298" spans="2:6">
      <c r="F298" s="38"/>
    </row>
    <row r="299" spans="2:6">
      <c r="F299" s="38"/>
    </row>
    <row r="300" spans="2:6">
      <c r="F300" s="38"/>
    </row>
    <row r="303" spans="2:6">
      <c r="B303" s="8"/>
      <c r="C303" s="8"/>
      <c r="D303" s="8"/>
      <c r="E303" s="8"/>
      <c r="F303" s="8"/>
    </row>
    <row r="304" spans="2:6">
      <c r="F304" s="38"/>
    </row>
    <row r="305" spans="2:6">
      <c r="B305" s="38"/>
      <c r="F305" s="38"/>
    </row>
    <row r="306" spans="2:6">
      <c r="B306" s="38"/>
      <c r="F306" s="38"/>
    </row>
    <row r="307" spans="2:6">
      <c r="B307" s="38"/>
      <c r="F307" s="38"/>
    </row>
    <row r="308" spans="2:6">
      <c r="B308" s="38"/>
      <c r="F308" s="38"/>
    </row>
    <row r="312" spans="2:6">
      <c r="B312" s="8"/>
      <c r="C312" s="8"/>
      <c r="D312" s="8"/>
      <c r="E312" s="8"/>
      <c r="F312" s="8"/>
    </row>
    <row r="313" spans="2:6">
      <c r="B313" s="38"/>
      <c r="F313" s="38"/>
    </row>
    <row r="314" spans="2:6">
      <c r="B314" s="38"/>
      <c r="F314" s="38"/>
    </row>
    <row r="315" spans="2:6">
      <c r="B315" s="38"/>
      <c r="F315" s="38"/>
    </row>
    <row r="316" spans="2:6">
      <c r="B316" s="38"/>
      <c r="F316" s="38"/>
    </row>
    <row r="317" spans="2:6">
      <c r="F317" s="38"/>
    </row>
    <row r="325" spans="2:6">
      <c r="B325" s="8"/>
      <c r="C325" s="8"/>
      <c r="D325" s="8"/>
      <c r="E325" s="8"/>
      <c r="F325" s="8"/>
    </row>
    <row r="326" spans="2:6">
      <c r="F326" s="38"/>
    </row>
    <row r="327" spans="2:6">
      <c r="F327" s="38"/>
    </row>
    <row r="328" spans="2:6">
      <c r="F328" s="38"/>
    </row>
    <row r="329" spans="2:6">
      <c r="F329" s="38"/>
    </row>
    <row r="330" spans="2:6">
      <c r="F330" s="38"/>
    </row>
    <row r="334" spans="2:6">
      <c r="B334" s="8"/>
      <c r="C334" s="8"/>
      <c r="D334" s="8"/>
      <c r="E334" s="8"/>
      <c r="F334" s="8"/>
    </row>
    <row r="335" spans="2:6">
      <c r="F335" s="38"/>
    </row>
    <row r="336" spans="2:6">
      <c r="F336" s="38"/>
    </row>
    <row r="337" spans="2:6">
      <c r="F337" s="38"/>
    </row>
    <row r="338" spans="2:6">
      <c r="F338" s="38"/>
    </row>
    <row r="339" spans="2:6">
      <c r="F339" s="38"/>
    </row>
    <row r="343" spans="2:6">
      <c r="B343" s="8"/>
      <c r="C343" s="8"/>
      <c r="D343" s="8"/>
      <c r="E343" s="8"/>
      <c r="F343" s="8"/>
    </row>
    <row r="344" spans="2:6">
      <c r="F344" s="38"/>
    </row>
    <row r="345" spans="2:6">
      <c r="F345" s="38"/>
    </row>
    <row r="346" spans="2:6">
      <c r="F346" s="38"/>
    </row>
    <row r="347" spans="2:6">
      <c r="F347" s="38"/>
    </row>
    <row r="348" spans="2:6">
      <c r="F348" s="38"/>
    </row>
    <row r="352" spans="2:6">
      <c r="B352" s="8"/>
      <c r="C352" s="8"/>
      <c r="D352" s="8"/>
      <c r="E352" s="8"/>
      <c r="F352" s="8"/>
    </row>
    <row r="353" spans="6:6">
      <c r="F353" s="38"/>
    </row>
    <row r="354" spans="6:6">
      <c r="F354" s="38"/>
    </row>
    <row r="355" spans="6:6">
      <c r="F355" s="38"/>
    </row>
    <row r="356" spans="6:6">
      <c r="F356" s="38"/>
    </row>
    <row r="357" spans="6:6">
      <c r="F357" s="38"/>
    </row>
  </sheetData>
  <mergeCells count="2">
    <mergeCell ref="B2:F2"/>
    <mergeCell ref="C3:E3"/>
  </mergeCells>
  <phoneticPr fontId="8" type="noConversion"/>
  <conditionalFormatting sqref="G3:G301 E2 C84:C301 C82 C5:C80">
    <cfRule type="cellIs" dxfId="7" priority="4" stopIfTrue="1" operator="equal">
      <formula>100</formula>
    </cfRule>
  </conditionalFormatting>
  <conditionalFormatting sqref="M25 G3:G1048576 E2 C84:C1048576 C82 C5:C80">
    <cfRule type="cellIs" dxfId="6" priority="3" operator="equal">
      <formula>100</formula>
    </cfRule>
  </conditionalFormatting>
  <conditionalFormatting sqref="M25">
    <cfRule type="cellIs" dxfId="5" priority="2" operator="equal">
      <formula>100</formula>
    </cfRule>
  </conditionalFormatting>
  <conditionalFormatting sqref="L16 G3:G1048576 E2 C84:C1048576 C82 C5:C80">
    <cfRule type="cellIs" dxfId="4" priority="1" operator="equal">
      <formula>100</formula>
    </cfRule>
  </conditionalFormatting>
  <printOptions gridLines="1"/>
  <pageMargins left="0.74803149606299213" right="0.74803149606299213" top="0.71" bottom="1.1599999999999999" header="0.51181102362204722" footer="0.51181102362204722"/>
  <pageSetup paperSize="9"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83"/>
  <sheetViews>
    <sheetView zoomScale="75" workbookViewId="0">
      <selection activeCell="C10" sqref="C10"/>
    </sheetView>
  </sheetViews>
  <sheetFormatPr defaultRowHeight="15.75"/>
  <cols>
    <col min="1" max="1" width="5.75" bestFit="1" customWidth="1"/>
    <col min="2" max="2" width="4.25" style="3" bestFit="1" customWidth="1"/>
    <col min="3" max="3" width="28.5" customWidth="1"/>
    <col min="4" max="4" width="3.75" bestFit="1" customWidth="1"/>
    <col min="5" max="6" width="3.125" bestFit="1" customWidth="1"/>
    <col min="7" max="7" width="3.75" bestFit="1" customWidth="1"/>
    <col min="8" max="8" width="4.25" customWidth="1"/>
    <col min="9" max="10" width="5.75" bestFit="1" customWidth="1"/>
    <col min="11" max="11" width="5.625" bestFit="1" customWidth="1"/>
    <col min="12" max="12" width="5.75" style="77" customWidth="1"/>
    <col min="13" max="13" width="3.125" bestFit="1" customWidth="1"/>
    <col min="14" max="14" width="4.5" style="75" customWidth="1"/>
    <col min="15" max="15" width="3.125" bestFit="1" customWidth="1"/>
    <col min="16" max="16" width="4" style="55" bestFit="1" customWidth="1"/>
    <col min="17" max="17" width="3.625" customWidth="1"/>
    <col min="18" max="18" width="4.125" style="75" bestFit="1" customWidth="1"/>
    <col min="19" max="19" width="3" bestFit="1" customWidth="1"/>
    <col min="20" max="20" width="4.125" style="75" bestFit="1" customWidth="1"/>
    <col min="21" max="21" width="3" bestFit="1" customWidth="1"/>
    <col min="22" max="22" width="4.125" style="75" bestFit="1" customWidth="1"/>
    <col min="23" max="23" width="3" bestFit="1" customWidth="1"/>
    <col min="24" max="24" width="4.125" style="75" bestFit="1" customWidth="1"/>
    <col min="25" max="25" width="3" bestFit="1" customWidth="1"/>
    <col min="26" max="26" width="4.125" style="75" bestFit="1" customWidth="1"/>
    <col min="27" max="27" width="3" bestFit="1" customWidth="1"/>
    <col min="28" max="28" width="4.125" style="75" bestFit="1" customWidth="1"/>
    <col min="29" max="29" width="3" style="1" bestFit="1" customWidth="1"/>
    <col min="30" max="30" width="4.125" style="75" bestFit="1" customWidth="1"/>
    <col min="31" max="31" width="3.125" style="1" bestFit="1" customWidth="1"/>
    <col min="32" max="32" width="4.125" style="75" bestFit="1" customWidth="1"/>
    <col min="33" max="33" width="3.125" bestFit="1" customWidth="1"/>
    <col min="34" max="34" width="4.125" style="75" bestFit="1" customWidth="1"/>
    <col min="35" max="35" width="3.125" bestFit="1" customWidth="1"/>
    <col min="36" max="36" width="4.125" style="75" bestFit="1" customWidth="1"/>
    <col min="37" max="37" width="3.125" bestFit="1" customWidth="1"/>
    <col min="38" max="38" width="4.125" style="75" bestFit="1" customWidth="1"/>
    <col min="39" max="39" width="3.125" bestFit="1" customWidth="1"/>
    <col min="40" max="40" width="4.125" style="75" bestFit="1" customWidth="1"/>
    <col min="41" max="41" width="3.125" bestFit="1" customWidth="1"/>
    <col min="42" max="42" width="4.125" style="75" bestFit="1" customWidth="1"/>
    <col min="43" max="43" width="3.125" bestFit="1" customWidth="1"/>
    <col min="44" max="44" width="4.125" style="75" bestFit="1" customWidth="1"/>
    <col min="45" max="45" width="3.125" bestFit="1" customWidth="1"/>
    <col min="46" max="46" width="4.125" style="75" bestFit="1" customWidth="1"/>
    <col min="47" max="47" width="2.875" bestFit="1" customWidth="1"/>
    <col min="48" max="48" width="3.5" bestFit="1" customWidth="1"/>
  </cols>
  <sheetData>
    <row r="1" spans="1:48">
      <c r="A1" t="s">
        <v>28</v>
      </c>
      <c r="B1" s="13"/>
      <c r="C1" s="12"/>
      <c r="D1" s="14" t="s">
        <v>16</v>
      </c>
      <c r="E1" s="14" t="s">
        <v>29</v>
      </c>
      <c r="F1" s="14" t="s">
        <v>30</v>
      </c>
      <c r="G1" s="14" t="s">
        <v>26</v>
      </c>
      <c r="H1" s="14" t="s">
        <v>1</v>
      </c>
      <c r="I1" s="14"/>
      <c r="J1" s="12" t="s">
        <v>31</v>
      </c>
      <c r="K1" s="12"/>
      <c r="L1" s="79"/>
      <c r="M1" s="14">
        <v>1</v>
      </c>
      <c r="N1" s="79"/>
      <c r="O1" s="14">
        <v>2</v>
      </c>
      <c r="P1" s="79"/>
      <c r="Q1" s="14">
        <v>3</v>
      </c>
      <c r="R1" s="79"/>
      <c r="S1" s="14">
        <v>4</v>
      </c>
      <c r="T1" s="79"/>
      <c r="U1" s="14">
        <v>5</v>
      </c>
      <c r="V1" s="79"/>
      <c r="W1" s="14">
        <v>6</v>
      </c>
      <c r="X1" s="79"/>
      <c r="Y1" s="14">
        <v>7</v>
      </c>
      <c r="Z1" s="79"/>
      <c r="AA1" s="14">
        <v>8</v>
      </c>
      <c r="AB1" s="79"/>
      <c r="AC1" s="14">
        <v>9</v>
      </c>
      <c r="AD1" s="79"/>
      <c r="AE1" s="12">
        <v>10</v>
      </c>
      <c r="AF1" s="79"/>
      <c r="AG1" s="12">
        <v>11</v>
      </c>
      <c r="AH1" s="79"/>
      <c r="AI1" s="12">
        <v>12</v>
      </c>
      <c r="AJ1" s="79"/>
      <c r="AK1" s="12">
        <v>13</v>
      </c>
      <c r="AL1" s="79"/>
      <c r="AM1" s="12">
        <v>14</v>
      </c>
      <c r="AN1" s="79"/>
      <c r="AO1" s="12">
        <v>15</v>
      </c>
      <c r="AP1" s="79"/>
      <c r="AQ1" s="12">
        <v>16</v>
      </c>
      <c r="AR1" s="79"/>
      <c r="AS1" s="12">
        <v>17</v>
      </c>
      <c r="AT1" s="79"/>
      <c r="AU1" s="12">
        <v>18</v>
      </c>
      <c r="AV1" s="60"/>
    </row>
    <row r="2" spans="1:48">
      <c r="D2" s="1"/>
      <c r="E2" s="1"/>
      <c r="F2" s="1"/>
      <c r="G2" s="1"/>
      <c r="H2" s="1"/>
      <c r="I2" s="1"/>
      <c r="M2" s="4"/>
      <c r="O2" s="4"/>
      <c r="P2" s="75"/>
      <c r="Q2" s="75"/>
      <c r="S2" s="4"/>
      <c r="U2" s="4"/>
      <c r="W2" s="4"/>
      <c r="Y2" s="4"/>
      <c r="AA2" s="4"/>
      <c r="AC2" s="4"/>
      <c r="AE2" s="4"/>
      <c r="AG2" s="4"/>
      <c r="AI2" s="4"/>
      <c r="AK2" s="4"/>
      <c r="AM2" s="4"/>
      <c r="AO2" s="4"/>
      <c r="AQ2" s="4"/>
      <c r="AS2" s="4"/>
      <c r="AT2" s="81"/>
      <c r="AU2" s="4"/>
      <c r="AV2" s="60"/>
    </row>
    <row r="3" spans="1:48">
      <c r="B3" s="3">
        <v>1</v>
      </c>
      <c r="C3" t="s">
        <v>2</v>
      </c>
      <c r="D3" s="1">
        <v>18</v>
      </c>
      <c r="E3" s="1">
        <v>13</v>
      </c>
      <c r="F3" s="1">
        <v>1</v>
      </c>
      <c r="G3" s="1">
        <v>4</v>
      </c>
      <c r="H3" s="1">
        <v>27</v>
      </c>
      <c r="I3" s="1">
        <v>187</v>
      </c>
      <c r="J3">
        <v>8813</v>
      </c>
      <c r="L3" s="77">
        <v>4</v>
      </c>
      <c r="M3" s="4" t="s">
        <v>29</v>
      </c>
      <c r="N3" s="75">
        <v>3</v>
      </c>
      <c r="O3" s="4" t="s">
        <v>26</v>
      </c>
      <c r="P3" s="75" t="s">
        <v>412</v>
      </c>
      <c r="Q3" s="4" t="s">
        <v>29</v>
      </c>
      <c r="R3" s="75">
        <v>6</v>
      </c>
      <c r="S3" s="4" t="s">
        <v>29</v>
      </c>
      <c r="T3" s="75">
        <v>5</v>
      </c>
      <c r="U3" s="4" t="s">
        <v>29</v>
      </c>
      <c r="V3" s="75">
        <v>2</v>
      </c>
      <c r="W3" s="4" t="s">
        <v>30</v>
      </c>
      <c r="X3" s="75">
        <v>4</v>
      </c>
      <c r="Y3" s="4" t="s">
        <v>29</v>
      </c>
      <c r="Z3" s="75">
        <v>3</v>
      </c>
      <c r="AA3" s="4" t="s">
        <v>29</v>
      </c>
      <c r="AB3" s="75" t="s">
        <v>412</v>
      </c>
      <c r="AC3" s="4" t="s">
        <v>26</v>
      </c>
      <c r="AD3" s="75">
        <v>6</v>
      </c>
      <c r="AE3" s="4" t="s">
        <v>29</v>
      </c>
      <c r="AF3" s="75">
        <v>5</v>
      </c>
      <c r="AG3" s="4" t="s">
        <v>26</v>
      </c>
      <c r="AH3" s="75">
        <v>2</v>
      </c>
      <c r="AI3" s="4" t="s">
        <v>29</v>
      </c>
      <c r="AJ3" s="75">
        <v>4</v>
      </c>
      <c r="AK3" s="4" t="s">
        <v>29</v>
      </c>
      <c r="AL3" s="75">
        <v>3</v>
      </c>
      <c r="AM3" s="4" t="s">
        <v>29</v>
      </c>
      <c r="AN3" s="75" t="s">
        <v>412</v>
      </c>
      <c r="AO3" s="4" t="s">
        <v>26</v>
      </c>
      <c r="AP3" s="75">
        <v>6</v>
      </c>
      <c r="AQ3" s="4" t="s">
        <v>29</v>
      </c>
      <c r="AR3" s="75">
        <v>5</v>
      </c>
      <c r="AS3" s="4" t="s">
        <v>29</v>
      </c>
      <c r="AT3" s="81">
        <v>2</v>
      </c>
      <c r="AU3" s="4" t="s">
        <v>29</v>
      </c>
      <c r="AV3" s="60"/>
    </row>
    <row r="4" spans="1:48">
      <c r="A4" s="15"/>
      <c r="B4" s="3">
        <v>2</v>
      </c>
      <c r="C4" t="s">
        <v>363</v>
      </c>
      <c r="D4" s="1">
        <v>18</v>
      </c>
      <c r="E4" s="1">
        <v>9</v>
      </c>
      <c r="F4" s="1">
        <v>5</v>
      </c>
      <c r="G4" s="1">
        <v>4</v>
      </c>
      <c r="H4" s="1">
        <v>23</v>
      </c>
      <c r="I4" s="1">
        <v>218</v>
      </c>
      <c r="J4">
        <v>8782</v>
      </c>
      <c r="L4" s="77">
        <v>6</v>
      </c>
      <c r="M4" s="4" t="s">
        <v>29</v>
      </c>
      <c r="N4" s="75">
        <v>5</v>
      </c>
      <c r="O4" s="4" t="s">
        <v>29</v>
      </c>
      <c r="P4" s="75">
        <v>4</v>
      </c>
      <c r="Q4" s="4" t="s">
        <v>30</v>
      </c>
      <c r="R4" s="75" t="s">
        <v>412</v>
      </c>
      <c r="S4" s="4" t="s">
        <v>29</v>
      </c>
      <c r="T4" s="75">
        <v>3</v>
      </c>
      <c r="U4" s="4" t="s">
        <v>26</v>
      </c>
      <c r="V4" s="75">
        <v>1</v>
      </c>
      <c r="W4" s="4" t="s">
        <v>30</v>
      </c>
      <c r="X4" s="75">
        <v>6</v>
      </c>
      <c r="Y4" s="4" t="s">
        <v>30</v>
      </c>
      <c r="Z4" s="75">
        <v>5</v>
      </c>
      <c r="AA4" s="4" t="s">
        <v>29</v>
      </c>
      <c r="AB4" s="75">
        <v>4</v>
      </c>
      <c r="AC4" s="4" t="s">
        <v>29</v>
      </c>
      <c r="AD4" s="75" t="s">
        <v>412</v>
      </c>
      <c r="AE4" s="4" t="s">
        <v>30</v>
      </c>
      <c r="AF4" s="75">
        <v>3</v>
      </c>
      <c r="AG4" s="4" t="s">
        <v>29</v>
      </c>
      <c r="AH4" s="75">
        <v>1</v>
      </c>
      <c r="AI4" s="4" t="s">
        <v>26</v>
      </c>
      <c r="AJ4" s="75">
        <v>6</v>
      </c>
      <c r="AK4" s="4" t="s">
        <v>29</v>
      </c>
      <c r="AL4" s="75">
        <v>5</v>
      </c>
      <c r="AM4" s="4" t="s">
        <v>29</v>
      </c>
      <c r="AN4" s="75">
        <v>4</v>
      </c>
      <c r="AO4" s="4" t="s">
        <v>26</v>
      </c>
      <c r="AP4" s="75" t="s">
        <v>412</v>
      </c>
      <c r="AQ4" s="4" t="s">
        <v>30</v>
      </c>
      <c r="AR4" s="75">
        <v>3</v>
      </c>
      <c r="AS4" s="4" t="s">
        <v>29</v>
      </c>
      <c r="AT4" s="81">
        <v>1</v>
      </c>
      <c r="AU4" s="4" t="s">
        <v>26</v>
      </c>
      <c r="AV4" s="60"/>
    </row>
    <row r="5" spans="1:48">
      <c r="A5" s="15"/>
      <c r="B5" s="3">
        <v>3</v>
      </c>
      <c r="C5" t="s">
        <v>191</v>
      </c>
      <c r="D5" s="1">
        <v>18</v>
      </c>
      <c r="E5" s="1">
        <v>8</v>
      </c>
      <c r="F5" s="1">
        <v>1</v>
      </c>
      <c r="G5" s="1">
        <v>9</v>
      </c>
      <c r="H5" s="1">
        <v>17</v>
      </c>
      <c r="I5" s="1">
        <v>247</v>
      </c>
      <c r="J5">
        <v>8753</v>
      </c>
      <c r="L5" s="77">
        <v>5</v>
      </c>
      <c r="M5" s="4" t="s">
        <v>26</v>
      </c>
      <c r="N5" s="75">
        <v>1</v>
      </c>
      <c r="O5" s="4" t="s">
        <v>29</v>
      </c>
      <c r="P5" s="75" t="s">
        <v>300</v>
      </c>
      <c r="Q5" s="4" t="s">
        <v>30</v>
      </c>
      <c r="R5" s="75">
        <v>4</v>
      </c>
      <c r="S5" s="4" t="s">
        <v>29</v>
      </c>
      <c r="T5" s="75">
        <v>2</v>
      </c>
      <c r="U5" s="4" t="s">
        <v>29</v>
      </c>
      <c r="V5" s="75">
        <v>6</v>
      </c>
      <c r="W5" s="4" t="s">
        <v>26</v>
      </c>
      <c r="X5" s="75">
        <v>5</v>
      </c>
      <c r="Y5" s="4" t="s">
        <v>29</v>
      </c>
      <c r="Z5" s="75">
        <v>1</v>
      </c>
      <c r="AA5" s="4" t="s">
        <v>26</v>
      </c>
      <c r="AB5" s="75" t="s">
        <v>300</v>
      </c>
      <c r="AC5" s="4" t="s">
        <v>29</v>
      </c>
      <c r="AD5" s="75">
        <v>4</v>
      </c>
      <c r="AE5" s="4" t="s">
        <v>29</v>
      </c>
      <c r="AF5" s="75">
        <v>2</v>
      </c>
      <c r="AG5" s="4" t="s">
        <v>26</v>
      </c>
      <c r="AH5" s="75">
        <v>6</v>
      </c>
      <c r="AI5" s="4" t="s">
        <v>26</v>
      </c>
      <c r="AJ5" s="75">
        <v>5</v>
      </c>
      <c r="AK5" s="4" t="s">
        <v>29</v>
      </c>
      <c r="AL5" s="75">
        <v>1</v>
      </c>
      <c r="AM5" s="4" t="s">
        <v>26</v>
      </c>
      <c r="AN5" s="75" t="s">
        <v>300</v>
      </c>
      <c r="AO5" s="4" t="s">
        <v>26</v>
      </c>
      <c r="AP5" s="75">
        <v>4</v>
      </c>
      <c r="AQ5" s="4" t="s">
        <v>26</v>
      </c>
      <c r="AR5" s="75">
        <v>2</v>
      </c>
      <c r="AS5" s="4" t="s">
        <v>26</v>
      </c>
      <c r="AT5" s="81">
        <v>6</v>
      </c>
      <c r="AU5" s="4" t="s">
        <v>29</v>
      </c>
      <c r="AV5" s="60"/>
    </row>
    <row r="6" spans="1:48">
      <c r="B6" s="3">
        <v>4</v>
      </c>
      <c r="C6" t="s">
        <v>7</v>
      </c>
      <c r="D6" s="1">
        <v>18</v>
      </c>
      <c r="E6" s="1">
        <v>7</v>
      </c>
      <c r="F6" s="1">
        <v>2</v>
      </c>
      <c r="G6" s="1">
        <v>9</v>
      </c>
      <c r="H6" s="1">
        <v>16</v>
      </c>
      <c r="I6" s="1">
        <v>226</v>
      </c>
      <c r="J6">
        <v>8774</v>
      </c>
      <c r="L6" s="77">
        <v>1</v>
      </c>
      <c r="M6" s="4" t="s">
        <v>26</v>
      </c>
      <c r="N6" s="75">
        <v>6</v>
      </c>
      <c r="O6" s="4" t="s">
        <v>29</v>
      </c>
      <c r="P6" s="75">
        <v>2</v>
      </c>
      <c r="Q6" s="4" t="s">
        <v>30</v>
      </c>
      <c r="R6" s="75">
        <v>3</v>
      </c>
      <c r="S6" s="4" t="s">
        <v>26</v>
      </c>
      <c r="T6" s="75" t="s">
        <v>412</v>
      </c>
      <c r="U6" s="4" t="s">
        <v>26</v>
      </c>
      <c r="V6" s="75">
        <v>5</v>
      </c>
      <c r="W6" s="4" t="s">
        <v>29</v>
      </c>
      <c r="X6" s="75">
        <v>1</v>
      </c>
      <c r="Y6" s="4" t="s">
        <v>26</v>
      </c>
      <c r="Z6" s="75">
        <v>7</v>
      </c>
      <c r="AA6" s="4" t="s">
        <v>29</v>
      </c>
      <c r="AB6" s="75">
        <v>2</v>
      </c>
      <c r="AC6" s="4" t="s">
        <v>26</v>
      </c>
      <c r="AD6" s="75">
        <v>3</v>
      </c>
      <c r="AE6" s="4" t="s">
        <v>26</v>
      </c>
      <c r="AF6" s="75" t="s">
        <v>300</v>
      </c>
      <c r="AG6" s="4" t="s">
        <v>30</v>
      </c>
      <c r="AH6" s="75">
        <v>5</v>
      </c>
      <c r="AI6" s="4" t="s">
        <v>26</v>
      </c>
      <c r="AJ6" s="75">
        <v>1</v>
      </c>
      <c r="AK6" s="4" t="s">
        <v>26</v>
      </c>
      <c r="AL6" s="75">
        <v>6</v>
      </c>
      <c r="AM6" s="4" t="s">
        <v>26</v>
      </c>
      <c r="AN6" s="75">
        <v>2</v>
      </c>
      <c r="AO6" s="4" t="s">
        <v>29</v>
      </c>
      <c r="AP6" s="75">
        <v>3</v>
      </c>
      <c r="AQ6" s="4" t="s">
        <v>29</v>
      </c>
      <c r="AR6" s="75" t="s">
        <v>412</v>
      </c>
      <c r="AS6" s="4" t="s">
        <v>29</v>
      </c>
      <c r="AT6" s="81">
        <v>5</v>
      </c>
      <c r="AU6" s="4" t="s">
        <v>29</v>
      </c>
      <c r="AV6" s="60"/>
    </row>
    <row r="7" spans="1:48">
      <c r="A7" s="15"/>
      <c r="B7" s="3">
        <v>6</v>
      </c>
      <c r="C7" t="s">
        <v>4</v>
      </c>
      <c r="D7" s="1">
        <v>18</v>
      </c>
      <c r="E7" s="1">
        <v>7</v>
      </c>
      <c r="F7" s="1">
        <v>1</v>
      </c>
      <c r="G7" s="1">
        <v>10</v>
      </c>
      <c r="H7" s="1">
        <v>15</v>
      </c>
      <c r="I7" s="1">
        <v>294</v>
      </c>
      <c r="J7">
        <v>8706</v>
      </c>
      <c r="L7" s="77">
        <v>2</v>
      </c>
      <c r="M7" s="4" t="s">
        <v>26</v>
      </c>
      <c r="N7" s="75">
        <v>4</v>
      </c>
      <c r="O7" s="4" t="s">
        <v>26</v>
      </c>
      <c r="P7" s="75">
        <v>5</v>
      </c>
      <c r="Q7" s="4" t="s">
        <v>29</v>
      </c>
      <c r="R7" s="75">
        <v>1</v>
      </c>
      <c r="S7" s="4" t="s">
        <v>26</v>
      </c>
      <c r="T7" s="75" t="s">
        <v>300</v>
      </c>
      <c r="U7" s="4" t="s">
        <v>29</v>
      </c>
      <c r="V7" s="75">
        <v>3</v>
      </c>
      <c r="W7" s="4" t="s">
        <v>29</v>
      </c>
      <c r="X7" s="75">
        <v>2</v>
      </c>
      <c r="Y7" s="4" t="s">
        <v>30</v>
      </c>
      <c r="Z7" s="75">
        <v>4</v>
      </c>
      <c r="AA7" s="4" t="s">
        <v>26</v>
      </c>
      <c r="AB7" s="75">
        <v>5</v>
      </c>
      <c r="AC7" s="4" t="s">
        <v>29</v>
      </c>
      <c r="AD7" s="75">
        <v>1</v>
      </c>
      <c r="AE7" s="4" t="s">
        <v>26</v>
      </c>
      <c r="AF7" s="75" t="s">
        <v>300</v>
      </c>
      <c r="AG7" s="4" t="s">
        <v>26</v>
      </c>
      <c r="AH7" s="75">
        <v>3</v>
      </c>
      <c r="AI7" s="4" t="s">
        <v>29</v>
      </c>
      <c r="AJ7" s="75">
        <v>2</v>
      </c>
      <c r="AK7" s="4" t="s">
        <v>26</v>
      </c>
      <c r="AL7" s="75">
        <v>4</v>
      </c>
      <c r="AM7" s="4" t="s">
        <v>29</v>
      </c>
      <c r="AN7" s="75">
        <v>5</v>
      </c>
      <c r="AO7" s="4" t="s">
        <v>26</v>
      </c>
      <c r="AP7" s="75">
        <v>1</v>
      </c>
      <c r="AQ7" s="4" t="s">
        <v>26</v>
      </c>
      <c r="AR7" s="75" t="s">
        <v>300</v>
      </c>
      <c r="AS7" s="4" t="s">
        <v>29</v>
      </c>
      <c r="AT7" s="81">
        <v>3</v>
      </c>
      <c r="AU7" s="4" t="s">
        <v>26</v>
      </c>
      <c r="AV7" s="60"/>
    </row>
    <row r="8" spans="1:48">
      <c r="B8" s="3">
        <v>5</v>
      </c>
      <c r="C8" t="s">
        <v>8</v>
      </c>
      <c r="D8" s="1">
        <v>18</v>
      </c>
      <c r="E8" s="1">
        <v>6</v>
      </c>
      <c r="F8" s="1">
        <v>0</v>
      </c>
      <c r="G8" s="1">
        <v>12</v>
      </c>
      <c r="H8" s="1">
        <v>12</v>
      </c>
      <c r="I8" s="1">
        <v>258</v>
      </c>
      <c r="J8">
        <v>8742</v>
      </c>
      <c r="L8" s="77">
        <v>3</v>
      </c>
      <c r="M8" s="4" t="s">
        <v>29</v>
      </c>
      <c r="N8" s="75">
        <v>2</v>
      </c>
      <c r="O8" s="4" t="s">
        <v>26</v>
      </c>
      <c r="P8" s="75">
        <v>6</v>
      </c>
      <c r="Q8" s="4" t="s">
        <v>26</v>
      </c>
      <c r="R8" s="75" t="s">
        <v>300</v>
      </c>
      <c r="S8" s="4" t="s">
        <v>29</v>
      </c>
      <c r="T8" s="75">
        <v>1</v>
      </c>
      <c r="U8" s="4" t="s">
        <v>26</v>
      </c>
      <c r="V8" s="75">
        <v>4</v>
      </c>
      <c r="W8" s="4" t="s">
        <v>26</v>
      </c>
      <c r="X8" s="75">
        <v>3</v>
      </c>
      <c r="Y8" s="4" t="s">
        <v>26</v>
      </c>
      <c r="Z8" s="75">
        <v>2</v>
      </c>
      <c r="AA8" s="4" t="s">
        <v>26</v>
      </c>
      <c r="AB8" s="75">
        <v>6</v>
      </c>
      <c r="AC8" s="4" t="s">
        <v>26</v>
      </c>
      <c r="AD8" s="75" t="s">
        <v>300</v>
      </c>
      <c r="AE8" s="4" t="s">
        <v>29</v>
      </c>
      <c r="AF8" s="75">
        <v>1</v>
      </c>
      <c r="AG8" s="4" t="s">
        <v>29</v>
      </c>
      <c r="AH8" s="75">
        <v>4</v>
      </c>
      <c r="AI8" s="4" t="s">
        <v>29</v>
      </c>
      <c r="AJ8" s="75">
        <v>3</v>
      </c>
      <c r="AK8" s="4" t="s">
        <v>26</v>
      </c>
      <c r="AL8" s="75">
        <v>2</v>
      </c>
      <c r="AM8" s="4" t="s">
        <v>26</v>
      </c>
      <c r="AN8" s="75">
        <v>6</v>
      </c>
      <c r="AO8" s="4" t="s">
        <v>29</v>
      </c>
      <c r="AP8" s="75" t="s">
        <v>300</v>
      </c>
      <c r="AQ8" s="4" t="s">
        <v>26</v>
      </c>
      <c r="AR8" s="75">
        <v>1</v>
      </c>
      <c r="AS8" s="4" t="s">
        <v>26</v>
      </c>
      <c r="AT8" s="81">
        <v>4</v>
      </c>
      <c r="AU8" s="4" t="s">
        <v>26</v>
      </c>
      <c r="AV8" s="60"/>
    </row>
    <row r="9" spans="1:48">
      <c r="C9" t="s">
        <v>412</v>
      </c>
      <c r="D9" s="1"/>
      <c r="E9" s="1"/>
      <c r="F9" s="1"/>
      <c r="G9" s="1"/>
      <c r="H9" s="1"/>
      <c r="I9" s="1"/>
      <c r="M9" s="4"/>
      <c r="O9" s="4"/>
      <c r="P9" s="75">
        <v>1</v>
      </c>
      <c r="Q9" s="4" t="s">
        <v>26</v>
      </c>
      <c r="R9" s="75">
        <v>2</v>
      </c>
      <c r="S9" s="4" t="s">
        <v>26</v>
      </c>
      <c r="T9" s="75">
        <v>4</v>
      </c>
      <c r="U9" s="4" t="s">
        <v>29</v>
      </c>
      <c r="W9" s="4"/>
      <c r="Y9" s="4"/>
      <c r="AA9" s="4"/>
      <c r="AB9" s="75">
        <v>1</v>
      </c>
      <c r="AC9" s="4" t="s">
        <v>29</v>
      </c>
      <c r="AD9" s="75">
        <v>2</v>
      </c>
      <c r="AE9" s="4" t="s">
        <v>30</v>
      </c>
      <c r="AF9" s="75">
        <v>4</v>
      </c>
      <c r="AG9" s="4" t="s">
        <v>30</v>
      </c>
      <c r="AI9" s="4"/>
      <c r="AK9" s="4"/>
      <c r="AM9" s="4"/>
      <c r="AN9" s="75">
        <v>1</v>
      </c>
      <c r="AO9" s="4" t="s">
        <v>29</v>
      </c>
      <c r="AP9" s="75">
        <v>2</v>
      </c>
      <c r="AQ9" s="4" t="s">
        <v>30</v>
      </c>
      <c r="AR9" s="75">
        <v>4</v>
      </c>
      <c r="AS9" s="4" t="s">
        <v>26</v>
      </c>
      <c r="AT9" s="81"/>
      <c r="AU9" s="4"/>
      <c r="AV9" s="60"/>
    </row>
    <row r="10" spans="1:48">
      <c r="A10" t="s">
        <v>32</v>
      </c>
      <c r="C10" t="s">
        <v>300</v>
      </c>
      <c r="D10" s="1"/>
      <c r="E10" s="1"/>
      <c r="F10" s="1"/>
      <c r="G10" s="1"/>
      <c r="H10" s="1"/>
      <c r="I10" s="1"/>
      <c r="M10" s="4"/>
      <c r="O10" s="4"/>
      <c r="P10" s="75">
        <v>3</v>
      </c>
      <c r="Q10" s="4" t="s">
        <v>30</v>
      </c>
      <c r="R10" s="75">
        <v>5</v>
      </c>
      <c r="S10" s="4" t="s">
        <v>26</v>
      </c>
      <c r="T10" s="75">
        <v>6</v>
      </c>
      <c r="U10" s="4" t="s">
        <v>26</v>
      </c>
      <c r="W10" s="4"/>
      <c r="Y10" s="4"/>
      <c r="AA10" s="4"/>
      <c r="AB10" s="75">
        <v>3</v>
      </c>
      <c r="AC10" s="4" t="s">
        <v>26</v>
      </c>
      <c r="AD10" s="75">
        <v>5</v>
      </c>
      <c r="AE10" s="4" t="s">
        <v>26</v>
      </c>
      <c r="AF10" s="75">
        <v>6</v>
      </c>
      <c r="AG10" s="4" t="s">
        <v>29</v>
      </c>
      <c r="AI10" s="4"/>
      <c r="AK10" s="4"/>
      <c r="AM10" s="4"/>
      <c r="AN10" s="75">
        <v>3</v>
      </c>
      <c r="AO10" s="4" t="s">
        <v>29</v>
      </c>
      <c r="AP10" s="75">
        <v>5</v>
      </c>
      <c r="AQ10" s="4" t="s">
        <v>29</v>
      </c>
      <c r="AR10" s="75">
        <v>6</v>
      </c>
      <c r="AS10" s="4" t="s">
        <v>26</v>
      </c>
      <c r="AT10" s="81"/>
      <c r="AU10" s="4"/>
      <c r="AV10" s="60"/>
    </row>
    <row r="11" spans="1:48">
      <c r="B11" s="61"/>
      <c r="C11" s="34"/>
      <c r="D11" s="36"/>
      <c r="E11" s="36"/>
      <c r="F11" s="36"/>
      <c r="G11" s="36"/>
      <c r="H11" s="36"/>
      <c r="I11" s="36"/>
      <c r="J11" s="34"/>
      <c r="K11" s="34"/>
      <c r="L11" s="78"/>
      <c r="M11" s="62">
        <v>6</v>
      </c>
      <c r="N11" s="80"/>
      <c r="O11" s="62">
        <v>6</v>
      </c>
      <c r="P11" s="76"/>
      <c r="Q11" s="62">
        <v>8</v>
      </c>
      <c r="R11" s="76"/>
      <c r="S11" s="62">
        <v>8</v>
      </c>
      <c r="T11" s="76"/>
      <c r="U11" s="62">
        <v>8</v>
      </c>
      <c r="V11" s="76"/>
      <c r="W11" s="62">
        <v>6</v>
      </c>
      <c r="X11" s="76"/>
      <c r="Y11" s="62">
        <v>6</v>
      </c>
      <c r="Z11" s="76"/>
      <c r="AA11" s="62">
        <v>6</v>
      </c>
      <c r="AB11" s="76"/>
      <c r="AC11" s="62">
        <v>8</v>
      </c>
      <c r="AD11" s="76"/>
      <c r="AE11" s="62">
        <v>8</v>
      </c>
      <c r="AF11" s="80"/>
      <c r="AG11" s="62">
        <v>8</v>
      </c>
      <c r="AH11" s="76"/>
      <c r="AI11" s="62">
        <v>6</v>
      </c>
      <c r="AJ11" s="76"/>
      <c r="AK11" s="62">
        <v>6</v>
      </c>
      <c r="AL11" s="76"/>
      <c r="AM11" s="62">
        <v>6</v>
      </c>
      <c r="AN11" s="76"/>
      <c r="AO11" s="62">
        <v>8</v>
      </c>
      <c r="AP11" s="76"/>
      <c r="AQ11" s="62">
        <v>8</v>
      </c>
      <c r="AR11" s="76"/>
      <c r="AS11" s="62">
        <v>8</v>
      </c>
      <c r="AT11" s="80"/>
      <c r="AU11" s="62">
        <v>6</v>
      </c>
      <c r="AV11" s="60"/>
    </row>
    <row r="12" spans="1:48">
      <c r="B12" s="3">
        <v>1</v>
      </c>
      <c r="C12" t="s">
        <v>5</v>
      </c>
      <c r="D12" s="1">
        <v>18</v>
      </c>
      <c r="E12" s="1">
        <v>15</v>
      </c>
      <c r="F12" s="1">
        <v>1</v>
      </c>
      <c r="G12" s="1">
        <v>2</v>
      </c>
      <c r="H12" s="1">
        <v>31</v>
      </c>
      <c r="I12" s="1">
        <v>309</v>
      </c>
      <c r="J12">
        <v>8691</v>
      </c>
      <c r="L12" s="77">
        <v>4</v>
      </c>
      <c r="M12" s="4" t="s">
        <v>29</v>
      </c>
      <c r="N12" s="75">
        <v>3</v>
      </c>
      <c r="O12" s="4" t="s">
        <v>29</v>
      </c>
      <c r="P12" s="75" t="s">
        <v>412</v>
      </c>
      <c r="Q12" s="4" t="s">
        <v>26</v>
      </c>
      <c r="R12" s="75">
        <v>6</v>
      </c>
      <c r="S12" s="4" t="s">
        <v>29</v>
      </c>
      <c r="T12" s="75">
        <v>5</v>
      </c>
      <c r="U12" s="4" t="s">
        <v>29</v>
      </c>
      <c r="V12" s="75">
        <v>2</v>
      </c>
      <c r="W12" s="4" t="s">
        <v>29</v>
      </c>
      <c r="X12" s="75">
        <v>4</v>
      </c>
      <c r="Y12" s="4" t="s">
        <v>29</v>
      </c>
      <c r="Z12" s="75">
        <v>3</v>
      </c>
      <c r="AA12" s="4" t="s">
        <v>26</v>
      </c>
      <c r="AB12" s="75" t="s">
        <v>412</v>
      </c>
      <c r="AC12" s="4" t="s">
        <v>29</v>
      </c>
      <c r="AD12" s="75">
        <v>6</v>
      </c>
      <c r="AE12" s="4" t="s">
        <v>29</v>
      </c>
      <c r="AF12" s="75">
        <v>5</v>
      </c>
      <c r="AG12" s="4" t="s">
        <v>29</v>
      </c>
      <c r="AH12" s="75">
        <v>2</v>
      </c>
      <c r="AI12" s="4" t="s">
        <v>29</v>
      </c>
      <c r="AJ12" s="75">
        <v>4</v>
      </c>
      <c r="AK12" s="4" t="s">
        <v>29</v>
      </c>
      <c r="AL12" s="75">
        <v>3</v>
      </c>
      <c r="AM12" s="4" t="s">
        <v>29</v>
      </c>
      <c r="AN12" s="75" t="s">
        <v>412</v>
      </c>
      <c r="AO12" s="4" t="s">
        <v>30</v>
      </c>
      <c r="AP12" s="75">
        <v>6</v>
      </c>
      <c r="AQ12" s="4" t="s">
        <v>29</v>
      </c>
      <c r="AR12" s="75">
        <v>5</v>
      </c>
      <c r="AS12" s="4" t="s">
        <v>29</v>
      </c>
      <c r="AT12" s="81">
        <v>2</v>
      </c>
      <c r="AU12" s="4" t="s">
        <v>29</v>
      </c>
      <c r="AV12" s="60"/>
    </row>
    <row r="13" spans="1:48">
      <c r="B13" s="3">
        <v>2</v>
      </c>
      <c r="C13" t="s">
        <v>6</v>
      </c>
      <c r="D13" s="1">
        <v>18</v>
      </c>
      <c r="E13" s="1">
        <v>8</v>
      </c>
      <c r="F13" s="1">
        <v>2</v>
      </c>
      <c r="G13" s="1">
        <v>8</v>
      </c>
      <c r="H13" s="1">
        <v>18</v>
      </c>
      <c r="I13" s="1">
        <v>382</v>
      </c>
      <c r="J13">
        <v>8618</v>
      </c>
      <c r="L13" s="77">
        <v>6</v>
      </c>
      <c r="M13" s="4" t="s">
        <v>29</v>
      </c>
      <c r="N13" s="75">
        <v>5</v>
      </c>
      <c r="O13" s="4" t="s">
        <v>26</v>
      </c>
      <c r="P13" s="75">
        <v>4</v>
      </c>
      <c r="Q13" s="4" t="s">
        <v>29</v>
      </c>
      <c r="R13" s="75" t="s">
        <v>412</v>
      </c>
      <c r="S13" s="4" t="s">
        <v>29</v>
      </c>
      <c r="T13" s="75">
        <v>3</v>
      </c>
      <c r="U13" s="4" t="s">
        <v>29</v>
      </c>
      <c r="V13" s="75">
        <v>1</v>
      </c>
      <c r="W13" s="4" t="s">
        <v>26</v>
      </c>
      <c r="X13" s="75">
        <v>6</v>
      </c>
      <c r="Y13" s="4" t="s">
        <v>30</v>
      </c>
      <c r="Z13" s="75">
        <v>5</v>
      </c>
      <c r="AA13" s="4" t="s">
        <v>29</v>
      </c>
      <c r="AB13" s="75">
        <v>4</v>
      </c>
      <c r="AC13" s="4" t="s">
        <v>26</v>
      </c>
      <c r="AD13" s="75" t="s">
        <v>412</v>
      </c>
      <c r="AE13" s="4" t="s">
        <v>26</v>
      </c>
      <c r="AF13" s="75">
        <v>3</v>
      </c>
      <c r="AG13" s="4" t="s">
        <v>29</v>
      </c>
      <c r="AH13" s="75">
        <v>1</v>
      </c>
      <c r="AI13" s="4" t="s">
        <v>26</v>
      </c>
      <c r="AJ13" s="75">
        <v>6</v>
      </c>
      <c r="AK13" s="4" t="s">
        <v>26</v>
      </c>
      <c r="AL13" s="75">
        <v>5</v>
      </c>
      <c r="AM13" s="4" t="s">
        <v>29</v>
      </c>
      <c r="AN13" s="75">
        <v>4</v>
      </c>
      <c r="AO13" s="4" t="s">
        <v>29</v>
      </c>
      <c r="AP13" s="75" t="s">
        <v>412</v>
      </c>
      <c r="AQ13" s="4" t="s">
        <v>26</v>
      </c>
      <c r="AR13" s="75">
        <v>3</v>
      </c>
      <c r="AS13" s="4" t="s">
        <v>30</v>
      </c>
      <c r="AT13" s="81">
        <v>1</v>
      </c>
      <c r="AU13" s="4" t="s">
        <v>26</v>
      </c>
      <c r="AV13" s="60"/>
    </row>
    <row r="14" spans="1:48">
      <c r="B14" s="3">
        <v>3</v>
      </c>
      <c r="C14" t="s">
        <v>10</v>
      </c>
      <c r="D14" s="1">
        <v>18</v>
      </c>
      <c r="E14" s="1">
        <v>8</v>
      </c>
      <c r="F14" s="1">
        <v>1</v>
      </c>
      <c r="G14" s="1">
        <v>9</v>
      </c>
      <c r="H14" s="1">
        <v>17</v>
      </c>
      <c r="I14" s="1">
        <v>366</v>
      </c>
      <c r="J14">
        <v>8634</v>
      </c>
      <c r="L14" s="77">
        <v>5</v>
      </c>
      <c r="M14" s="4" t="s">
        <v>26</v>
      </c>
      <c r="N14" s="75">
        <v>1</v>
      </c>
      <c r="O14" s="4" t="s">
        <v>26</v>
      </c>
      <c r="P14" s="75" t="s">
        <v>300</v>
      </c>
      <c r="Q14" s="4" t="s">
        <v>29</v>
      </c>
      <c r="R14" s="75">
        <v>4</v>
      </c>
      <c r="S14" s="4" t="s">
        <v>29</v>
      </c>
      <c r="T14" s="75">
        <v>2</v>
      </c>
      <c r="U14" s="4" t="s">
        <v>26</v>
      </c>
      <c r="V14" s="75">
        <v>6</v>
      </c>
      <c r="W14" s="4" t="s">
        <v>29</v>
      </c>
      <c r="X14" s="75">
        <v>5</v>
      </c>
      <c r="Y14" s="4" t="s">
        <v>26</v>
      </c>
      <c r="Z14" s="75">
        <v>1</v>
      </c>
      <c r="AA14" s="4" t="s">
        <v>29</v>
      </c>
      <c r="AB14" s="75" t="s">
        <v>300</v>
      </c>
      <c r="AC14" s="4" t="s">
        <v>26</v>
      </c>
      <c r="AD14" s="75">
        <v>4</v>
      </c>
      <c r="AE14" s="4" t="s">
        <v>26</v>
      </c>
      <c r="AF14" s="75">
        <v>2</v>
      </c>
      <c r="AG14" s="4" t="s">
        <v>26</v>
      </c>
      <c r="AH14" s="75">
        <v>6</v>
      </c>
      <c r="AI14" s="4" t="s">
        <v>29</v>
      </c>
      <c r="AJ14" s="75">
        <v>5</v>
      </c>
      <c r="AK14" s="4" t="s">
        <v>29</v>
      </c>
      <c r="AL14" s="75">
        <v>1</v>
      </c>
      <c r="AM14" s="4" t="s">
        <v>26</v>
      </c>
      <c r="AN14" s="75" t="s">
        <v>300</v>
      </c>
      <c r="AO14" s="4" t="s">
        <v>29</v>
      </c>
      <c r="AP14" s="75">
        <v>4</v>
      </c>
      <c r="AQ14" s="4" t="s">
        <v>26</v>
      </c>
      <c r="AR14" s="75">
        <v>2</v>
      </c>
      <c r="AS14" s="4" t="s">
        <v>30</v>
      </c>
      <c r="AT14" s="81">
        <v>6</v>
      </c>
      <c r="AU14" s="4" t="s">
        <v>29</v>
      </c>
      <c r="AV14" s="60"/>
    </row>
    <row r="15" spans="1:48">
      <c r="B15" s="3">
        <v>5</v>
      </c>
      <c r="C15" t="s">
        <v>277</v>
      </c>
      <c r="D15" s="1">
        <v>18</v>
      </c>
      <c r="E15" s="1">
        <v>6</v>
      </c>
      <c r="F15" s="1">
        <v>3</v>
      </c>
      <c r="G15" s="1">
        <v>9</v>
      </c>
      <c r="H15" s="1">
        <v>15</v>
      </c>
      <c r="I15" s="1">
        <v>429</v>
      </c>
      <c r="J15">
        <v>8571</v>
      </c>
      <c r="L15" s="77">
        <v>3</v>
      </c>
      <c r="M15" s="4" t="s">
        <v>29</v>
      </c>
      <c r="N15" s="81">
        <v>2</v>
      </c>
      <c r="O15" s="4" t="s">
        <v>29</v>
      </c>
      <c r="P15" s="75">
        <v>6</v>
      </c>
      <c r="Q15" s="4" t="s">
        <v>29</v>
      </c>
      <c r="R15" s="75" t="s">
        <v>300</v>
      </c>
      <c r="S15" s="4" t="s">
        <v>26</v>
      </c>
      <c r="T15" s="75">
        <v>1</v>
      </c>
      <c r="U15" s="4" t="s">
        <v>26</v>
      </c>
      <c r="V15" s="75">
        <v>4</v>
      </c>
      <c r="W15" s="4" t="s">
        <v>29</v>
      </c>
      <c r="X15" s="75">
        <v>3</v>
      </c>
      <c r="Y15" s="4" t="s">
        <v>29</v>
      </c>
      <c r="Z15" s="75">
        <v>2</v>
      </c>
      <c r="AA15" s="4" t="s">
        <v>26</v>
      </c>
      <c r="AB15" s="75">
        <v>6</v>
      </c>
      <c r="AC15" s="4" t="s">
        <v>30</v>
      </c>
      <c r="AD15" s="75" t="s">
        <v>300</v>
      </c>
      <c r="AE15" s="4" t="s">
        <v>30</v>
      </c>
      <c r="AF15" s="81">
        <v>1</v>
      </c>
      <c r="AG15" s="4" t="s">
        <v>26</v>
      </c>
      <c r="AH15" s="75">
        <v>4</v>
      </c>
      <c r="AI15" s="4" t="s">
        <v>30</v>
      </c>
      <c r="AJ15" s="75">
        <v>3</v>
      </c>
      <c r="AK15" s="4" t="s">
        <v>26</v>
      </c>
      <c r="AL15" s="75">
        <v>2</v>
      </c>
      <c r="AM15" s="4" t="s">
        <v>26</v>
      </c>
      <c r="AN15" s="75">
        <v>6</v>
      </c>
      <c r="AO15" s="4" t="s">
        <v>29</v>
      </c>
      <c r="AP15" s="75" t="s">
        <v>300</v>
      </c>
      <c r="AQ15" s="4" t="s">
        <v>26</v>
      </c>
      <c r="AR15" s="75">
        <v>1</v>
      </c>
      <c r="AS15" s="4" t="s">
        <v>26</v>
      </c>
      <c r="AT15" s="81">
        <v>4</v>
      </c>
      <c r="AU15" s="4" t="s">
        <v>26</v>
      </c>
      <c r="AV15" s="60"/>
    </row>
    <row r="16" spans="1:48">
      <c r="B16" s="61">
        <v>4</v>
      </c>
      <c r="C16" s="34" t="s">
        <v>63</v>
      </c>
      <c r="D16" s="36">
        <v>18</v>
      </c>
      <c r="E16" s="36">
        <v>6</v>
      </c>
      <c r="F16" s="36">
        <v>1</v>
      </c>
      <c r="G16" s="36">
        <v>11</v>
      </c>
      <c r="H16" s="36">
        <v>13</v>
      </c>
      <c r="I16" s="1">
        <v>441</v>
      </c>
      <c r="J16">
        <v>8559</v>
      </c>
      <c r="L16" s="78">
        <v>1</v>
      </c>
      <c r="M16" s="36" t="s">
        <v>26</v>
      </c>
      <c r="N16" s="76">
        <v>6</v>
      </c>
      <c r="O16" s="36" t="s">
        <v>26</v>
      </c>
      <c r="P16" s="76">
        <v>2</v>
      </c>
      <c r="Q16" s="36" t="s">
        <v>26</v>
      </c>
      <c r="R16" s="76">
        <v>3</v>
      </c>
      <c r="S16" s="36" t="s">
        <v>26</v>
      </c>
      <c r="T16" s="76" t="s">
        <v>412</v>
      </c>
      <c r="U16" s="36" t="s">
        <v>29</v>
      </c>
      <c r="V16" s="76">
        <v>5</v>
      </c>
      <c r="W16" s="36" t="s">
        <v>26</v>
      </c>
      <c r="X16" s="76">
        <v>1</v>
      </c>
      <c r="Y16" s="36" t="s">
        <v>26</v>
      </c>
      <c r="Z16" s="76">
        <v>7</v>
      </c>
      <c r="AA16" s="36" t="s">
        <v>26</v>
      </c>
      <c r="AB16" s="76">
        <v>2</v>
      </c>
      <c r="AC16" s="36" t="s">
        <v>29</v>
      </c>
      <c r="AD16" s="76">
        <v>3</v>
      </c>
      <c r="AE16" s="36" t="s">
        <v>29</v>
      </c>
      <c r="AF16" s="76" t="s">
        <v>300</v>
      </c>
      <c r="AG16" s="36" t="s">
        <v>26</v>
      </c>
      <c r="AH16" s="76">
        <v>5</v>
      </c>
      <c r="AI16" s="36" t="s">
        <v>30</v>
      </c>
      <c r="AJ16" s="76">
        <v>1</v>
      </c>
      <c r="AK16" s="36" t="s">
        <v>26</v>
      </c>
      <c r="AL16" s="76">
        <v>6</v>
      </c>
      <c r="AM16" s="36" t="s">
        <v>29</v>
      </c>
      <c r="AN16" s="76">
        <v>2</v>
      </c>
      <c r="AO16" s="36" t="s">
        <v>26</v>
      </c>
      <c r="AP16" s="76">
        <v>3</v>
      </c>
      <c r="AQ16" s="36" t="s">
        <v>29</v>
      </c>
      <c r="AR16" s="76" t="s">
        <v>412</v>
      </c>
      <c r="AS16" s="36" t="s">
        <v>26</v>
      </c>
      <c r="AT16" s="76">
        <v>5</v>
      </c>
      <c r="AU16" s="36" t="s">
        <v>29</v>
      </c>
      <c r="AV16" s="60"/>
    </row>
    <row r="17" spans="1:48">
      <c r="B17" s="3">
        <v>6</v>
      </c>
      <c r="C17" t="s">
        <v>106</v>
      </c>
      <c r="D17" s="1">
        <v>18</v>
      </c>
      <c r="E17" s="1">
        <v>4</v>
      </c>
      <c r="F17" s="1">
        <v>2</v>
      </c>
      <c r="G17" s="1">
        <v>12</v>
      </c>
      <c r="H17" s="1">
        <v>10</v>
      </c>
      <c r="I17" s="1">
        <v>462</v>
      </c>
      <c r="J17">
        <v>8538</v>
      </c>
      <c r="L17" s="77">
        <v>2</v>
      </c>
      <c r="M17" s="4" t="s">
        <v>26</v>
      </c>
      <c r="N17" s="75">
        <v>4</v>
      </c>
      <c r="O17" s="4" t="s">
        <v>29</v>
      </c>
      <c r="P17" s="75">
        <v>5</v>
      </c>
      <c r="Q17" s="4" t="s">
        <v>26</v>
      </c>
      <c r="R17" s="75">
        <v>1</v>
      </c>
      <c r="S17" s="4" t="s">
        <v>26</v>
      </c>
      <c r="T17" s="75" t="s">
        <v>300</v>
      </c>
      <c r="U17" s="4" t="s">
        <v>29</v>
      </c>
      <c r="V17" s="75">
        <v>3</v>
      </c>
      <c r="W17" s="4" t="s">
        <v>26</v>
      </c>
      <c r="X17" s="75">
        <v>2</v>
      </c>
      <c r="Y17" s="4" t="s">
        <v>30</v>
      </c>
      <c r="Z17" s="75">
        <v>4</v>
      </c>
      <c r="AA17" s="4" t="s">
        <v>29</v>
      </c>
      <c r="AB17" s="75">
        <v>5</v>
      </c>
      <c r="AC17" s="4" t="s">
        <v>30</v>
      </c>
      <c r="AD17" s="75">
        <v>1</v>
      </c>
      <c r="AE17" s="4" t="s">
        <v>26</v>
      </c>
      <c r="AF17" s="75" t="s">
        <v>300</v>
      </c>
      <c r="AG17" s="4" t="s">
        <v>26</v>
      </c>
      <c r="AH17" s="75">
        <v>3</v>
      </c>
      <c r="AI17" s="4" t="s">
        <v>26</v>
      </c>
      <c r="AJ17" s="75">
        <v>2</v>
      </c>
      <c r="AK17" s="4" t="s">
        <v>29</v>
      </c>
      <c r="AL17" s="75">
        <v>4</v>
      </c>
      <c r="AM17" s="4" t="s">
        <v>26</v>
      </c>
      <c r="AN17" s="75">
        <v>5</v>
      </c>
      <c r="AO17" s="4" t="s">
        <v>26</v>
      </c>
      <c r="AP17" s="75">
        <v>1</v>
      </c>
      <c r="AQ17" s="4" t="s">
        <v>26</v>
      </c>
      <c r="AR17" s="75" t="s">
        <v>300</v>
      </c>
      <c r="AS17" s="4" t="s">
        <v>26</v>
      </c>
      <c r="AT17" s="81">
        <v>3</v>
      </c>
      <c r="AU17" s="4" t="s">
        <v>26</v>
      </c>
      <c r="AV17" s="60"/>
    </row>
    <row r="18" spans="1:48">
      <c r="C18" t="s">
        <v>412</v>
      </c>
      <c r="D18" s="1"/>
      <c r="E18" s="1"/>
      <c r="F18" s="1"/>
      <c r="G18" s="1"/>
      <c r="H18" s="1"/>
      <c r="I18" s="1"/>
      <c r="M18" s="4"/>
      <c r="O18" s="4"/>
      <c r="P18" s="75">
        <v>1</v>
      </c>
      <c r="Q18" s="4" t="s">
        <v>29</v>
      </c>
      <c r="R18" s="75">
        <v>2</v>
      </c>
      <c r="S18" s="4" t="s">
        <v>26</v>
      </c>
      <c r="T18" s="75">
        <v>4</v>
      </c>
      <c r="U18" s="4" t="s">
        <v>26</v>
      </c>
      <c r="W18" s="4"/>
      <c r="Y18" s="4"/>
      <c r="AA18" s="4"/>
      <c r="AB18" s="75">
        <v>1</v>
      </c>
      <c r="AC18" s="4" t="s">
        <v>26</v>
      </c>
      <c r="AD18" s="75">
        <v>2</v>
      </c>
      <c r="AE18" s="4" t="s">
        <v>29</v>
      </c>
      <c r="AF18" s="75">
        <v>4</v>
      </c>
      <c r="AG18" s="4" t="s">
        <v>29</v>
      </c>
      <c r="AI18" s="4"/>
      <c r="AK18" s="4"/>
      <c r="AM18" s="4"/>
      <c r="AN18" s="75">
        <v>1</v>
      </c>
      <c r="AO18" s="4" t="s">
        <v>30</v>
      </c>
      <c r="AP18" s="75">
        <v>2</v>
      </c>
      <c r="AQ18" s="4" t="s">
        <v>29</v>
      </c>
      <c r="AR18" s="75">
        <v>4</v>
      </c>
      <c r="AS18" s="4" t="s">
        <v>29</v>
      </c>
      <c r="AT18" s="81"/>
      <c r="AU18" s="4"/>
      <c r="AV18" s="60"/>
    </row>
    <row r="19" spans="1:48">
      <c r="A19" t="s">
        <v>33</v>
      </c>
      <c r="B19" s="61"/>
      <c r="C19" s="34" t="s">
        <v>300</v>
      </c>
      <c r="D19" s="36"/>
      <c r="E19" s="36"/>
      <c r="F19" s="36"/>
      <c r="G19" s="36"/>
      <c r="H19" s="36"/>
      <c r="I19" s="1"/>
      <c r="L19" s="78"/>
      <c r="M19" s="36"/>
      <c r="N19" s="76"/>
      <c r="O19" s="36"/>
      <c r="P19" s="76">
        <v>3</v>
      </c>
      <c r="Q19" s="36" t="s">
        <v>26</v>
      </c>
      <c r="R19" s="76">
        <v>5</v>
      </c>
      <c r="S19" s="36" t="s">
        <v>29</v>
      </c>
      <c r="T19" s="76">
        <v>6</v>
      </c>
      <c r="U19" s="36" t="s">
        <v>26</v>
      </c>
      <c r="V19" s="76"/>
      <c r="W19" s="36"/>
      <c r="X19" s="76"/>
      <c r="Y19" s="36"/>
      <c r="Z19" s="76"/>
      <c r="AA19" s="36"/>
      <c r="AB19" s="76">
        <v>3</v>
      </c>
      <c r="AC19" s="36" t="s">
        <v>29</v>
      </c>
      <c r="AD19" s="76">
        <v>5</v>
      </c>
      <c r="AE19" s="34" t="s">
        <v>30</v>
      </c>
      <c r="AF19" s="76">
        <v>6</v>
      </c>
      <c r="AG19" s="36" t="s">
        <v>29</v>
      </c>
      <c r="AH19" s="76"/>
      <c r="AI19" s="34"/>
      <c r="AJ19" s="76"/>
      <c r="AK19" s="34"/>
      <c r="AL19" s="76"/>
      <c r="AM19" s="34"/>
      <c r="AN19" s="76">
        <v>3</v>
      </c>
      <c r="AO19" s="34" t="s">
        <v>26</v>
      </c>
      <c r="AP19" s="76">
        <v>5</v>
      </c>
      <c r="AQ19" s="34" t="s">
        <v>29</v>
      </c>
      <c r="AR19" s="76">
        <v>6</v>
      </c>
      <c r="AS19" s="34" t="s">
        <v>29</v>
      </c>
      <c r="AT19" s="76"/>
      <c r="AU19" s="34"/>
      <c r="AV19" s="60"/>
    </row>
    <row r="20" spans="1:48">
      <c r="D20" s="1"/>
      <c r="E20" s="1"/>
      <c r="F20" s="1"/>
      <c r="G20" s="1"/>
      <c r="H20" s="1"/>
      <c r="I20" s="1"/>
      <c r="M20" s="4">
        <v>6</v>
      </c>
      <c r="O20" s="4">
        <v>6</v>
      </c>
      <c r="P20" s="75"/>
      <c r="Q20" s="4">
        <v>8</v>
      </c>
      <c r="S20" s="4">
        <v>8</v>
      </c>
      <c r="U20" s="4">
        <v>8</v>
      </c>
      <c r="W20" s="4">
        <v>6</v>
      </c>
      <c r="Y20" s="4">
        <v>6</v>
      </c>
      <c r="AA20" s="4">
        <v>6</v>
      </c>
      <c r="AC20" s="4">
        <v>8</v>
      </c>
      <c r="AE20" s="4">
        <v>8</v>
      </c>
      <c r="AG20" s="4">
        <v>8</v>
      </c>
      <c r="AI20" s="4">
        <v>6</v>
      </c>
      <c r="AK20" s="4">
        <v>6</v>
      </c>
      <c r="AM20" s="4">
        <v>6</v>
      </c>
      <c r="AO20" s="4">
        <v>8</v>
      </c>
      <c r="AQ20" s="4">
        <v>8</v>
      </c>
      <c r="AS20" s="4">
        <v>8</v>
      </c>
      <c r="AT20" s="81"/>
      <c r="AU20" s="4">
        <v>6</v>
      </c>
      <c r="AV20" s="60"/>
    </row>
    <row r="21" spans="1:48">
      <c r="B21" s="3">
        <v>1</v>
      </c>
      <c r="C21" t="s">
        <v>13</v>
      </c>
      <c r="D21" s="1">
        <v>18</v>
      </c>
      <c r="E21" s="1">
        <v>13</v>
      </c>
      <c r="F21" s="1">
        <v>0</v>
      </c>
      <c r="G21" s="1">
        <v>5</v>
      </c>
      <c r="H21" s="1">
        <v>26</v>
      </c>
      <c r="I21" s="1">
        <v>414</v>
      </c>
      <c r="J21">
        <v>8586</v>
      </c>
      <c r="L21" s="77">
        <v>4</v>
      </c>
      <c r="M21" s="4" t="s">
        <v>26</v>
      </c>
      <c r="N21" s="75">
        <v>3</v>
      </c>
      <c r="O21" s="4" t="s">
        <v>26</v>
      </c>
      <c r="P21" s="75" t="s">
        <v>412</v>
      </c>
      <c r="Q21" s="4" t="s">
        <v>29</v>
      </c>
      <c r="R21" s="75">
        <v>6</v>
      </c>
      <c r="S21" s="4" t="s">
        <v>29</v>
      </c>
      <c r="T21" s="75">
        <v>5</v>
      </c>
      <c r="U21" s="4" t="s">
        <v>29</v>
      </c>
      <c r="V21" s="75">
        <v>2</v>
      </c>
      <c r="W21" s="4" t="s">
        <v>29</v>
      </c>
      <c r="X21" s="75">
        <v>4</v>
      </c>
      <c r="Y21" s="4" t="s">
        <v>29</v>
      </c>
      <c r="Z21" s="75">
        <v>3</v>
      </c>
      <c r="AA21" s="4" t="s">
        <v>29</v>
      </c>
      <c r="AB21" s="75" t="s">
        <v>412</v>
      </c>
      <c r="AC21" s="4" t="s">
        <v>26</v>
      </c>
      <c r="AD21" s="75">
        <v>6</v>
      </c>
      <c r="AE21" s="4" t="s">
        <v>29</v>
      </c>
      <c r="AF21" s="75">
        <v>5</v>
      </c>
      <c r="AG21" s="4" t="s">
        <v>29</v>
      </c>
      <c r="AH21" s="75">
        <v>2</v>
      </c>
      <c r="AI21" s="4" t="s">
        <v>29</v>
      </c>
      <c r="AJ21" s="75">
        <v>4</v>
      </c>
      <c r="AK21" s="4" t="s">
        <v>26</v>
      </c>
      <c r="AL21" s="75">
        <v>3</v>
      </c>
      <c r="AM21" s="4" t="s">
        <v>29</v>
      </c>
      <c r="AN21" s="75" t="s">
        <v>412</v>
      </c>
      <c r="AO21" s="4" t="s">
        <v>29</v>
      </c>
      <c r="AP21" s="75">
        <v>6</v>
      </c>
      <c r="AQ21" s="4" t="s">
        <v>26</v>
      </c>
      <c r="AR21" s="75">
        <v>5</v>
      </c>
      <c r="AS21" s="4" t="s">
        <v>29</v>
      </c>
      <c r="AT21" s="81">
        <v>2</v>
      </c>
      <c r="AU21" s="4" t="s">
        <v>29</v>
      </c>
      <c r="AV21" s="60"/>
    </row>
    <row r="22" spans="1:48">
      <c r="B22" s="3">
        <v>4</v>
      </c>
      <c r="C22" t="s">
        <v>11</v>
      </c>
      <c r="D22" s="1">
        <v>18</v>
      </c>
      <c r="E22" s="1">
        <v>12</v>
      </c>
      <c r="F22" s="1">
        <v>1</v>
      </c>
      <c r="G22" s="1">
        <v>5</v>
      </c>
      <c r="H22" s="1">
        <v>25</v>
      </c>
      <c r="I22" s="1">
        <v>440</v>
      </c>
      <c r="J22">
        <v>8560</v>
      </c>
      <c r="L22" s="77">
        <v>1</v>
      </c>
      <c r="M22" s="4" t="s">
        <v>29</v>
      </c>
      <c r="N22" s="75">
        <v>6</v>
      </c>
      <c r="O22" s="4" t="s">
        <v>26</v>
      </c>
      <c r="P22" s="75">
        <v>2</v>
      </c>
      <c r="Q22" s="4" t="s">
        <v>26</v>
      </c>
      <c r="R22" s="75">
        <v>3</v>
      </c>
      <c r="S22" s="4" t="s">
        <v>29</v>
      </c>
      <c r="T22" s="75" t="s">
        <v>412</v>
      </c>
      <c r="U22" s="4" t="s">
        <v>30</v>
      </c>
      <c r="V22" s="75">
        <v>5</v>
      </c>
      <c r="W22" s="4" t="s">
        <v>29</v>
      </c>
      <c r="X22" s="75">
        <v>1</v>
      </c>
      <c r="Y22" s="4" t="s">
        <v>26</v>
      </c>
      <c r="Z22" s="75">
        <v>7</v>
      </c>
      <c r="AA22" s="4" t="s">
        <v>29</v>
      </c>
      <c r="AB22" s="75">
        <v>2</v>
      </c>
      <c r="AC22" s="4" t="s">
        <v>29</v>
      </c>
      <c r="AD22" s="75">
        <v>3</v>
      </c>
      <c r="AE22" s="4" t="s">
        <v>29</v>
      </c>
      <c r="AF22" s="75" t="s">
        <v>300</v>
      </c>
      <c r="AG22" s="4" t="s">
        <v>26</v>
      </c>
      <c r="AH22" s="75">
        <v>5</v>
      </c>
      <c r="AI22" s="4" t="s">
        <v>29</v>
      </c>
      <c r="AJ22" s="75">
        <v>1</v>
      </c>
      <c r="AK22" s="4" t="s">
        <v>29</v>
      </c>
      <c r="AL22" s="75">
        <v>6</v>
      </c>
      <c r="AM22" s="4" t="s">
        <v>26</v>
      </c>
      <c r="AN22" s="75">
        <v>2</v>
      </c>
      <c r="AO22" s="4" t="s">
        <v>29</v>
      </c>
      <c r="AP22" s="75">
        <v>3</v>
      </c>
      <c r="AQ22" s="4" t="s">
        <v>29</v>
      </c>
      <c r="AR22" s="75" t="s">
        <v>412</v>
      </c>
      <c r="AS22" s="4" t="s">
        <v>29</v>
      </c>
      <c r="AT22" s="81">
        <v>5</v>
      </c>
      <c r="AU22" s="4" t="s">
        <v>29</v>
      </c>
      <c r="AV22" s="60"/>
    </row>
    <row r="23" spans="1:48">
      <c r="B23" s="3">
        <v>2</v>
      </c>
      <c r="C23" t="s">
        <v>34</v>
      </c>
      <c r="D23" s="1">
        <v>18</v>
      </c>
      <c r="E23" s="1">
        <v>10</v>
      </c>
      <c r="F23" s="1">
        <v>0</v>
      </c>
      <c r="G23" s="1">
        <v>8</v>
      </c>
      <c r="H23" s="1">
        <v>20</v>
      </c>
      <c r="I23" s="1">
        <v>431</v>
      </c>
      <c r="J23">
        <v>8569</v>
      </c>
      <c r="L23" s="77">
        <v>6</v>
      </c>
      <c r="M23" s="4" t="s">
        <v>26</v>
      </c>
      <c r="N23" s="75">
        <v>5</v>
      </c>
      <c r="O23" s="4" t="s">
        <v>26</v>
      </c>
      <c r="P23" s="75">
        <v>4</v>
      </c>
      <c r="Q23" s="4" t="s">
        <v>29</v>
      </c>
      <c r="R23" s="75" t="s">
        <v>412</v>
      </c>
      <c r="S23" s="4" t="s">
        <v>26</v>
      </c>
      <c r="T23" s="75">
        <v>3</v>
      </c>
      <c r="U23" s="4" t="s">
        <v>29</v>
      </c>
      <c r="V23" s="75">
        <v>1</v>
      </c>
      <c r="W23" s="4" t="s">
        <v>26</v>
      </c>
      <c r="X23" s="75">
        <v>6</v>
      </c>
      <c r="Y23" s="4" t="s">
        <v>29</v>
      </c>
      <c r="Z23" s="75">
        <v>5</v>
      </c>
      <c r="AA23" s="4" t="s">
        <v>29</v>
      </c>
      <c r="AB23" s="75">
        <v>4</v>
      </c>
      <c r="AC23" s="4" t="s">
        <v>26</v>
      </c>
      <c r="AD23" s="75" t="s">
        <v>412</v>
      </c>
      <c r="AE23" s="4" t="s">
        <v>29</v>
      </c>
      <c r="AF23" s="75">
        <v>3</v>
      </c>
      <c r="AG23" s="4" t="s">
        <v>29</v>
      </c>
      <c r="AH23" s="75">
        <v>1</v>
      </c>
      <c r="AI23" s="4" t="s">
        <v>26</v>
      </c>
      <c r="AJ23" s="75">
        <v>6</v>
      </c>
      <c r="AK23" s="4" t="s">
        <v>29</v>
      </c>
      <c r="AL23" s="75">
        <v>5</v>
      </c>
      <c r="AM23" s="4" t="s">
        <v>29</v>
      </c>
      <c r="AN23" s="75">
        <v>4</v>
      </c>
      <c r="AO23" s="4" t="s">
        <v>26</v>
      </c>
      <c r="AP23" s="75" t="s">
        <v>412</v>
      </c>
      <c r="AQ23" s="4" t="s">
        <v>29</v>
      </c>
      <c r="AR23" s="75">
        <v>3</v>
      </c>
      <c r="AS23" s="4" t="s">
        <v>29</v>
      </c>
      <c r="AT23" s="81">
        <v>1</v>
      </c>
      <c r="AU23" s="4" t="s">
        <v>26</v>
      </c>
      <c r="AV23" s="60"/>
    </row>
    <row r="24" spans="1:48">
      <c r="A24" s="15"/>
      <c r="B24" s="3">
        <v>6</v>
      </c>
      <c r="C24" t="s">
        <v>12</v>
      </c>
      <c r="D24" s="1">
        <v>18</v>
      </c>
      <c r="E24" s="1">
        <v>10</v>
      </c>
      <c r="F24" s="1">
        <v>0</v>
      </c>
      <c r="G24" s="1">
        <v>8</v>
      </c>
      <c r="H24" s="1">
        <v>20</v>
      </c>
      <c r="I24" s="1">
        <v>447</v>
      </c>
      <c r="J24">
        <v>8553</v>
      </c>
      <c r="L24" s="77">
        <v>2</v>
      </c>
      <c r="M24" s="4" t="s">
        <v>29</v>
      </c>
      <c r="N24" s="75">
        <v>4</v>
      </c>
      <c r="O24" s="4" t="s">
        <v>29</v>
      </c>
      <c r="P24" s="75">
        <v>5</v>
      </c>
      <c r="Q24" s="4" t="s">
        <v>26</v>
      </c>
      <c r="R24" s="75">
        <v>1</v>
      </c>
      <c r="S24" s="4" t="s">
        <v>26</v>
      </c>
      <c r="T24" s="75" t="s">
        <v>300</v>
      </c>
      <c r="U24" s="4" t="s">
        <v>29</v>
      </c>
      <c r="V24" s="75">
        <v>3</v>
      </c>
      <c r="W24" s="4" t="s">
        <v>29</v>
      </c>
      <c r="X24" s="75">
        <v>2</v>
      </c>
      <c r="Y24" s="4" t="s">
        <v>26</v>
      </c>
      <c r="Z24" s="75">
        <v>4</v>
      </c>
      <c r="AA24" s="4" t="s">
        <v>26</v>
      </c>
      <c r="AB24" s="75">
        <v>5</v>
      </c>
      <c r="AC24" s="4" t="s">
        <v>26</v>
      </c>
      <c r="AD24" s="75">
        <v>1</v>
      </c>
      <c r="AE24" s="4" t="s">
        <v>26</v>
      </c>
      <c r="AF24" s="75" t="s">
        <v>300</v>
      </c>
      <c r="AG24" s="4" t="s">
        <v>29</v>
      </c>
      <c r="AH24" s="75">
        <v>3</v>
      </c>
      <c r="AI24" s="4" t="s">
        <v>26</v>
      </c>
      <c r="AJ24" s="75">
        <v>2</v>
      </c>
      <c r="AK24" s="4" t="s">
        <v>26</v>
      </c>
      <c r="AL24" s="75">
        <v>4</v>
      </c>
      <c r="AM24" s="4" t="s">
        <v>29</v>
      </c>
      <c r="AN24" s="75">
        <v>5</v>
      </c>
      <c r="AO24" s="4" t="s">
        <v>29</v>
      </c>
      <c r="AP24" s="75">
        <v>1</v>
      </c>
      <c r="AQ24" s="4" t="s">
        <v>29</v>
      </c>
      <c r="AR24" s="75" t="s">
        <v>300</v>
      </c>
      <c r="AS24" s="4" t="s">
        <v>29</v>
      </c>
      <c r="AT24" s="81">
        <v>3</v>
      </c>
      <c r="AU24" s="4" t="s">
        <v>29</v>
      </c>
      <c r="AV24" s="60"/>
    </row>
    <row r="25" spans="1:48">
      <c r="B25" s="61">
        <v>5</v>
      </c>
      <c r="C25" s="34" t="s">
        <v>17</v>
      </c>
      <c r="D25" s="36">
        <v>18</v>
      </c>
      <c r="E25" s="36">
        <v>6</v>
      </c>
      <c r="F25" s="36">
        <v>0</v>
      </c>
      <c r="G25" s="36">
        <v>12</v>
      </c>
      <c r="H25" s="36">
        <v>12</v>
      </c>
      <c r="I25" s="36">
        <v>573</v>
      </c>
      <c r="J25" s="34">
        <v>8427</v>
      </c>
      <c r="K25" s="34"/>
      <c r="L25" s="78">
        <v>3</v>
      </c>
      <c r="M25" s="62" t="s">
        <v>26</v>
      </c>
      <c r="N25" s="76">
        <v>2</v>
      </c>
      <c r="O25" s="62" t="s">
        <v>29</v>
      </c>
      <c r="P25" s="76">
        <v>6</v>
      </c>
      <c r="Q25" s="62" t="s">
        <v>29</v>
      </c>
      <c r="R25" s="76" t="s">
        <v>300</v>
      </c>
      <c r="S25" s="62" t="s">
        <v>26</v>
      </c>
      <c r="T25" s="76">
        <v>1</v>
      </c>
      <c r="U25" s="62" t="s">
        <v>26</v>
      </c>
      <c r="V25" s="76">
        <v>4</v>
      </c>
      <c r="W25" s="62" t="s">
        <v>26</v>
      </c>
      <c r="X25" s="76">
        <v>3</v>
      </c>
      <c r="Y25" s="62" t="s">
        <v>26</v>
      </c>
      <c r="Z25" s="76">
        <v>2</v>
      </c>
      <c r="AA25" s="62" t="s">
        <v>26</v>
      </c>
      <c r="AB25" s="76">
        <v>6</v>
      </c>
      <c r="AC25" s="62" t="s">
        <v>29</v>
      </c>
      <c r="AD25" s="76" t="s">
        <v>300</v>
      </c>
      <c r="AE25" s="62" t="s">
        <v>29</v>
      </c>
      <c r="AF25" s="76">
        <v>1</v>
      </c>
      <c r="AG25" s="62" t="s">
        <v>26</v>
      </c>
      <c r="AH25" s="76">
        <v>4</v>
      </c>
      <c r="AI25" s="62" t="s">
        <v>26</v>
      </c>
      <c r="AJ25" s="76">
        <v>3</v>
      </c>
      <c r="AK25" s="62" t="s">
        <v>29</v>
      </c>
      <c r="AL25" s="76">
        <v>2</v>
      </c>
      <c r="AM25" s="62" t="s">
        <v>26</v>
      </c>
      <c r="AN25" s="76">
        <v>6</v>
      </c>
      <c r="AO25" s="62" t="s">
        <v>26</v>
      </c>
      <c r="AP25" s="76" t="s">
        <v>300</v>
      </c>
      <c r="AQ25" s="62" t="s">
        <v>29</v>
      </c>
      <c r="AR25" s="76">
        <v>1</v>
      </c>
      <c r="AS25" s="62" t="s">
        <v>26</v>
      </c>
      <c r="AT25" s="80">
        <v>4</v>
      </c>
      <c r="AU25" s="62" t="s">
        <v>26</v>
      </c>
      <c r="AV25" s="60"/>
    </row>
    <row r="26" spans="1:48">
      <c r="B26" s="3">
        <v>3</v>
      </c>
      <c r="C26" t="s">
        <v>9</v>
      </c>
      <c r="D26" s="1">
        <v>18</v>
      </c>
      <c r="E26" s="1">
        <v>4</v>
      </c>
      <c r="F26" s="1">
        <v>0</v>
      </c>
      <c r="G26" s="1">
        <v>14</v>
      </c>
      <c r="H26" s="1">
        <v>8</v>
      </c>
      <c r="I26" s="1">
        <v>501</v>
      </c>
      <c r="J26">
        <v>8499</v>
      </c>
      <c r="L26" s="77">
        <v>5</v>
      </c>
      <c r="M26" s="4" t="s">
        <v>29</v>
      </c>
      <c r="N26" s="75">
        <v>1</v>
      </c>
      <c r="O26" s="4" t="s">
        <v>29</v>
      </c>
      <c r="P26" s="75" t="s">
        <v>300</v>
      </c>
      <c r="Q26" s="4" t="s">
        <v>26</v>
      </c>
      <c r="R26" s="75">
        <v>4</v>
      </c>
      <c r="S26" s="4" t="s">
        <v>26</v>
      </c>
      <c r="T26" s="75">
        <v>2</v>
      </c>
      <c r="U26" s="4" t="s">
        <v>26</v>
      </c>
      <c r="V26" s="75">
        <v>6</v>
      </c>
      <c r="W26" s="4" t="s">
        <v>26</v>
      </c>
      <c r="X26" s="75">
        <v>5</v>
      </c>
      <c r="Y26" s="4" t="s">
        <v>29</v>
      </c>
      <c r="Z26" s="75">
        <v>1</v>
      </c>
      <c r="AA26" s="4" t="s">
        <v>26</v>
      </c>
      <c r="AB26" s="75" t="s">
        <v>300</v>
      </c>
      <c r="AC26" s="4" t="s">
        <v>26</v>
      </c>
      <c r="AD26" s="75">
        <v>4</v>
      </c>
      <c r="AE26" s="4" t="s">
        <v>26</v>
      </c>
      <c r="AF26" s="75">
        <v>2</v>
      </c>
      <c r="AG26" s="4" t="s">
        <v>26</v>
      </c>
      <c r="AH26" s="75">
        <v>6</v>
      </c>
      <c r="AI26" s="4" t="s">
        <v>29</v>
      </c>
      <c r="AJ26" s="75">
        <v>5</v>
      </c>
      <c r="AK26" s="4" t="s">
        <v>26</v>
      </c>
      <c r="AL26" s="75">
        <v>1</v>
      </c>
      <c r="AM26" s="4" t="s">
        <v>26</v>
      </c>
      <c r="AN26" s="75" t="s">
        <v>300</v>
      </c>
      <c r="AO26" s="4" t="s">
        <v>26</v>
      </c>
      <c r="AP26" s="75">
        <v>4</v>
      </c>
      <c r="AQ26" s="4" t="s">
        <v>26</v>
      </c>
      <c r="AR26" s="75">
        <v>2</v>
      </c>
      <c r="AS26" s="4" t="s">
        <v>26</v>
      </c>
      <c r="AT26" s="81">
        <v>6</v>
      </c>
      <c r="AU26" s="4" t="s">
        <v>26</v>
      </c>
      <c r="AV26" s="60"/>
    </row>
    <row r="27" spans="1:48">
      <c r="C27" t="s">
        <v>412</v>
      </c>
      <c r="D27" s="1"/>
      <c r="E27" s="1"/>
      <c r="F27" s="1"/>
      <c r="G27" s="1"/>
      <c r="H27" s="1"/>
      <c r="I27" s="1"/>
      <c r="M27" s="4"/>
      <c r="O27" s="4"/>
      <c r="P27" s="75">
        <v>1</v>
      </c>
      <c r="Q27" s="4" t="s">
        <v>26</v>
      </c>
      <c r="R27" s="75">
        <v>2</v>
      </c>
      <c r="S27" s="4" t="s">
        <v>29</v>
      </c>
      <c r="T27" s="75">
        <v>4</v>
      </c>
      <c r="U27" s="4" t="s">
        <v>30</v>
      </c>
      <c r="W27" s="4"/>
      <c r="Y27" s="4"/>
      <c r="AA27" s="4"/>
      <c r="AB27" s="75">
        <v>1</v>
      </c>
      <c r="AC27" s="4" t="s">
        <v>29</v>
      </c>
      <c r="AD27" s="75">
        <v>2</v>
      </c>
      <c r="AE27" s="4" t="s">
        <v>26</v>
      </c>
      <c r="AF27" s="75">
        <v>4</v>
      </c>
      <c r="AG27" s="4" t="s">
        <v>29</v>
      </c>
      <c r="AI27" s="4"/>
      <c r="AK27" s="4"/>
      <c r="AM27" s="4"/>
      <c r="AN27" s="75">
        <v>1</v>
      </c>
      <c r="AO27" s="4" t="s">
        <v>26</v>
      </c>
      <c r="AP27" s="75">
        <v>2</v>
      </c>
      <c r="AQ27" s="4" t="s">
        <v>26</v>
      </c>
      <c r="AR27" s="75">
        <v>4</v>
      </c>
      <c r="AS27" s="4" t="s">
        <v>26</v>
      </c>
      <c r="AT27" s="81"/>
      <c r="AU27" s="4"/>
      <c r="AV27" s="60"/>
    </row>
    <row r="28" spans="1:48">
      <c r="A28" t="s">
        <v>36</v>
      </c>
      <c r="C28" t="s">
        <v>300</v>
      </c>
      <c r="D28" s="1"/>
      <c r="E28" s="1"/>
      <c r="F28" s="1"/>
      <c r="G28" s="1"/>
      <c r="H28" s="1"/>
      <c r="I28" s="1"/>
      <c r="M28" s="4"/>
      <c r="O28" s="4"/>
      <c r="P28" s="75">
        <v>3</v>
      </c>
      <c r="Q28" s="4" t="s">
        <v>29</v>
      </c>
      <c r="R28" s="75">
        <v>5</v>
      </c>
      <c r="S28" s="4" t="s">
        <v>29</v>
      </c>
      <c r="T28" s="75">
        <v>6</v>
      </c>
      <c r="U28" s="4" t="s">
        <v>26</v>
      </c>
      <c r="W28" s="4"/>
      <c r="Y28" s="4"/>
      <c r="AA28" s="4"/>
      <c r="AB28" s="75">
        <v>3</v>
      </c>
      <c r="AC28" s="4" t="s">
        <v>29</v>
      </c>
      <c r="AD28" s="75">
        <v>5</v>
      </c>
      <c r="AE28" s="4" t="s">
        <v>26</v>
      </c>
      <c r="AF28" s="75">
        <v>6</v>
      </c>
      <c r="AG28" s="4" t="s">
        <v>26</v>
      </c>
      <c r="AI28" s="4"/>
      <c r="AK28" s="4"/>
      <c r="AM28" s="4"/>
      <c r="AN28" s="75">
        <v>3</v>
      </c>
      <c r="AO28" s="4" t="s">
        <v>29</v>
      </c>
      <c r="AP28" s="75">
        <v>5</v>
      </c>
      <c r="AQ28" s="4" t="s">
        <v>26</v>
      </c>
      <c r="AR28" s="75">
        <v>6</v>
      </c>
      <c r="AS28" s="4" t="s">
        <v>26</v>
      </c>
      <c r="AT28" s="81"/>
      <c r="AU28" s="4"/>
      <c r="AV28" s="60"/>
    </row>
    <row r="29" spans="1:48">
      <c r="A29" s="15"/>
      <c r="D29" s="1"/>
      <c r="E29" s="1"/>
      <c r="F29" s="1"/>
      <c r="G29" s="1"/>
      <c r="H29" s="1"/>
      <c r="I29" s="1"/>
      <c r="M29" s="4">
        <v>6</v>
      </c>
      <c r="O29" s="4">
        <v>6</v>
      </c>
      <c r="P29" s="75"/>
      <c r="Q29" s="4">
        <v>8</v>
      </c>
      <c r="S29" s="4">
        <v>8</v>
      </c>
      <c r="U29" s="4">
        <v>8</v>
      </c>
      <c r="W29" s="4">
        <v>6</v>
      </c>
      <c r="Y29" s="4">
        <v>6</v>
      </c>
      <c r="AA29" s="4">
        <v>6</v>
      </c>
      <c r="AC29" s="4">
        <v>8</v>
      </c>
      <c r="AE29" s="4">
        <v>8</v>
      </c>
      <c r="AG29" s="4">
        <v>8</v>
      </c>
      <c r="AI29" s="4">
        <v>6</v>
      </c>
      <c r="AK29" s="4">
        <v>6</v>
      </c>
      <c r="AM29" s="4">
        <v>6</v>
      </c>
      <c r="AO29" s="4">
        <v>8</v>
      </c>
      <c r="AQ29" s="4">
        <v>8</v>
      </c>
      <c r="AS29" s="4">
        <v>8</v>
      </c>
      <c r="AT29" s="81"/>
      <c r="AU29" s="4">
        <v>6</v>
      </c>
      <c r="AV29" s="60"/>
    </row>
    <row r="30" spans="1:48">
      <c r="B30" s="3">
        <v>1</v>
      </c>
      <c r="C30" t="s">
        <v>3</v>
      </c>
      <c r="D30" s="1">
        <v>18</v>
      </c>
      <c r="E30" s="1">
        <v>13</v>
      </c>
      <c r="F30" s="1">
        <v>2</v>
      </c>
      <c r="G30" s="1">
        <v>3</v>
      </c>
      <c r="H30" s="1">
        <v>28</v>
      </c>
      <c r="I30" s="1">
        <v>497</v>
      </c>
      <c r="J30">
        <v>8503</v>
      </c>
      <c r="L30" s="77">
        <v>4</v>
      </c>
      <c r="M30" s="4" t="s">
        <v>29</v>
      </c>
      <c r="N30" s="75">
        <v>3</v>
      </c>
      <c r="O30" s="4" t="s">
        <v>26</v>
      </c>
      <c r="P30" s="75" t="s">
        <v>412</v>
      </c>
      <c r="Q30" s="4" t="s">
        <v>26</v>
      </c>
      <c r="R30" s="75">
        <v>6</v>
      </c>
      <c r="S30" s="4" t="s">
        <v>29</v>
      </c>
      <c r="T30" s="75">
        <v>5</v>
      </c>
      <c r="U30" s="4" t="s">
        <v>29</v>
      </c>
      <c r="V30" s="75">
        <v>2</v>
      </c>
      <c r="W30" s="4" t="s">
        <v>29</v>
      </c>
      <c r="X30" s="75">
        <v>4</v>
      </c>
      <c r="Y30" s="4" t="s">
        <v>29</v>
      </c>
      <c r="Z30" s="75">
        <v>3</v>
      </c>
      <c r="AA30" s="4" t="s">
        <v>26</v>
      </c>
      <c r="AB30" s="75" t="s">
        <v>412</v>
      </c>
      <c r="AC30" s="4" t="s">
        <v>30</v>
      </c>
      <c r="AD30" s="75">
        <v>6</v>
      </c>
      <c r="AE30" s="4" t="s">
        <v>29</v>
      </c>
      <c r="AF30" s="75">
        <v>5</v>
      </c>
      <c r="AG30" s="4" t="s">
        <v>29</v>
      </c>
      <c r="AH30" s="75">
        <v>2</v>
      </c>
      <c r="AI30" s="4" t="s">
        <v>29</v>
      </c>
      <c r="AJ30" s="75">
        <v>4</v>
      </c>
      <c r="AK30" s="4" t="s">
        <v>29</v>
      </c>
      <c r="AL30" s="75">
        <v>3</v>
      </c>
      <c r="AM30" s="4" t="s">
        <v>29</v>
      </c>
      <c r="AN30" s="75" t="s">
        <v>412</v>
      </c>
      <c r="AO30" s="4" t="s">
        <v>29</v>
      </c>
      <c r="AP30" s="75">
        <v>6</v>
      </c>
      <c r="AQ30" s="4" t="s">
        <v>29</v>
      </c>
      <c r="AR30" s="75">
        <v>5</v>
      </c>
      <c r="AS30" s="4" t="s">
        <v>29</v>
      </c>
      <c r="AT30" s="81">
        <v>2</v>
      </c>
      <c r="AU30" s="4" t="s">
        <v>30</v>
      </c>
      <c r="AV30" s="60"/>
    </row>
    <row r="31" spans="1:48">
      <c r="B31" s="3">
        <v>3</v>
      </c>
      <c r="C31" t="s">
        <v>278</v>
      </c>
      <c r="D31" s="1">
        <v>18</v>
      </c>
      <c r="E31" s="1">
        <v>10</v>
      </c>
      <c r="F31" s="1">
        <v>2</v>
      </c>
      <c r="G31" s="1">
        <v>6</v>
      </c>
      <c r="H31" s="1">
        <v>22</v>
      </c>
      <c r="I31" s="1">
        <v>620</v>
      </c>
      <c r="J31">
        <v>8380</v>
      </c>
      <c r="L31" s="77">
        <v>5</v>
      </c>
      <c r="M31" s="4" t="s">
        <v>29</v>
      </c>
      <c r="N31" s="75">
        <v>1</v>
      </c>
      <c r="O31" s="4" t="s">
        <v>29</v>
      </c>
      <c r="P31" s="75" t="s">
        <v>300</v>
      </c>
      <c r="Q31" s="4" t="s">
        <v>26</v>
      </c>
      <c r="R31" s="75">
        <v>4</v>
      </c>
      <c r="S31" s="4" t="s">
        <v>29</v>
      </c>
      <c r="T31" s="75">
        <v>2</v>
      </c>
      <c r="U31" s="4" t="s">
        <v>29</v>
      </c>
      <c r="V31" s="75">
        <v>6</v>
      </c>
      <c r="W31" s="4" t="s">
        <v>26</v>
      </c>
      <c r="X31" s="75">
        <v>5</v>
      </c>
      <c r="Y31" s="4" t="s">
        <v>26</v>
      </c>
      <c r="Z31" s="75">
        <v>1</v>
      </c>
      <c r="AA31" s="4" t="s">
        <v>29</v>
      </c>
      <c r="AB31" s="75" t="s">
        <v>300</v>
      </c>
      <c r="AC31" s="4" t="s">
        <v>26</v>
      </c>
      <c r="AD31" s="75">
        <v>4</v>
      </c>
      <c r="AE31" s="4" t="s">
        <v>30</v>
      </c>
      <c r="AF31" s="75">
        <v>2</v>
      </c>
      <c r="AG31" s="4" t="s">
        <v>29</v>
      </c>
      <c r="AH31" s="75">
        <v>6</v>
      </c>
      <c r="AI31" s="4" t="s">
        <v>29</v>
      </c>
      <c r="AJ31" s="75">
        <v>5</v>
      </c>
      <c r="AK31" s="4" t="s">
        <v>29</v>
      </c>
      <c r="AL31" s="75">
        <v>1</v>
      </c>
      <c r="AM31" s="4" t="s">
        <v>26</v>
      </c>
      <c r="AN31" s="75" t="s">
        <v>300</v>
      </c>
      <c r="AO31" s="4" t="s">
        <v>29</v>
      </c>
      <c r="AP31" s="75">
        <v>4</v>
      </c>
      <c r="AQ31" s="4" t="s">
        <v>29</v>
      </c>
      <c r="AR31" s="75">
        <v>2</v>
      </c>
      <c r="AS31" s="4" t="s">
        <v>26</v>
      </c>
      <c r="AT31" s="81">
        <v>6</v>
      </c>
      <c r="AU31" s="4" t="s">
        <v>30</v>
      </c>
      <c r="AV31" s="60"/>
    </row>
    <row r="32" spans="1:48">
      <c r="B32" s="3">
        <v>6</v>
      </c>
      <c r="C32" t="s">
        <v>87</v>
      </c>
      <c r="D32" s="1">
        <v>18</v>
      </c>
      <c r="E32" s="1">
        <v>10</v>
      </c>
      <c r="F32" s="1">
        <v>1</v>
      </c>
      <c r="G32" s="1">
        <v>7</v>
      </c>
      <c r="H32" s="1">
        <v>21</v>
      </c>
      <c r="I32" s="1">
        <v>555</v>
      </c>
      <c r="J32">
        <v>8445</v>
      </c>
      <c r="L32" s="77">
        <v>2</v>
      </c>
      <c r="M32" s="4" t="s">
        <v>29</v>
      </c>
      <c r="N32" s="75">
        <v>4</v>
      </c>
      <c r="O32" s="4" t="s">
        <v>26</v>
      </c>
      <c r="P32" s="75">
        <v>5</v>
      </c>
      <c r="Q32" s="4" t="s">
        <v>29</v>
      </c>
      <c r="R32" s="75">
        <v>1</v>
      </c>
      <c r="S32" s="4" t="s">
        <v>26</v>
      </c>
      <c r="T32" s="75" t="s">
        <v>300</v>
      </c>
      <c r="U32" s="4" t="s">
        <v>29</v>
      </c>
      <c r="V32" s="75">
        <v>3</v>
      </c>
      <c r="W32" s="4" t="s">
        <v>29</v>
      </c>
      <c r="X32" s="75">
        <v>2</v>
      </c>
      <c r="Y32" s="4" t="s">
        <v>29</v>
      </c>
      <c r="Z32" s="75">
        <v>4</v>
      </c>
      <c r="AA32" s="4" t="s">
        <v>29</v>
      </c>
      <c r="AB32" s="75">
        <v>5</v>
      </c>
      <c r="AC32" s="4" t="s">
        <v>29</v>
      </c>
      <c r="AD32" s="75">
        <v>1</v>
      </c>
      <c r="AE32" s="4" t="s">
        <v>26</v>
      </c>
      <c r="AF32" s="75" t="s">
        <v>300</v>
      </c>
      <c r="AG32" s="4" t="s">
        <v>26</v>
      </c>
      <c r="AH32" s="75">
        <v>3</v>
      </c>
      <c r="AI32" s="4" t="s">
        <v>26</v>
      </c>
      <c r="AJ32" s="75">
        <v>2</v>
      </c>
      <c r="AK32" s="4" t="s">
        <v>29</v>
      </c>
      <c r="AL32" s="75">
        <v>4</v>
      </c>
      <c r="AM32" s="4" t="s">
        <v>26</v>
      </c>
      <c r="AN32" s="75">
        <v>5</v>
      </c>
      <c r="AO32" s="4" t="s">
        <v>29</v>
      </c>
      <c r="AP32" s="75">
        <v>1</v>
      </c>
      <c r="AQ32" s="4" t="s">
        <v>26</v>
      </c>
      <c r="AR32" s="75" t="s">
        <v>300</v>
      </c>
      <c r="AS32" s="4" t="s">
        <v>29</v>
      </c>
      <c r="AT32" s="81">
        <v>3</v>
      </c>
      <c r="AU32" s="4" t="s">
        <v>30</v>
      </c>
      <c r="AV32" s="60"/>
    </row>
    <row r="33" spans="1:48">
      <c r="B33" s="61">
        <v>4</v>
      </c>
      <c r="C33" s="34" t="s">
        <v>20</v>
      </c>
      <c r="D33" s="36">
        <v>18</v>
      </c>
      <c r="E33" s="36">
        <v>6</v>
      </c>
      <c r="F33" s="36">
        <v>2</v>
      </c>
      <c r="G33" s="36">
        <v>10</v>
      </c>
      <c r="H33" s="36">
        <v>14</v>
      </c>
      <c r="I33" s="36">
        <v>763</v>
      </c>
      <c r="J33" s="34">
        <v>8237</v>
      </c>
      <c r="K33" s="34"/>
      <c r="L33" s="78">
        <v>1</v>
      </c>
      <c r="M33" s="62" t="s">
        <v>26</v>
      </c>
      <c r="N33" s="80">
        <v>6</v>
      </c>
      <c r="O33" s="62" t="s">
        <v>29</v>
      </c>
      <c r="P33" s="76">
        <v>2</v>
      </c>
      <c r="Q33" s="62" t="s">
        <v>30</v>
      </c>
      <c r="R33" s="76">
        <v>3</v>
      </c>
      <c r="S33" s="62" t="s">
        <v>26</v>
      </c>
      <c r="T33" s="76" t="s">
        <v>412</v>
      </c>
      <c r="U33" s="62" t="s">
        <v>26</v>
      </c>
      <c r="V33" s="76">
        <v>5</v>
      </c>
      <c r="W33" s="62" t="s">
        <v>26</v>
      </c>
      <c r="X33" s="76">
        <v>1</v>
      </c>
      <c r="Y33" s="62" t="s">
        <v>26</v>
      </c>
      <c r="Z33" s="76">
        <v>7</v>
      </c>
      <c r="AA33" s="62" t="s">
        <v>26</v>
      </c>
      <c r="AB33" s="76">
        <v>2</v>
      </c>
      <c r="AC33" s="62" t="s">
        <v>29</v>
      </c>
      <c r="AD33" s="76">
        <v>3</v>
      </c>
      <c r="AE33" s="62" t="s">
        <v>30</v>
      </c>
      <c r="AF33" s="80" t="s">
        <v>300</v>
      </c>
      <c r="AG33" s="62" t="s">
        <v>26</v>
      </c>
      <c r="AH33" s="76">
        <v>5</v>
      </c>
      <c r="AI33" s="62" t="s">
        <v>29</v>
      </c>
      <c r="AJ33" s="76">
        <v>1</v>
      </c>
      <c r="AK33" s="62" t="s">
        <v>26</v>
      </c>
      <c r="AL33" s="76">
        <v>6</v>
      </c>
      <c r="AM33" s="62" t="s">
        <v>29</v>
      </c>
      <c r="AN33" s="76">
        <v>2</v>
      </c>
      <c r="AO33" s="62" t="s">
        <v>29</v>
      </c>
      <c r="AP33" s="76">
        <v>3</v>
      </c>
      <c r="AQ33" s="62" t="s">
        <v>26</v>
      </c>
      <c r="AR33" s="76" t="s">
        <v>412</v>
      </c>
      <c r="AS33" s="62" t="s">
        <v>26</v>
      </c>
      <c r="AT33" s="80">
        <v>5</v>
      </c>
      <c r="AU33" s="62" t="s">
        <v>29</v>
      </c>
      <c r="AV33" s="60"/>
    </row>
    <row r="34" spans="1:48" ht="16.5" customHeight="1">
      <c r="A34" s="15"/>
      <c r="B34" s="3">
        <v>5</v>
      </c>
      <c r="C34" t="s">
        <v>90</v>
      </c>
      <c r="D34" s="1">
        <v>18</v>
      </c>
      <c r="E34" s="1">
        <v>6</v>
      </c>
      <c r="F34" s="1">
        <v>0</v>
      </c>
      <c r="G34" s="1">
        <v>12</v>
      </c>
      <c r="H34" s="1">
        <v>12</v>
      </c>
      <c r="I34" s="1">
        <v>600</v>
      </c>
      <c r="J34">
        <v>8400</v>
      </c>
      <c r="L34" s="77">
        <v>3</v>
      </c>
      <c r="M34" s="4" t="s">
        <v>26</v>
      </c>
      <c r="N34" s="75">
        <v>2</v>
      </c>
      <c r="O34" s="4" t="s">
        <v>29</v>
      </c>
      <c r="P34" s="75">
        <v>6</v>
      </c>
      <c r="Q34" s="4" t="s">
        <v>26</v>
      </c>
      <c r="R34" s="75" t="s">
        <v>300</v>
      </c>
      <c r="S34" s="4" t="s">
        <v>29</v>
      </c>
      <c r="T34" s="75">
        <v>1</v>
      </c>
      <c r="U34" s="4" t="s">
        <v>26</v>
      </c>
      <c r="V34" s="75">
        <v>4</v>
      </c>
      <c r="W34" s="4" t="s">
        <v>29</v>
      </c>
      <c r="X34" s="75">
        <v>3</v>
      </c>
      <c r="Y34" s="4" t="s">
        <v>29</v>
      </c>
      <c r="Z34" s="75">
        <v>2</v>
      </c>
      <c r="AA34" s="4" t="s">
        <v>29</v>
      </c>
      <c r="AB34" s="75">
        <v>6</v>
      </c>
      <c r="AC34" s="4" t="s">
        <v>26</v>
      </c>
      <c r="AD34" s="75" t="s">
        <v>300</v>
      </c>
      <c r="AE34" s="4" t="s">
        <v>29</v>
      </c>
      <c r="AF34" s="75">
        <v>1</v>
      </c>
      <c r="AG34" s="4" t="s">
        <v>26</v>
      </c>
      <c r="AH34" s="75">
        <v>4</v>
      </c>
      <c r="AI34" s="4" t="s">
        <v>26</v>
      </c>
      <c r="AJ34" s="75">
        <v>3</v>
      </c>
      <c r="AK34" s="4" t="s">
        <v>26</v>
      </c>
      <c r="AL34" s="75">
        <v>2</v>
      </c>
      <c r="AM34" s="4" t="s">
        <v>26</v>
      </c>
      <c r="AN34" s="75">
        <v>6</v>
      </c>
      <c r="AO34" s="4" t="s">
        <v>26</v>
      </c>
      <c r="AP34" s="75" t="s">
        <v>300</v>
      </c>
      <c r="AQ34" s="4" t="s">
        <v>26</v>
      </c>
      <c r="AR34" s="75">
        <v>1</v>
      </c>
      <c r="AS34" s="4" t="s">
        <v>26</v>
      </c>
      <c r="AT34" s="81">
        <v>4</v>
      </c>
      <c r="AU34" s="4" t="s">
        <v>26</v>
      </c>
      <c r="AV34" s="60"/>
    </row>
    <row r="35" spans="1:48">
      <c r="B35" s="61">
        <v>2</v>
      </c>
      <c r="C35" s="34" t="s">
        <v>279</v>
      </c>
      <c r="D35" s="36">
        <v>18</v>
      </c>
      <c r="E35" s="36">
        <v>2</v>
      </c>
      <c r="F35" s="36">
        <v>2</v>
      </c>
      <c r="G35" s="36">
        <v>14</v>
      </c>
      <c r="H35" s="36">
        <v>6</v>
      </c>
      <c r="I35" s="1">
        <v>663</v>
      </c>
      <c r="J35">
        <v>8337</v>
      </c>
      <c r="L35" s="78">
        <v>6</v>
      </c>
      <c r="M35" s="36" t="s">
        <v>26</v>
      </c>
      <c r="N35" s="76">
        <v>5</v>
      </c>
      <c r="O35" s="36" t="s">
        <v>26</v>
      </c>
      <c r="P35" s="76">
        <v>4</v>
      </c>
      <c r="Q35" s="36" t="s">
        <v>30</v>
      </c>
      <c r="R35" s="76" t="s">
        <v>412</v>
      </c>
      <c r="S35" s="36" t="s">
        <v>26</v>
      </c>
      <c r="T35" s="76">
        <v>3</v>
      </c>
      <c r="U35" s="36" t="s">
        <v>26</v>
      </c>
      <c r="V35" s="76">
        <v>1</v>
      </c>
      <c r="W35" s="36" t="s">
        <v>26</v>
      </c>
      <c r="X35" s="76">
        <v>6</v>
      </c>
      <c r="Y35" s="36" t="s">
        <v>26</v>
      </c>
      <c r="Z35" s="76">
        <v>5</v>
      </c>
      <c r="AA35" s="36" t="s">
        <v>26</v>
      </c>
      <c r="AB35" s="76">
        <v>4</v>
      </c>
      <c r="AC35" s="36" t="s">
        <v>26</v>
      </c>
      <c r="AD35" s="76" t="s">
        <v>412</v>
      </c>
      <c r="AE35" s="34" t="s">
        <v>26</v>
      </c>
      <c r="AF35" s="76">
        <v>3</v>
      </c>
      <c r="AG35" s="36" t="s">
        <v>26</v>
      </c>
      <c r="AH35" s="76">
        <v>1</v>
      </c>
      <c r="AI35" s="34" t="s">
        <v>26</v>
      </c>
      <c r="AJ35" s="76">
        <v>6</v>
      </c>
      <c r="AK35" s="34" t="s">
        <v>26</v>
      </c>
      <c r="AL35" s="76">
        <v>5</v>
      </c>
      <c r="AM35" s="34" t="s">
        <v>29</v>
      </c>
      <c r="AN35" s="76">
        <v>4</v>
      </c>
      <c r="AO35" s="34" t="s">
        <v>26</v>
      </c>
      <c r="AP35" s="76" t="s">
        <v>412</v>
      </c>
      <c r="AQ35" s="34" t="s">
        <v>26</v>
      </c>
      <c r="AR35" s="76">
        <v>3</v>
      </c>
      <c r="AS35" s="34" t="s">
        <v>29</v>
      </c>
      <c r="AT35" s="76">
        <v>1</v>
      </c>
      <c r="AU35" s="34" t="s">
        <v>30</v>
      </c>
      <c r="AV35" s="60"/>
    </row>
    <row r="36" spans="1:48">
      <c r="C36" t="s">
        <v>412</v>
      </c>
      <c r="D36" s="1"/>
      <c r="E36" s="1"/>
      <c r="F36" s="1"/>
      <c r="G36" s="1"/>
      <c r="H36" s="1"/>
      <c r="I36" s="1"/>
      <c r="M36" s="4"/>
      <c r="O36" s="4"/>
      <c r="P36" s="75">
        <v>1</v>
      </c>
      <c r="Q36" s="4" t="s">
        <v>29</v>
      </c>
      <c r="R36" s="75">
        <v>2</v>
      </c>
      <c r="S36" s="4" t="s">
        <v>29</v>
      </c>
      <c r="T36" s="75">
        <v>4</v>
      </c>
      <c r="U36" s="4" t="s">
        <v>29</v>
      </c>
      <c r="W36" s="4"/>
      <c r="Y36" s="4"/>
      <c r="AA36" s="4"/>
      <c r="AB36" s="75">
        <v>1</v>
      </c>
      <c r="AC36" s="4" t="s">
        <v>30</v>
      </c>
      <c r="AD36" s="75">
        <v>2</v>
      </c>
      <c r="AE36" s="4" t="s">
        <v>29</v>
      </c>
      <c r="AF36" s="75">
        <v>4</v>
      </c>
      <c r="AG36" s="4" t="s">
        <v>29</v>
      </c>
      <c r="AI36" s="4"/>
      <c r="AK36" s="4"/>
      <c r="AM36" s="4"/>
      <c r="AN36" s="75">
        <v>1</v>
      </c>
      <c r="AO36" s="4" t="s">
        <v>26</v>
      </c>
      <c r="AP36" s="75">
        <v>2</v>
      </c>
      <c r="AQ36" s="4" t="s">
        <v>29</v>
      </c>
      <c r="AR36" s="75">
        <v>4</v>
      </c>
      <c r="AS36" s="4" t="s">
        <v>29</v>
      </c>
      <c r="AT36" s="81"/>
      <c r="AU36" s="4"/>
      <c r="AV36" s="60"/>
    </row>
    <row r="37" spans="1:48">
      <c r="A37" t="s">
        <v>37</v>
      </c>
      <c r="C37" t="s">
        <v>300</v>
      </c>
      <c r="D37" s="1"/>
      <c r="E37" s="1"/>
      <c r="F37" s="1"/>
      <c r="G37" s="1"/>
      <c r="H37" s="1"/>
      <c r="I37" s="1"/>
      <c r="M37" s="4"/>
      <c r="O37" s="4"/>
      <c r="P37" s="75">
        <v>3</v>
      </c>
      <c r="Q37" s="4" t="s">
        <v>29</v>
      </c>
      <c r="R37" s="75">
        <v>5</v>
      </c>
      <c r="S37" s="4" t="s">
        <v>26</v>
      </c>
      <c r="T37" s="75">
        <v>6</v>
      </c>
      <c r="U37" s="4" t="s">
        <v>26</v>
      </c>
      <c r="W37" s="4"/>
      <c r="Y37" s="4"/>
      <c r="AA37" s="4"/>
      <c r="AB37" s="75">
        <v>3</v>
      </c>
      <c r="AC37" s="4" t="s">
        <v>29</v>
      </c>
      <c r="AD37" s="75">
        <v>5</v>
      </c>
      <c r="AE37" s="4" t="s">
        <v>26</v>
      </c>
      <c r="AF37" s="75">
        <v>6</v>
      </c>
      <c r="AG37" s="4" t="s">
        <v>29</v>
      </c>
      <c r="AI37" s="4"/>
      <c r="AK37" s="4"/>
      <c r="AM37" s="4"/>
      <c r="AN37" s="75">
        <v>3</v>
      </c>
      <c r="AO37" s="4" t="s">
        <v>26</v>
      </c>
      <c r="AP37" s="75">
        <v>5</v>
      </c>
      <c r="AQ37" s="4" t="s">
        <v>29</v>
      </c>
      <c r="AR37" s="75">
        <v>6</v>
      </c>
      <c r="AS37" s="4" t="s">
        <v>26</v>
      </c>
      <c r="AT37" s="81"/>
      <c r="AU37" s="4"/>
      <c r="AV37" s="60"/>
    </row>
    <row r="38" spans="1:48">
      <c r="D38" s="1"/>
      <c r="E38" s="1"/>
      <c r="F38" s="1"/>
      <c r="G38" s="1"/>
      <c r="H38" s="1"/>
      <c r="I38" s="1"/>
      <c r="M38" s="4">
        <v>6</v>
      </c>
      <c r="O38" s="4">
        <v>6</v>
      </c>
      <c r="P38" s="75"/>
      <c r="Q38" s="4">
        <v>8</v>
      </c>
      <c r="S38" s="4">
        <v>8</v>
      </c>
      <c r="U38" s="4">
        <v>8</v>
      </c>
      <c r="W38" s="4">
        <v>6</v>
      </c>
      <c r="Y38" s="4">
        <v>6</v>
      </c>
      <c r="AA38" s="4">
        <v>6</v>
      </c>
      <c r="AC38" s="4">
        <v>8</v>
      </c>
      <c r="AE38" s="4">
        <v>8</v>
      </c>
      <c r="AG38" s="4">
        <v>8</v>
      </c>
      <c r="AI38" s="4">
        <v>6</v>
      </c>
      <c r="AK38" s="4">
        <v>6</v>
      </c>
      <c r="AM38" s="4">
        <v>6</v>
      </c>
      <c r="AO38" s="4">
        <v>8</v>
      </c>
      <c r="AQ38" s="4">
        <v>8</v>
      </c>
      <c r="AS38" s="4">
        <v>8</v>
      </c>
      <c r="AT38" s="81"/>
      <c r="AU38" s="4">
        <v>6</v>
      </c>
      <c r="AV38" s="60"/>
    </row>
    <row r="39" spans="1:48">
      <c r="B39" s="3">
        <v>4</v>
      </c>
      <c r="C39" t="s">
        <v>14</v>
      </c>
      <c r="D39" s="1">
        <v>18</v>
      </c>
      <c r="E39" s="1">
        <v>13</v>
      </c>
      <c r="F39" s="1">
        <v>1</v>
      </c>
      <c r="G39" s="1">
        <v>4</v>
      </c>
      <c r="H39" s="1">
        <v>27</v>
      </c>
      <c r="I39" s="1">
        <v>505</v>
      </c>
      <c r="J39">
        <v>8495</v>
      </c>
      <c r="L39" s="77">
        <v>1</v>
      </c>
      <c r="M39" s="4" t="s">
        <v>26</v>
      </c>
      <c r="N39" s="81">
        <v>6</v>
      </c>
      <c r="O39" s="4" t="s">
        <v>26</v>
      </c>
      <c r="P39" s="75">
        <v>2</v>
      </c>
      <c r="Q39" s="4" t="s">
        <v>29</v>
      </c>
      <c r="R39" s="75">
        <v>3</v>
      </c>
      <c r="S39" s="4" t="s">
        <v>29</v>
      </c>
      <c r="T39" s="75" t="s">
        <v>412</v>
      </c>
      <c r="U39" s="4" t="s">
        <v>26</v>
      </c>
      <c r="V39" s="75">
        <v>5</v>
      </c>
      <c r="W39" s="4" t="s">
        <v>26</v>
      </c>
      <c r="X39" s="75">
        <v>1</v>
      </c>
      <c r="Y39" s="4" t="s">
        <v>29</v>
      </c>
      <c r="Z39" s="75">
        <v>7</v>
      </c>
      <c r="AA39" s="4" t="s">
        <v>29</v>
      </c>
      <c r="AB39" s="75">
        <v>2</v>
      </c>
      <c r="AC39" s="4" t="s">
        <v>29</v>
      </c>
      <c r="AD39" s="75">
        <v>3</v>
      </c>
      <c r="AE39" s="4" t="s">
        <v>29</v>
      </c>
      <c r="AF39" s="81" t="s">
        <v>300</v>
      </c>
      <c r="AG39" s="4" t="s">
        <v>29</v>
      </c>
      <c r="AH39" s="75">
        <v>5</v>
      </c>
      <c r="AI39" s="4" t="s">
        <v>29</v>
      </c>
      <c r="AJ39" s="75">
        <v>1</v>
      </c>
      <c r="AK39" s="4" t="s">
        <v>30</v>
      </c>
      <c r="AL39" s="75">
        <v>6</v>
      </c>
      <c r="AM39" s="4" t="s">
        <v>29</v>
      </c>
      <c r="AN39" s="75">
        <v>2</v>
      </c>
      <c r="AO39" s="4" t="s">
        <v>29</v>
      </c>
      <c r="AP39" s="75">
        <v>3</v>
      </c>
      <c r="AQ39" s="4" t="s">
        <v>29</v>
      </c>
      <c r="AR39" s="75" t="s">
        <v>412</v>
      </c>
      <c r="AS39" s="4" t="s">
        <v>29</v>
      </c>
      <c r="AT39" s="81">
        <v>5</v>
      </c>
      <c r="AU39" s="4" t="s">
        <v>29</v>
      </c>
      <c r="AV39" s="60"/>
    </row>
    <row r="40" spans="1:48">
      <c r="B40" s="3">
        <v>1</v>
      </c>
      <c r="C40" t="s">
        <v>88</v>
      </c>
      <c r="D40" s="1">
        <v>18</v>
      </c>
      <c r="E40" s="1">
        <v>11</v>
      </c>
      <c r="F40" s="1">
        <v>1</v>
      </c>
      <c r="G40" s="1">
        <v>6</v>
      </c>
      <c r="H40" s="1">
        <v>23</v>
      </c>
      <c r="I40" s="1">
        <v>533</v>
      </c>
      <c r="J40">
        <v>8467</v>
      </c>
      <c r="L40" s="77">
        <v>4</v>
      </c>
      <c r="M40" s="4" t="s">
        <v>29</v>
      </c>
      <c r="N40" s="75">
        <v>3</v>
      </c>
      <c r="O40" s="4" t="s">
        <v>29</v>
      </c>
      <c r="P40" s="75" t="s">
        <v>412</v>
      </c>
      <c r="Q40" s="4" t="s">
        <v>26</v>
      </c>
      <c r="R40" s="75">
        <v>6</v>
      </c>
      <c r="S40" s="4" t="s">
        <v>26</v>
      </c>
      <c r="T40" s="75">
        <v>5</v>
      </c>
      <c r="U40" s="4" t="s">
        <v>26</v>
      </c>
      <c r="V40" s="75">
        <v>2</v>
      </c>
      <c r="W40" s="4" t="s">
        <v>29</v>
      </c>
      <c r="X40" s="75">
        <v>4</v>
      </c>
      <c r="Y40" s="4" t="s">
        <v>26</v>
      </c>
      <c r="Z40" s="75">
        <v>3</v>
      </c>
      <c r="AA40" s="4" t="s">
        <v>29</v>
      </c>
      <c r="AB40" s="75" t="s">
        <v>412</v>
      </c>
      <c r="AC40" s="4" t="s">
        <v>29</v>
      </c>
      <c r="AD40" s="75">
        <v>6</v>
      </c>
      <c r="AE40" s="4" t="s">
        <v>29</v>
      </c>
      <c r="AF40" s="75">
        <v>5</v>
      </c>
      <c r="AG40" s="4" t="s">
        <v>26</v>
      </c>
      <c r="AH40" s="75">
        <v>2</v>
      </c>
      <c r="AI40" s="4" t="s">
        <v>29</v>
      </c>
      <c r="AJ40" s="75">
        <v>4</v>
      </c>
      <c r="AK40" s="4" t="s">
        <v>30</v>
      </c>
      <c r="AL40" s="75">
        <v>3</v>
      </c>
      <c r="AM40" s="4" t="s">
        <v>29</v>
      </c>
      <c r="AN40" s="75" t="s">
        <v>412</v>
      </c>
      <c r="AO40" s="4" t="s">
        <v>29</v>
      </c>
      <c r="AP40" s="75">
        <v>6</v>
      </c>
      <c r="AQ40" s="4" t="s">
        <v>29</v>
      </c>
      <c r="AR40" s="75">
        <v>5</v>
      </c>
      <c r="AS40" s="4" t="s">
        <v>29</v>
      </c>
      <c r="AT40" s="81">
        <v>2</v>
      </c>
      <c r="AU40" s="4" t="s">
        <v>26</v>
      </c>
      <c r="AV40" s="60"/>
    </row>
    <row r="41" spans="1:48">
      <c r="A41" s="15"/>
      <c r="B41" s="3">
        <v>6</v>
      </c>
      <c r="C41" t="s">
        <v>413</v>
      </c>
      <c r="D41" s="1">
        <v>18</v>
      </c>
      <c r="E41" s="1">
        <v>10</v>
      </c>
      <c r="F41" s="1">
        <v>2</v>
      </c>
      <c r="G41" s="1">
        <v>6</v>
      </c>
      <c r="H41" s="1">
        <v>22</v>
      </c>
      <c r="I41" s="1">
        <v>1560</v>
      </c>
      <c r="J41">
        <v>7440</v>
      </c>
      <c r="L41" s="77">
        <v>2</v>
      </c>
      <c r="M41" s="4" t="s">
        <v>29</v>
      </c>
      <c r="N41" s="75">
        <v>4</v>
      </c>
      <c r="O41" s="4" t="s">
        <v>29</v>
      </c>
      <c r="P41" s="75">
        <v>5</v>
      </c>
      <c r="Q41" s="4" t="s">
        <v>26</v>
      </c>
      <c r="R41" s="75">
        <v>1</v>
      </c>
      <c r="S41" s="4" t="s">
        <v>29</v>
      </c>
      <c r="T41" s="75" t="s">
        <v>300</v>
      </c>
      <c r="U41" s="4" t="s">
        <v>30</v>
      </c>
      <c r="V41" s="75">
        <v>3</v>
      </c>
      <c r="W41" s="4" t="s">
        <v>29</v>
      </c>
      <c r="X41" s="75">
        <v>2</v>
      </c>
      <c r="Y41" s="4" t="s">
        <v>29</v>
      </c>
      <c r="Z41" s="75">
        <v>4</v>
      </c>
      <c r="AA41" s="4" t="s">
        <v>26</v>
      </c>
      <c r="AB41" s="75">
        <v>5</v>
      </c>
      <c r="AC41" s="4" t="s">
        <v>26</v>
      </c>
      <c r="AD41" s="75">
        <v>1</v>
      </c>
      <c r="AE41" s="4" t="s">
        <v>26</v>
      </c>
      <c r="AF41" s="75" t="s">
        <v>300</v>
      </c>
      <c r="AG41" s="4" t="s">
        <v>29</v>
      </c>
      <c r="AH41" s="75">
        <v>3</v>
      </c>
      <c r="AI41" s="4" t="s">
        <v>29</v>
      </c>
      <c r="AJ41" s="75">
        <v>2</v>
      </c>
      <c r="AK41" s="4" t="s">
        <v>29</v>
      </c>
      <c r="AL41" s="75">
        <v>4</v>
      </c>
      <c r="AM41" s="4" t="s">
        <v>26</v>
      </c>
      <c r="AN41" s="75">
        <v>5</v>
      </c>
      <c r="AO41" s="4" t="s">
        <v>29</v>
      </c>
      <c r="AP41" s="75">
        <v>1</v>
      </c>
      <c r="AQ41" s="4" t="s">
        <v>26</v>
      </c>
      <c r="AR41" s="75" t="s">
        <v>300</v>
      </c>
      <c r="AS41" s="4" t="s">
        <v>30</v>
      </c>
      <c r="AT41" s="81">
        <v>3</v>
      </c>
      <c r="AU41" s="4" t="s">
        <v>29</v>
      </c>
      <c r="AV41" s="60"/>
    </row>
    <row r="42" spans="1:48">
      <c r="B42" s="3">
        <v>2</v>
      </c>
      <c r="C42" t="s">
        <v>23</v>
      </c>
      <c r="D42" s="1">
        <v>18</v>
      </c>
      <c r="E42" s="1">
        <v>9</v>
      </c>
      <c r="F42" s="1">
        <v>0</v>
      </c>
      <c r="G42" s="1">
        <v>9</v>
      </c>
      <c r="H42" s="1">
        <v>18</v>
      </c>
      <c r="I42" s="1">
        <v>648</v>
      </c>
      <c r="J42">
        <v>8352</v>
      </c>
      <c r="L42" s="77">
        <v>6</v>
      </c>
      <c r="M42" s="4" t="s">
        <v>26</v>
      </c>
      <c r="N42" s="75">
        <v>5</v>
      </c>
      <c r="O42" s="4" t="s">
        <v>29</v>
      </c>
      <c r="P42" s="75">
        <v>4</v>
      </c>
      <c r="Q42" s="4" t="s">
        <v>26</v>
      </c>
      <c r="R42" s="75" t="s">
        <v>412</v>
      </c>
      <c r="S42" s="4" t="s">
        <v>29</v>
      </c>
      <c r="T42" s="75">
        <v>3</v>
      </c>
      <c r="U42" s="4" t="s">
        <v>29</v>
      </c>
      <c r="V42" s="75">
        <v>1</v>
      </c>
      <c r="W42" s="4" t="s">
        <v>26</v>
      </c>
      <c r="X42" s="75">
        <v>6</v>
      </c>
      <c r="Y42" s="4" t="s">
        <v>26</v>
      </c>
      <c r="Z42" s="75">
        <v>5</v>
      </c>
      <c r="AA42" s="4" t="s">
        <v>29</v>
      </c>
      <c r="AB42" s="75">
        <v>4</v>
      </c>
      <c r="AC42" s="4" t="s">
        <v>26</v>
      </c>
      <c r="AD42" s="75" t="s">
        <v>412</v>
      </c>
      <c r="AE42" s="4" t="s">
        <v>29</v>
      </c>
      <c r="AF42" s="75">
        <v>3</v>
      </c>
      <c r="AG42" s="4" t="s">
        <v>29</v>
      </c>
      <c r="AH42" s="75">
        <v>1</v>
      </c>
      <c r="AI42" s="4" t="s">
        <v>26</v>
      </c>
      <c r="AJ42" s="75">
        <v>6</v>
      </c>
      <c r="AK42" s="4" t="s">
        <v>26</v>
      </c>
      <c r="AL42" s="75">
        <v>5</v>
      </c>
      <c r="AM42" s="4" t="s">
        <v>29</v>
      </c>
      <c r="AN42" s="75">
        <v>4</v>
      </c>
      <c r="AO42" s="4" t="s">
        <v>26</v>
      </c>
      <c r="AP42" s="75" t="s">
        <v>412</v>
      </c>
      <c r="AQ42" s="4" t="s">
        <v>26</v>
      </c>
      <c r="AR42" s="75">
        <v>3</v>
      </c>
      <c r="AS42" s="4" t="s">
        <v>29</v>
      </c>
      <c r="AT42" s="81">
        <v>1</v>
      </c>
      <c r="AU42" s="4" t="s">
        <v>29</v>
      </c>
      <c r="AV42" s="60"/>
    </row>
    <row r="43" spans="1:48">
      <c r="A43" s="15"/>
      <c r="B43" s="3">
        <v>5</v>
      </c>
      <c r="C43" t="s">
        <v>38</v>
      </c>
      <c r="D43" s="1">
        <v>18</v>
      </c>
      <c r="E43" s="1">
        <v>7</v>
      </c>
      <c r="F43" s="1">
        <v>0</v>
      </c>
      <c r="G43" s="1">
        <v>11</v>
      </c>
      <c r="H43" s="1">
        <v>14</v>
      </c>
      <c r="I43" s="1">
        <v>631</v>
      </c>
      <c r="J43">
        <v>8369</v>
      </c>
      <c r="L43" s="77">
        <v>3</v>
      </c>
      <c r="M43" s="4" t="s">
        <v>26</v>
      </c>
      <c r="N43" s="75">
        <v>2</v>
      </c>
      <c r="O43" s="4" t="s">
        <v>26</v>
      </c>
      <c r="P43" s="75">
        <v>6</v>
      </c>
      <c r="Q43" s="4" t="s">
        <v>29</v>
      </c>
      <c r="R43" s="75" t="s">
        <v>300</v>
      </c>
      <c r="S43" s="4" t="s">
        <v>26</v>
      </c>
      <c r="T43" s="75">
        <v>1</v>
      </c>
      <c r="U43" s="4" t="s">
        <v>29</v>
      </c>
      <c r="V43" s="75">
        <v>4</v>
      </c>
      <c r="W43" s="4" t="s">
        <v>29</v>
      </c>
      <c r="X43" s="75">
        <v>3</v>
      </c>
      <c r="Y43" s="4" t="s">
        <v>29</v>
      </c>
      <c r="Z43" s="75">
        <v>2</v>
      </c>
      <c r="AA43" s="4" t="s">
        <v>26</v>
      </c>
      <c r="AB43" s="75">
        <v>6</v>
      </c>
      <c r="AC43" s="4" t="s">
        <v>29</v>
      </c>
      <c r="AD43" s="75" t="s">
        <v>300</v>
      </c>
      <c r="AE43" s="4" t="s">
        <v>26</v>
      </c>
      <c r="AF43" s="75">
        <v>1</v>
      </c>
      <c r="AG43" s="4" t="s">
        <v>29</v>
      </c>
      <c r="AH43" s="75">
        <v>4</v>
      </c>
      <c r="AI43" s="4" t="s">
        <v>26</v>
      </c>
      <c r="AJ43" s="75">
        <v>3</v>
      </c>
      <c r="AK43" s="4" t="s">
        <v>29</v>
      </c>
      <c r="AL43" s="75">
        <v>2</v>
      </c>
      <c r="AM43" s="4" t="s">
        <v>26</v>
      </c>
      <c r="AN43" s="75">
        <v>6</v>
      </c>
      <c r="AO43" s="4" t="s">
        <v>26</v>
      </c>
      <c r="AP43" s="75" t="s">
        <v>300</v>
      </c>
      <c r="AQ43" s="4" t="s">
        <v>26</v>
      </c>
      <c r="AR43" s="75">
        <v>1</v>
      </c>
      <c r="AS43" s="4" t="s">
        <v>26</v>
      </c>
      <c r="AT43" s="81">
        <v>4</v>
      </c>
      <c r="AU43" s="4" t="s">
        <v>26</v>
      </c>
      <c r="AV43" s="60"/>
    </row>
    <row r="44" spans="1:48">
      <c r="B44" s="3">
        <v>3</v>
      </c>
      <c r="C44" t="s">
        <v>375</v>
      </c>
      <c r="D44" s="1">
        <v>18</v>
      </c>
      <c r="E44" s="1">
        <v>1</v>
      </c>
      <c r="F44" s="1">
        <v>0</v>
      </c>
      <c r="G44" s="1">
        <v>17</v>
      </c>
      <c r="H44" s="1">
        <v>2</v>
      </c>
      <c r="I44" s="1">
        <v>729</v>
      </c>
      <c r="J44">
        <v>8271</v>
      </c>
      <c r="L44" s="77">
        <v>5</v>
      </c>
      <c r="M44" s="4" t="s">
        <v>29</v>
      </c>
      <c r="N44" s="75">
        <v>1</v>
      </c>
      <c r="O44" s="4" t="s">
        <v>26</v>
      </c>
      <c r="P44" s="75" t="s">
        <v>300</v>
      </c>
      <c r="Q44" s="4" t="s">
        <v>26</v>
      </c>
      <c r="R44" s="75">
        <v>4</v>
      </c>
      <c r="S44" s="4" t="s">
        <v>26</v>
      </c>
      <c r="T44" s="75">
        <v>2</v>
      </c>
      <c r="U44" s="4" t="s">
        <v>26</v>
      </c>
      <c r="V44" s="75">
        <v>6</v>
      </c>
      <c r="W44" s="4" t="s">
        <v>26</v>
      </c>
      <c r="X44" s="75">
        <v>5</v>
      </c>
      <c r="Y44" s="4" t="s">
        <v>26</v>
      </c>
      <c r="Z44" s="75">
        <v>1</v>
      </c>
      <c r="AA44" s="4" t="s">
        <v>26</v>
      </c>
      <c r="AB44" s="75" t="s">
        <v>300</v>
      </c>
      <c r="AC44" s="4" t="s">
        <v>26</v>
      </c>
      <c r="AD44" s="75">
        <v>4</v>
      </c>
      <c r="AE44" s="4" t="s">
        <v>26</v>
      </c>
      <c r="AF44" s="75">
        <v>2</v>
      </c>
      <c r="AG44" s="4" t="s">
        <v>26</v>
      </c>
      <c r="AH44" s="75">
        <v>6</v>
      </c>
      <c r="AI44" s="4" t="s">
        <v>26</v>
      </c>
      <c r="AJ44" s="75">
        <v>5</v>
      </c>
      <c r="AK44" s="4" t="s">
        <v>26</v>
      </c>
      <c r="AL44" s="75">
        <v>1</v>
      </c>
      <c r="AM44" s="4" t="s">
        <v>26</v>
      </c>
      <c r="AN44" s="75" t="s">
        <v>300</v>
      </c>
      <c r="AO44" s="4" t="s">
        <v>26</v>
      </c>
      <c r="AP44" s="75">
        <v>4</v>
      </c>
      <c r="AQ44" s="4" t="s">
        <v>26</v>
      </c>
      <c r="AR44" s="75">
        <v>2</v>
      </c>
      <c r="AS44" s="4" t="s">
        <v>26</v>
      </c>
      <c r="AT44" s="81">
        <v>6</v>
      </c>
      <c r="AU44" s="4" t="s">
        <v>26</v>
      </c>
      <c r="AV44" s="60"/>
    </row>
    <row r="45" spans="1:48">
      <c r="C45" t="s">
        <v>412</v>
      </c>
      <c r="D45" s="1"/>
      <c r="E45" s="1"/>
      <c r="F45" s="1"/>
      <c r="G45" s="1"/>
      <c r="H45" s="1"/>
      <c r="I45" s="1"/>
      <c r="M45" s="4"/>
      <c r="O45" s="4"/>
      <c r="P45" s="75">
        <v>1</v>
      </c>
      <c r="Q45" s="4" t="s">
        <v>29</v>
      </c>
      <c r="R45" s="75">
        <v>2</v>
      </c>
      <c r="S45" s="4" t="s">
        <v>26</v>
      </c>
      <c r="T45" s="75">
        <v>4</v>
      </c>
      <c r="U45" s="4" t="s">
        <v>29</v>
      </c>
      <c r="W45" s="4"/>
      <c r="Y45" s="4"/>
      <c r="AA45" s="4"/>
      <c r="AB45" s="75">
        <v>1</v>
      </c>
      <c r="AC45" s="4" t="s">
        <v>26</v>
      </c>
      <c r="AD45" s="75">
        <v>2</v>
      </c>
      <c r="AE45" s="4" t="s">
        <v>26</v>
      </c>
      <c r="AF45" s="75">
        <v>4</v>
      </c>
      <c r="AG45" s="4" t="s">
        <v>26</v>
      </c>
      <c r="AI45" s="4"/>
      <c r="AK45" s="4"/>
      <c r="AM45" s="4"/>
      <c r="AN45" s="75">
        <v>1</v>
      </c>
      <c r="AO45" s="4" t="s">
        <v>26</v>
      </c>
      <c r="AP45" s="75">
        <v>2</v>
      </c>
      <c r="AQ45" s="4" t="s">
        <v>29</v>
      </c>
      <c r="AR45" s="75">
        <v>4</v>
      </c>
      <c r="AS45" s="4" t="s">
        <v>26</v>
      </c>
      <c r="AT45" s="81"/>
      <c r="AU45" s="4"/>
      <c r="AV45" s="60"/>
    </row>
    <row r="46" spans="1:48">
      <c r="A46" t="s">
        <v>40</v>
      </c>
      <c r="B46" s="61"/>
      <c r="C46" s="34" t="s">
        <v>300</v>
      </c>
      <c r="D46" s="36"/>
      <c r="E46" s="36"/>
      <c r="F46" s="36"/>
      <c r="G46" s="36"/>
      <c r="H46" s="36"/>
      <c r="I46" s="36"/>
      <c r="J46" s="34"/>
      <c r="K46" s="34"/>
      <c r="L46" s="78"/>
      <c r="M46" s="62"/>
      <c r="N46" s="76"/>
      <c r="O46" s="62"/>
      <c r="P46" s="76">
        <v>3</v>
      </c>
      <c r="Q46" s="62" t="s">
        <v>29</v>
      </c>
      <c r="R46" s="76">
        <v>5</v>
      </c>
      <c r="S46" s="62" t="s">
        <v>29</v>
      </c>
      <c r="T46" s="76">
        <v>6</v>
      </c>
      <c r="U46" s="62" t="s">
        <v>30</v>
      </c>
      <c r="V46" s="76"/>
      <c r="W46" s="62"/>
      <c r="X46" s="76"/>
      <c r="Y46" s="62"/>
      <c r="Z46" s="76"/>
      <c r="AA46" s="62"/>
      <c r="AB46" s="76">
        <v>3</v>
      </c>
      <c r="AC46" s="62" t="s">
        <v>29</v>
      </c>
      <c r="AD46" s="76">
        <v>5</v>
      </c>
      <c r="AE46" s="62" t="s">
        <v>29</v>
      </c>
      <c r="AF46" s="76">
        <v>6</v>
      </c>
      <c r="AG46" s="62" t="s">
        <v>26</v>
      </c>
      <c r="AH46" s="76"/>
      <c r="AI46" s="62"/>
      <c r="AJ46" s="76"/>
      <c r="AK46" s="62"/>
      <c r="AL46" s="76"/>
      <c r="AM46" s="62"/>
      <c r="AN46" s="76">
        <v>3</v>
      </c>
      <c r="AO46" s="62" t="s">
        <v>29</v>
      </c>
      <c r="AP46" s="76">
        <v>5</v>
      </c>
      <c r="AQ46" s="62" t="s">
        <v>29</v>
      </c>
      <c r="AR46" s="76">
        <v>6</v>
      </c>
      <c r="AS46" s="62" t="s">
        <v>30</v>
      </c>
      <c r="AT46" s="80"/>
      <c r="AU46" s="62"/>
      <c r="AV46" s="60"/>
    </row>
    <row r="47" spans="1:48">
      <c r="A47" s="15"/>
      <c r="D47" s="1"/>
      <c r="E47" s="1"/>
      <c r="F47" s="1"/>
      <c r="G47" s="1"/>
      <c r="H47" s="1"/>
      <c r="I47" s="1"/>
      <c r="M47" s="4">
        <v>6</v>
      </c>
      <c r="O47" s="4">
        <v>6</v>
      </c>
      <c r="P47" s="75"/>
      <c r="Q47" s="4">
        <v>8</v>
      </c>
      <c r="S47" s="4">
        <v>8</v>
      </c>
      <c r="U47" s="4">
        <v>8</v>
      </c>
      <c r="W47" s="4">
        <v>6</v>
      </c>
      <c r="Y47" s="4">
        <v>6</v>
      </c>
      <c r="AA47" s="4">
        <v>6</v>
      </c>
      <c r="AC47" s="4">
        <v>8</v>
      </c>
      <c r="AE47" s="4">
        <v>8</v>
      </c>
      <c r="AG47" s="4">
        <v>8</v>
      </c>
      <c r="AI47" s="4">
        <v>6</v>
      </c>
      <c r="AK47" s="4">
        <v>6</v>
      </c>
      <c r="AM47" s="4">
        <v>6</v>
      </c>
      <c r="AO47" s="4">
        <v>8</v>
      </c>
      <c r="AQ47" s="4">
        <v>8</v>
      </c>
      <c r="AS47" s="4">
        <v>8</v>
      </c>
      <c r="AT47" s="81"/>
      <c r="AU47" s="4">
        <v>6</v>
      </c>
      <c r="AV47" s="60"/>
    </row>
    <row r="48" spans="1:48">
      <c r="B48" s="3">
        <v>1</v>
      </c>
      <c r="C48" t="s">
        <v>102</v>
      </c>
      <c r="D48" s="1">
        <v>18</v>
      </c>
      <c r="E48" s="1">
        <v>14</v>
      </c>
      <c r="F48" s="1">
        <v>1</v>
      </c>
      <c r="G48" s="1">
        <v>3</v>
      </c>
      <c r="H48" s="1">
        <v>29</v>
      </c>
      <c r="I48" s="1">
        <v>616</v>
      </c>
      <c r="J48">
        <v>8384</v>
      </c>
      <c r="L48" s="77">
        <v>4</v>
      </c>
      <c r="M48" s="4" t="s">
        <v>26</v>
      </c>
      <c r="N48" s="81">
        <v>3</v>
      </c>
      <c r="O48" s="4" t="s">
        <v>29</v>
      </c>
      <c r="P48" s="75" t="s">
        <v>412</v>
      </c>
      <c r="Q48" s="4" t="s">
        <v>29</v>
      </c>
      <c r="R48" s="75">
        <v>6</v>
      </c>
      <c r="S48" s="4" t="s">
        <v>29</v>
      </c>
      <c r="T48" s="75">
        <v>5</v>
      </c>
      <c r="U48" s="4" t="s">
        <v>29</v>
      </c>
      <c r="V48" s="75">
        <v>2</v>
      </c>
      <c r="W48" s="4" t="s">
        <v>26</v>
      </c>
      <c r="X48" s="75">
        <v>4</v>
      </c>
      <c r="Y48" s="4" t="s">
        <v>29</v>
      </c>
      <c r="Z48" s="75">
        <v>3</v>
      </c>
      <c r="AA48" s="4" t="s">
        <v>29</v>
      </c>
      <c r="AB48" s="75" t="s">
        <v>412</v>
      </c>
      <c r="AC48" s="4" t="s">
        <v>29</v>
      </c>
      <c r="AD48" s="75">
        <v>6</v>
      </c>
      <c r="AE48" s="4" t="s">
        <v>29</v>
      </c>
      <c r="AF48" s="81">
        <v>5</v>
      </c>
      <c r="AG48" s="4" t="s">
        <v>29</v>
      </c>
      <c r="AH48" s="75">
        <v>2</v>
      </c>
      <c r="AI48" s="4" t="s">
        <v>26</v>
      </c>
      <c r="AJ48" s="75">
        <v>4</v>
      </c>
      <c r="AK48" s="4" t="s">
        <v>29</v>
      </c>
      <c r="AL48" s="75">
        <v>3</v>
      </c>
      <c r="AM48" s="4" t="s">
        <v>29</v>
      </c>
      <c r="AN48" s="75" t="s">
        <v>412</v>
      </c>
      <c r="AO48" s="4" t="s">
        <v>29</v>
      </c>
      <c r="AP48" s="75">
        <v>6</v>
      </c>
      <c r="AQ48" s="4" t="s">
        <v>30</v>
      </c>
      <c r="AR48" s="75">
        <v>5</v>
      </c>
      <c r="AS48" s="4" t="s">
        <v>29</v>
      </c>
      <c r="AT48" s="81">
        <v>2</v>
      </c>
      <c r="AU48" s="4" t="s">
        <v>29</v>
      </c>
      <c r="AV48" s="60"/>
    </row>
    <row r="49" spans="1:48">
      <c r="B49" s="3">
        <v>6</v>
      </c>
      <c r="C49" t="s">
        <v>18</v>
      </c>
      <c r="D49" s="1">
        <v>18</v>
      </c>
      <c r="E49" s="1">
        <v>13</v>
      </c>
      <c r="F49" s="1">
        <v>1</v>
      </c>
      <c r="G49" s="1">
        <v>4</v>
      </c>
      <c r="H49" s="1">
        <v>27</v>
      </c>
      <c r="I49" s="1">
        <v>695</v>
      </c>
      <c r="J49">
        <v>8305</v>
      </c>
      <c r="L49" s="77">
        <v>2</v>
      </c>
      <c r="M49" s="4" t="s">
        <v>29</v>
      </c>
      <c r="N49" s="75">
        <v>4</v>
      </c>
      <c r="O49" s="4" t="s">
        <v>29</v>
      </c>
      <c r="P49" s="75">
        <v>5</v>
      </c>
      <c r="Q49" s="4" t="s">
        <v>29</v>
      </c>
      <c r="R49" s="75">
        <v>1</v>
      </c>
      <c r="S49" s="4" t="s">
        <v>26</v>
      </c>
      <c r="T49" s="75" t="s">
        <v>300</v>
      </c>
      <c r="U49" s="4" t="s">
        <v>29</v>
      </c>
      <c r="V49" s="75">
        <v>3</v>
      </c>
      <c r="W49" s="4" t="s">
        <v>29</v>
      </c>
      <c r="X49" s="75">
        <v>2</v>
      </c>
      <c r="Y49" s="4" t="s">
        <v>29</v>
      </c>
      <c r="Z49" s="75">
        <v>4</v>
      </c>
      <c r="AA49" s="4" t="s">
        <v>29</v>
      </c>
      <c r="AB49" s="75">
        <v>5</v>
      </c>
      <c r="AC49" s="4" t="s">
        <v>29</v>
      </c>
      <c r="AD49" s="75">
        <v>1</v>
      </c>
      <c r="AE49" s="4" t="s">
        <v>26</v>
      </c>
      <c r="AF49" s="75" t="s">
        <v>300</v>
      </c>
      <c r="AG49" s="4" t="s">
        <v>29</v>
      </c>
      <c r="AH49" s="75">
        <v>3</v>
      </c>
      <c r="AI49" s="4" t="s">
        <v>29</v>
      </c>
      <c r="AJ49" s="75">
        <v>2</v>
      </c>
      <c r="AK49" s="4" t="s">
        <v>29</v>
      </c>
      <c r="AL49" s="75">
        <v>4</v>
      </c>
      <c r="AM49" s="4" t="s">
        <v>29</v>
      </c>
      <c r="AN49" s="75">
        <v>5</v>
      </c>
      <c r="AO49" s="4" t="s">
        <v>26</v>
      </c>
      <c r="AP49" s="75">
        <v>1</v>
      </c>
      <c r="AQ49" s="4" t="s">
        <v>30</v>
      </c>
      <c r="AR49" s="75" t="s">
        <v>300</v>
      </c>
      <c r="AS49" s="4" t="s">
        <v>29</v>
      </c>
      <c r="AT49" s="81">
        <v>3</v>
      </c>
      <c r="AU49" s="4" t="s">
        <v>26</v>
      </c>
      <c r="AV49" s="60"/>
    </row>
    <row r="50" spans="1:48">
      <c r="A50" s="15"/>
      <c r="B50" s="3">
        <v>5</v>
      </c>
      <c r="C50" t="s">
        <v>217</v>
      </c>
      <c r="D50" s="1">
        <v>18</v>
      </c>
      <c r="E50" s="1">
        <v>10</v>
      </c>
      <c r="F50" s="1">
        <v>0</v>
      </c>
      <c r="G50" s="1">
        <v>8</v>
      </c>
      <c r="H50" s="1">
        <v>20</v>
      </c>
      <c r="I50" s="1">
        <v>798</v>
      </c>
      <c r="J50">
        <v>8202</v>
      </c>
      <c r="L50" s="77">
        <v>3</v>
      </c>
      <c r="M50" s="4" t="s">
        <v>29</v>
      </c>
      <c r="N50" s="75">
        <v>2</v>
      </c>
      <c r="O50" s="4" t="s">
        <v>29</v>
      </c>
      <c r="P50" s="75">
        <v>6</v>
      </c>
      <c r="Q50" s="4" t="s">
        <v>26</v>
      </c>
      <c r="R50" s="75" t="s">
        <v>300</v>
      </c>
      <c r="S50" s="4" t="s">
        <v>26</v>
      </c>
      <c r="T50" s="75">
        <v>1</v>
      </c>
      <c r="U50" s="4" t="s">
        <v>26</v>
      </c>
      <c r="V50" s="75">
        <v>4</v>
      </c>
      <c r="W50" s="4" t="s">
        <v>29</v>
      </c>
      <c r="X50" s="75">
        <v>3</v>
      </c>
      <c r="Y50" s="4" t="s">
        <v>26</v>
      </c>
      <c r="Z50" s="75">
        <v>2</v>
      </c>
      <c r="AA50" s="4" t="s">
        <v>26</v>
      </c>
      <c r="AB50" s="75">
        <v>6</v>
      </c>
      <c r="AC50" s="4" t="s">
        <v>26</v>
      </c>
      <c r="AD50" s="75" t="s">
        <v>300</v>
      </c>
      <c r="AE50" s="4" t="s">
        <v>29</v>
      </c>
      <c r="AF50" s="75">
        <v>1</v>
      </c>
      <c r="AG50" s="4" t="s">
        <v>26</v>
      </c>
      <c r="AH50" s="75">
        <v>4</v>
      </c>
      <c r="AI50" s="4" t="s">
        <v>29</v>
      </c>
      <c r="AJ50" s="75">
        <v>3</v>
      </c>
      <c r="AK50" s="4" t="s">
        <v>29</v>
      </c>
      <c r="AL50" s="75">
        <v>2</v>
      </c>
      <c r="AM50" s="4" t="s">
        <v>29</v>
      </c>
      <c r="AN50" s="75">
        <v>6</v>
      </c>
      <c r="AO50" s="4" t="s">
        <v>29</v>
      </c>
      <c r="AP50" s="75" t="s">
        <v>300</v>
      </c>
      <c r="AQ50" s="4" t="s">
        <v>29</v>
      </c>
      <c r="AR50" s="75">
        <v>1</v>
      </c>
      <c r="AS50" s="4" t="s">
        <v>26</v>
      </c>
      <c r="AT50" s="81">
        <v>4</v>
      </c>
      <c r="AU50" s="4" t="s">
        <v>29</v>
      </c>
      <c r="AV50" s="60"/>
    </row>
    <row r="51" spans="1:48">
      <c r="B51" s="61">
        <v>3</v>
      </c>
      <c r="C51" s="34" t="s">
        <v>282</v>
      </c>
      <c r="D51" s="36">
        <v>18</v>
      </c>
      <c r="E51" s="36">
        <v>9</v>
      </c>
      <c r="F51" s="36">
        <v>0</v>
      </c>
      <c r="G51" s="36">
        <v>9</v>
      </c>
      <c r="H51" s="36">
        <v>18</v>
      </c>
      <c r="I51" s="1">
        <v>766</v>
      </c>
      <c r="J51">
        <v>8234</v>
      </c>
      <c r="L51" s="78">
        <v>5</v>
      </c>
      <c r="M51" s="36" t="s">
        <v>26</v>
      </c>
      <c r="N51" s="76">
        <v>1</v>
      </c>
      <c r="O51" s="36" t="s">
        <v>26</v>
      </c>
      <c r="P51" s="76" t="s">
        <v>300</v>
      </c>
      <c r="Q51" s="36" t="s">
        <v>26</v>
      </c>
      <c r="R51" s="76">
        <v>4</v>
      </c>
      <c r="S51" s="36" t="s">
        <v>29</v>
      </c>
      <c r="T51" s="76">
        <v>2</v>
      </c>
      <c r="U51" s="36" t="s">
        <v>29</v>
      </c>
      <c r="V51" s="76">
        <v>6</v>
      </c>
      <c r="W51" s="36" t="s">
        <v>26</v>
      </c>
      <c r="X51" s="76">
        <v>5</v>
      </c>
      <c r="Y51" s="36" t="s">
        <v>29</v>
      </c>
      <c r="Z51" s="76">
        <v>1</v>
      </c>
      <c r="AA51" s="36" t="s">
        <v>26</v>
      </c>
      <c r="AB51" s="76" t="s">
        <v>300</v>
      </c>
      <c r="AC51" s="36" t="s">
        <v>26</v>
      </c>
      <c r="AD51" s="76">
        <v>4</v>
      </c>
      <c r="AE51" s="34" t="s">
        <v>29</v>
      </c>
      <c r="AF51" s="76">
        <v>2</v>
      </c>
      <c r="AG51" s="34" t="s">
        <v>29</v>
      </c>
      <c r="AH51" s="76">
        <v>6</v>
      </c>
      <c r="AI51" s="34" t="s">
        <v>26</v>
      </c>
      <c r="AJ51" s="76">
        <v>5</v>
      </c>
      <c r="AK51" s="34" t="s">
        <v>26</v>
      </c>
      <c r="AL51" s="76">
        <v>1</v>
      </c>
      <c r="AM51" s="34" t="s">
        <v>26</v>
      </c>
      <c r="AN51" s="76" t="s">
        <v>300</v>
      </c>
      <c r="AO51" s="34" t="s">
        <v>29</v>
      </c>
      <c r="AP51" s="76">
        <v>4</v>
      </c>
      <c r="AQ51" s="34" t="s">
        <v>29</v>
      </c>
      <c r="AR51" s="76">
        <v>2</v>
      </c>
      <c r="AS51" s="34" t="s">
        <v>29</v>
      </c>
      <c r="AT51" s="76">
        <v>6</v>
      </c>
      <c r="AU51" s="34" t="s">
        <v>29</v>
      </c>
      <c r="AV51" s="60"/>
    </row>
    <row r="52" spans="1:48">
      <c r="B52" s="3">
        <v>2</v>
      </c>
      <c r="C52" t="s">
        <v>280</v>
      </c>
      <c r="D52" s="1">
        <v>18</v>
      </c>
      <c r="E52" s="1">
        <v>6</v>
      </c>
      <c r="F52" s="1">
        <v>1</v>
      </c>
      <c r="G52" s="1">
        <v>11</v>
      </c>
      <c r="H52" s="1">
        <v>13</v>
      </c>
      <c r="I52" s="1">
        <v>791</v>
      </c>
      <c r="J52">
        <v>8209</v>
      </c>
      <c r="L52" s="77">
        <v>6</v>
      </c>
      <c r="M52" s="4" t="s">
        <v>26</v>
      </c>
      <c r="N52" s="75">
        <v>5</v>
      </c>
      <c r="O52" s="4" t="s">
        <v>26</v>
      </c>
      <c r="P52" s="75">
        <v>4</v>
      </c>
      <c r="Q52" s="4" t="s">
        <v>29</v>
      </c>
      <c r="R52" s="75" t="s">
        <v>412</v>
      </c>
      <c r="S52" s="4" t="s">
        <v>30</v>
      </c>
      <c r="T52" s="75">
        <v>3</v>
      </c>
      <c r="U52" s="4" t="s">
        <v>26</v>
      </c>
      <c r="V52" s="75">
        <v>1</v>
      </c>
      <c r="W52" s="4" t="s">
        <v>29</v>
      </c>
      <c r="X52" s="75">
        <v>6</v>
      </c>
      <c r="Y52" s="4" t="s">
        <v>26</v>
      </c>
      <c r="Z52" s="75">
        <v>5</v>
      </c>
      <c r="AA52" s="4" t="s">
        <v>29</v>
      </c>
      <c r="AB52" s="75">
        <v>4</v>
      </c>
      <c r="AC52" s="4" t="s">
        <v>26</v>
      </c>
      <c r="AD52" s="75" t="s">
        <v>412</v>
      </c>
      <c r="AE52" s="4" t="s">
        <v>29</v>
      </c>
      <c r="AF52" s="75">
        <v>3</v>
      </c>
      <c r="AG52" s="4" t="s">
        <v>26</v>
      </c>
      <c r="AH52" s="75">
        <v>1</v>
      </c>
      <c r="AI52" s="4" t="s">
        <v>29</v>
      </c>
      <c r="AJ52" s="75">
        <v>6</v>
      </c>
      <c r="AK52" s="4" t="s">
        <v>26</v>
      </c>
      <c r="AL52" s="75">
        <v>5</v>
      </c>
      <c r="AM52" s="4" t="s">
        <v>26</v>
      </c>
      <c r="AN52" s="75">
        <v>4</v>
      </c>
      <c r="AO52" s="4" t="s">
        <v>29</v>
      </c>
      <c r="AP52" s="75" t="s">
        <v>412</v>
      </c>
      <c r="AQ52" s="4" t="s">
        <v>26</v>
      </c>
      <c r="AR52" s="75">
        <v>3</v>
      </c>
      <c r="AS52" s="4" t="s">
        <v>26</v>
      </c>
      <c r="AT52" s="81">
        <v>1</v>
      </c>
      <c r="AU52" s="4" t="s">
        <v>26</v>
      </c>
      <c r="AV52" s="60"/>
    </row>
    <row r="53" spans="1:48">
      <c r="B53" s="3">
        <v>4</v>
      </c>
      <c r="C53" t="s">
        <v>35</v>
      </c>
      <c r="D53" s="1">
        <v>18</v>
      </c>
      <c r="E53" s="1">
        <v>3</v>
      </c>
      <c r="F53" s="1">
        <v>0</v>
      </c>
      <c r="G53" s="1">
        <v>15</v>
      </c>
      <c r="H53" s="1">
        <v>6</v>
      </c>
      <c r="I53" s="1">
        <v>939</v>
      </c>
      <c r="J53">
        <v>8061</v>
      </c>
      <c r="L53" s="77">
        <v>1</v>
      </c>
      <c r="M53" s="4" t="s">
        <v>29</v>
      </c>
      <c r="N53" s="75">
        <v>6</v>
      </c>
      <c r="O53" s="4" t="s">
        <v>26</v>
      </c>
      <c r="P53" s="75">
        <v>2</v>
      </c>
      <c r="Q53" s="4" t="s">
        <v>26</v>
      </c>
      <c r="R53" s="75">
        <v>3</v>
      </c>
      <c r="S53" s="4" t="s">
        <v>26</v>
      </c>
      <c r="T53" s="75" t="s">
        <v>412</v>
      </c>
      <c r="U53" s="4" t="s">
        <v>29</v>
      </c>
      <c r="V53" s="75">
        <v>5</v>
      </c>
      <c r="W53" s="4" t="s">
        <v>26</v>
      </c>
      <c r="X53" s="75">
        <v>1</v>
      </c>
      <c r="Y53" s="4" t="s">
        <v>26</v>
      </c>
      <c r="Z53" s="75">
        <v>7</v>
      </c>
      <c r="AA53" s="4" t="s">
        <v>26</v>
      </c>
      <c r="AB53" s="75">
        <v>2</v>
      </c>
      <c r="AC53" s="4" t="s">
        <v>29</v>
      </c>
      <c r="AD53" s="75">
        <v>3</v>
      </c>
      <c r="AE53" s="4" t="s">
        <v>26</v>
      </c>
      <c r="AF53" s="75" t="s">
        <v>300</v>
      </c>
      <c r="AG53" s="4" t="s">
        <v>26</v>
      </c>
      <c r="AH53" s="75">
        <v>5</v>
      </c>
      <c r="AI53" s="4" t="s">
        <v>26</v>
      </c>
      <c r="AJ53" s="75">
        <v>1</v>
      </c>
      <c r="AK53" s="4" t="s">
        <v>26</v>
      </c>
      <c r="AL53" s="75">
        <v>6</v>
      </c>
      <c r="AM53" s="4" t="s">
        <v>26</v>
      </c>
      <c r="AN53" s="75">
        <v>2</v>
      </c>
      <c r="AO53" s="4" t="s">
        <v>26</v>
      </c>
      <c r="AP53" s="75">
        <v>3</v>
      </c>
      <c r="AQ53" s="4" t="s">
        <v>26</v>
      </c>
      <c r="AR53" s="75" t="s">
        <v>412</v>
      </c>
      <c r="AS53" s="4" t="s">
        <v>26</v>
      </c>
      <c r="AT53" s="81">
        <v>5</v>
      </c>
      <c r="AU53" s="4" t="s">
        <v>26</v>
      </c>
      <c r="AV53" s="60"/>
    </row>
    <row r="54" spans="1:48">
      <c r="C54" t="s">
        <v>412</v>
      </c>
      <c r="D54" s="1"/>
      <c r="E54" s="1"/>
      <c r="F54" s="1"/>
      <c r="G54" s="1"/>
      <c r="H54" s="1"/>
      <c r="I54" s="1"/>
      <c r="M54" s="4"/>
      <c r="O54" s="4"/>
      <c r="P54" s="75">
        <v>1</v>
      </c>
      <c r="Q54" s="4" t="s">
        <v>26</v>
      </c>
      <c r="R54" s="75">
        <v>2</v>
      </c>
      <c r="S54" s="4" t="s">
        <v>30</v>
      </c>
      <c r="T54" s="75">
        <v>4</v>
      </c>
      <c r="U54" s="4" t="s">
        <v>26</v>
      </c>
      <c r="W54" s="4"/>
      <c r="Y54" s="4"/>
      <c r="AA54" s="4"/>
      <c r="AB54" s="75">
        <v>1</v>
      </c>
      <c r="AC54" s="4" t="s">
        <v>26</v>
      </c>
      <c r="AD54" s="75">
        <v>2</v>
      </c>
      <c r="AE54" s="4" t="s">
        <v>26</v>
      </c>
      <c r="AF54" s="75">
        <v>4</v>
      </c>
      <c r="AG54" s="4" t="s">
        <v>29</v>
      </c>
      <c r="AI54" s="4"/>
      <c r="AK54" s="4"/>
      <c r="AM54" s="4"/>
      <c r="AN54" s="75">
        <v>1</v>
      </c>
      <c r="AO54" s="4" t="s">
        <v>26</v>
      </c>
      <c r="AP54" s="75">
        <v>2</v>
      </c>
      <c r="AQ54" s="4" t="s">
        <v>29</v>
      </c>
      <c r="AR54" s="75">
        <v>4</v>
      </c>
      <c r="AS54" s="4" t="s">
        <v>29</v>
      </c>
      <c r="AT54" s="81"/>
      <c r="AU54" s="4"/>
      <c r="AV54" s="60"/>
    </row>
    <row r="55" spans="1:48">
      <c r="A55" t="s">
        <v>301</v>
      </c>
      <c r="C55" t="s">
        <v>300</v>
      </c>
      <c r="D55" s="1"/>
      <c r="E55" s="1"/>
      <c r="F55" s="1"/>
      <c r="G55" s="1"/>
      <c r="H55" s="1"/>
      <c r="I55" s="1"/>
      <c r="M55" s="4"/>
      <c r="O55" s="4"/>
      <c r="P55" s="75">
        <v>3</v>
      </c>
      <c r="Q55" s="4" t="s">
        <v>29</v>
      </c>
      <c r="R55" s="75">
        <v>5</v>
      </c>
      <c r="S55" s="4" t="s">
        <v>29</v>
      </c>
      <c r="T55" s="75">
        <v>6</v>
      </c>
      <c r="U55" s="4" t="s">
        <v>26</v>
      </c>
      <c r="W55" s="4"/>
      <c r="Y55" s="4"/>
      <c r="AA55" s="4"/>
      <c r="AB55" s="75">
        <v>3</v>
      </c>
      <c r="AC55" s="4" t="s">
        <v>29</v>
      </c>
      <c r="AD55" s="75">
        <v>5</v>
      </c>
      <c r="AE55" s="4" t="s">
        <v>26</v>
      </c>
      <c r="AF55" s="75">
        <v>6</v>
      </c>
      <c r="AG55" s="4" t="s">
        <v>26</v>
      </c>
      <c r="AI55" s="4"/>
      <c r="AK55" s="4"/>
      <c r="AM55" s="4"/>
      <c r="AN55" s="75">
        <v>3</v>
      </c>
      <c r="AO55" s="4" t="s">
        <v>26</v>
      </c>
      <c r="AP55" s="75">
        <v>5</v>
      </c>
      <c r="AQ55" s="4" t="s">
        <v>26</v>
      </c>
      <c r="AR55" s="75">
        <v>6</v>
      </c>
      <c r="AS55" s="4" t="s">
        <v>26</v>
      </c>
      <c r="AT55" s="81"/>
      <c r="AU55" s="4"/>
      <c r="AV55" s="60"/>
    </row>
    <row r="56" spans="1:48">
      <c r="A56" s="3"/>
      <c r="C56" s="53"/>
      <c r="D56" s="53"/>
      <c r="E56" s="53"/>
      <c r="F56" s="53"/>
      <c r="G56" s="53"/>
      <c r="H56" s="53"/>
      <c r="I56" s="4"/>
      <c r="J56" s="53"/>
      <c r="K56" s="3"/>
      <c r="M56" s="4">
        <v>6</v>
      </c>
      <c r="O56" s="4">
        <v>6</v>
      </c>
      <c r="P56" s="75"/>
      <c r="Q56" s="4">
        <v>8</v>
      </c>
      <c r="S56" s="3">
        <v>8</v>
      </c>
      <c r="U56" s="3">
        <v>8</v>
      </c>
      <c r="W56">
        <v>6</v>
      </c>
      <c r="Y56" s="1">
        <v>6</v>
      </c>
      <c r="AA56" s="1">
        <v>6</v>
      </c>
      <c r="AC56" s="1">
        <v>8</v>
      </c>
      <c r="AE56">
        <v>8</v>
      </c>
      <c r="AG56">
        <v>8</v>
      </c>
      <c r="AI56" s="1">
        <v>6</v>
      </c>
      <c r="AK56">
        <v>6</v>
      </c>
      <c r="AM56">
        <v>6</v>
      </c>
      <c r="AO56">
        <v>8</v>
      </c>
      <c r="AQ56">
        <v>8</v>
      </c>
      <c r="AS56">
        <v>8</v>
      </c>
      <c r="AU56">
        <v>6</v>
      </c>
      <c r="AV56" s="60"/>
    </row>
    <row r="57" spans="1:48" s="74" customFormat="1">
      <c r="B57" s="74">
        <v>1</v>
      </c>
      <c r="C57" s="74" t="s">
        <v>94</v>
      </c>
      <c r="D57" s="74">
        <v>18</v>
      </c>
      <c r="E57" s="74">
        <v>17</v>
      </c>
      <c r="F57" s="74">
        <v>1</v>
      </c>
      <c r="G57" s="74">
        <v>0</v>
      </c>
      <c r="H57" s="74">
        <v>35</v>
      </c>
      <c r="I57" s="74">
        <v>717</v>
      </c>
      <c r="J57" s="74">
        <v>8283</v>
      </c>
      <c r="L57" s="77">
        <v>4</v>
      </c>
      <c r="M57" s="74" t="s">
        <v>29</v>
      </c>
      <c r="N57" s="75">
        <v>3</v>
      </c>
      <c r="O57" s="74" t="s">
        <v>29</v>
      </c>
      <c r="P57" s="55" t="s">
        <v>412</v>
      </c>
      <c r="Q57" s="74" t="s">
        <v>29</v>
      </c>
      <c r="R57" s="75">
        <v>6</v>
      </c>
      <c r="S57" s="74" t="s">
        <v>29</v>
      </c>
      <c r="T57" s="75">
        <v>5</v>
      </c>
      <c r="U57" s="74" t="s">
        <v>29</v>
      </c>
      <c r="V57" s="75">
        <v>2</v>
      </c>
      <c r="W57" s="74" t="s">
        <v>29</v>
      </c>
      <c r="X57" s="75">
        <v>4</v>
      </c>
      <c r="Y57" s="69" t="s">
        <v>29</v>
      </c>
      <c r="Z57" s="75">
        <v>3</v>
      </c>
      <c r="AA57" s="69" t="s">
        <v>29</v>
      </c>
      <c r="AB57" s="75" t="s">
        <v>412</v>
      </c>
      <c r="AC57" s="69" t="s">
        <v>29</v>
      </c>
      <c r="AD57" s="75">
        <v>6</v>
      </c>
      <c r="AE57" s="74" t="s">
        <v>29</v>
      </c>
      <c r="AF57" s="75">
        <v>5</v>
      </c>
      <c r="AG57" s="74" t="s">
        <v>29</v>
      </c>
      <c r="AH57" s="75">
        <v>2</v>
      </c>
      <c r="AI57" s="69" t="s">
        <v>29</v>
      </c>
      <c r="AJ57" s="75">
        <v>4</v>
      </c>
      <c r="AK57" s="74" t="s">
        <v>29</v>
      </c>
      <c r="AL57" s="75">
        <v>3</v>
      </c>
      <c r="AM57" s="74" t="s">
        <v>29</v>
      </c>
      <c r="AN57" s="75" t="s">
        <v>412</v>
      </c>
      <c r="AO57" s="74" t="s">
        <v>29</v>
      </c>
      <c r="AP57" s="75">
        <v>6</v>
      </c>
      <c r="AQ57" s="74" t="s">
        <v>29</v>
      </c>
      <c r="AR57" s="75">
        <v>5</v>
      </c>
      <c r="AS57" s="74" t="s">
        <v>30</v>
      </c>
      <c r="AT57" s="75">
        <v>2</v>
      </c>
      <c r="AU57" s="74" t="s">
        <v>29</v>
      </c>
    </row>
    <row r="58" spans="1:48" s="74" customFormat="1">
      <c r="B58" s="74">
        <v>3</v>
      </c>
      <c r="C58" s="74" t="s">
        <v>41</v>
      </c>
      <c r="D58" s="74">
        <v>18</v>
      </c>
      <c r="E58" s="74">
        <v>11</v>
      </c>
      <c r="F58" s="74">
        <v>1</v>
      </c>
      <c r="G58" s="74">
        <v>6</v>
      </c>
      <c r="H58" s="74">
        <v>23</v>
      </c>
      <c r="I58" s="74">
        <v>881</v>
      </c>
      <c r="J58" s="74">
        <v>8119</v>
      </c>
      <c r="L58" s="77">
        <v>5</v>
      </c>
      <c r="M58" s="74" t="s">
        <v>29</v>
      </c>
      <c r="N58" s="75">
        <v>1</v>
      </c>
      <c r="O58" s="74" t="s">
        <v>26</v>
      </c>
      <c r="P58" s="55" t="s">
        <v>300</v>
      </c>
      <c r="Q58" s="74" t="s">
        <v>29</v>
      </c>
      <c r="R58" s="75">
        <v>4</v>
      </c>
      <c r="S58" s="74" t="s">
        <v>29</v>
      </c>
      <c r="T58" s="75">
        <v>2</v>
      </c>
      <c r="U58" s="74" t="s">
        <v>29</v>
      </c>
      <c r="V58" s="75">
        <v>6</v>
      </c>
      <c r="W58" s="74" t="s">
        <v>29</v>
      </c>
      <c r="X58" s="75">
        <v>5</v>
      </c>
      <c r="Y58" s="69" t="s">
        <v>30</v>
      </c>
      <c r="Z58" s="75">
        <v>1</v>
      </c>
      <c r="AA58" s="69" t="s">
        <v>26</v>
      </c>
      <c r="AB58" s="75" t="s">
        <v>300</v>
      </c>
      <c r="AC58" s="69" t="s">
        <v>26</v>
      </c>
      <c r="AD58" s="75">
        <v>4</v>
      </c>
      <c r="AE58" s="74" t="s">
        <v>29</v>
      </c>
      <c r="AF58" s="75">
        <v>2</v>
      </c>
      <c r="AG58" s="74" t="s">
        <v>29</v>
      </c>
      <c r="AH58" s="75">
        <v>6</v>
      </c>
      <c r="AI58" s="69" t="s">
        <v>29</v>
      </c>
      <c r="AJ58" s="75">
        <v>5</v>
      </c>
      <c r="AK58" s="74" t="s">
        <v>29</v>
      </c>
      <c r="AL58" s="75">
        <v>1</v>
      </c>
      <c r="AM58" s="74" t="s">
        <v>26</v>
      </c>
      <c r="AN58" s="75" t="s">
        <v>300</v>
      </c>
      <c r="AO58" s="74" t="s">
        <v>29</v>
      </c>
      <c r="AP58" s="75">
        <v>4</v>
      </c>
      <c r="AQ58" s="74" t="s">
        <v>26</v>
      </c>
      <c r="AR58" s="75">
        <v>2</v>
      </c>
      <c r="AS58" s="74" t="s">
        <v>26</v>
      </c>
      <c r="AT58" s="75">
        <v>6</v>
      </c>
      <c r="AU58" s="74" t="s">
        <v>29</v>
      </c>
    </row>
    <row r="59" spans="1:48" s="74" customFormat="1">
      <c r="B59" s="74">
        <v>4</v>
      </c>
      <c r="C59" s="74" t="s">
        <v>27</v>
      </c>
      <c r="D59" s="74">
        <v>18</v>
      </c>
      <c r="E59" s="74">
        <v>8</v>
      </c>
      <c r="F59" s="74">
        <v>2</v>
      </c>
      <c r="G59" s="74">
        <v>8</v>
      </c>
      <c r="H59" s="74">
        <v>18</v>
      </c>
      <c r="I59" s="74">
        <v>942</v>
      </c>
      <c r="J59" s="74">
        <v>8058</v>
      </c>
      <c r="L59" s="77">
        <v>1</v>
      </c>
      <c r="M59" s="74" t="s">
        <v>26</v>
      </c>
      <c r="N59" s="75">
        <v>6</v>
      </c>
      <c r="O59" s="74" t="s">
        <v>29</v>
      </c>
      <c r="P59" s="55">
        <v>2</v>
      </c>
      <c r="Q59" s="74" t="s">
        <v>29</v>
      </c>
      <c r="R59" s="75">
        <v>3</v>
      </c>
      <c r="S59" s="74" t="s">
        <v>26</v>
      </c>
      <c r="T59" s="75" t="s">
        <v>412</v>
      </c>
      <c r="U59" s="74" t="s">
        <v>26</v>
      </c>
      <c r="V59" s="75">
        <v>5</v>
      </c>
      <c r="W59" s="74" t="s">
        <v>29</v>
      </c>
      <c r="X59" s="75">
        <v>1</v>
      </c>
      <c r="Y59" s="69" t="s">
        <v>26</v>
      </c>
      <c r="Z59" s="75">
        <v>7</v>
      </c>
      <c r="AA59" s="69" t="s">
        <v>29</v>
      </c>
      <c r="AB59" s="75">
        <v>2</v>
      </c>
      <c r="AC59" s="69" t="s">
        <v>26</v>
      </c>
      <c r="AD59" s="75">
        <v>3</v>
      </c>
      <c r="AE59" s="74" t="s">
        <v>26</v>
      </c>
      <c r="AF59" s="75" t="s">
        <v>300</v>
      </c>
      <c r="AG59" s="74" t="s">
        <v>30</v>
      </c>
      <c r="AH59" s="75">
        <v>5</v>
      </c>
      <c r="AI59" s="69" t="s">
        <v>29</v>
      </c>
      <c r="AJ59" s="75">
        <v>1</v>
      </c>
      <c r="AK59" s="74" t="s">
        <v>26</v>
      </c>
      <c r="AL59" s="75">
        <v>6</v>
      </c>
      <c r="AM59" s="74" t="s">
        <v>29</v>
      </c>
      <c r="AN59" s="75">
        <v>2</v>
      </c>
      <c r="AO59" s="74" t="s">
        <v>29</v>
      </c>
      <c r="AP59" s="75">
        <v>3</v>
      </c>
      <c r="AQ59" s="74" t="s">
        <v>29</v>
      </c>
      <c r="AR59" s="75" t="s">
        <v>412</v>
      </c>
      <c r="AS59" s="74" t="s">
        <v>30</v>
      </c>
      <c r="AT59" s="75">
        <v>5</v>
      </c>
      <c r="AU59" s="74" t="s">
        <v>26</v>
      </c>
    </row>
    <row r="60" spans="1:48" s="74" customFormat="1">
      <c r="B60" s="74">
        <v>2</v>
      </c>
      <c r="C60" s="74" t="s">
        <v>24</v>
      </c>
      <c r="D60" s="74">
        <v>18</v>
      </c>
      <c r="E60" s="74">
        <v>8</v>
      </c>
      <c r="F60" s="74">
        <v>0</v>
      </c>
      <c r="G60" s="74">
        <v>10</v>
      </c>
      <c r="H60" s="74">
        <v>16</v>
      </c>
      <c r="I60" s="74">
        <v>1069</v>
      </c>
      <c r="J60" s="74">
        <v>7931</v>
      </c>
      <c r="L60" s="77">
        <v>6</v>
      </c>
      <c r="M60" s="74" t="s">
        <v>29</v>
      </c>
      <c r="N60" s="75">
        <v>5</v>
      </c>
      <c r="O60" s="74" t="s">
        <v>26</v>
      </c>
      <c r="P60" s="55">
        <v>4</v>
      </c>
      <c r="Q60" s="74" t="s">
        <v>26</v>
      </c>
      <c r="R60" s="75" t="s">
        <v>412</v>
      </c>
      <c r="S60" s="74" t="s">
        <v>29</v>
      </c>
      <c r="T60" s="75">
        <v>3</v>
      </c>
      <c r="U60" s="74" t="s">
        <v>26</v>
      </c>
      <c r="V60" s="75">
        <v>1</v>
      </c>
      <c r="W60" s="74" t="s">
        <v>26</v>
      </c>
      <c r="X60" s="75">
        <v>6</v>
      </c>
      <c r="Y60" s="69" t="s">
        <v>29</v>
      </c>
      <c r="Z60" s="75">
        <v>5</v>
      </c>
      <c r="AA60" s="69" t="s">
        <v>29</v>
      </c>
      <c r="AB60" s="75">
        <v>4</v>
      </c>
      <c r="AC60" s="69" t="s">
        <v>29</v>
      </c>
      <c r="AD60" s="75" t="s">
        <v>412</v>
      </c>
      <c r="AE60" s="74" t="s">
        <v>26</v>
      </c>
      <c r="AF60" s="75">
        <v>3</v>
      </c>
      <c r="AG60" s="74" t="s">
        <v>26</v>
      </c>
      <c r="AH60" s="75">
        <v>1</v>
      </c>
      <c r="AI60" s="69" t="s">
        <v>26</v>
      </c>
      <c r="AJ60" s="75">
        <v>6</v>
      </c>
      <c r="AK60" s="74" t="s">
        <v>26</v>
      </c>
      <c r="AL60" s="75">
        <v>5</v>
      </c>
      <c r="AM60" s="74" t="s">
        <v>29</v>
      </c>
      <c r="AN60" s="75">
        <v>4</v>
      </c>
      <c r="AO60" s="74" t="s">
        <v>26</v>
      </c>
      <c r="AP60" s="75" t="s">
        <v>412</v>
      </c>
      <c r="AQ60" s="74" t="s">
        <v>29</v>
      </c>
      <c r="AR60" s="75">
        <v>3</v>
      </c>
      <c r="AS60" s="74" t="s">
        <v>29</v>
      </c>
      <c r="AT60" s="75">
        <v>1</v>
      </c>
      <c r="AU60" s="74" t="s">
        <v>26</v>
      </c>
    </row>
    <row r="61" spans="1:48" s="74" customFormat="1">
      <c r="B61" s="74">
        <v>5</v>
      </c>
      <c r="C61" s="74" t="s">
        <v>414</v>
      </c>
      <c r="D61" s="74">
        <v>18</v>
      </c>
      <c r="E61" s="74">
        <v>3</v>
      </c>
      <c r="F61" s="74">
        <v>5</v>
      </c>
      <c r="G61" s="74">
        <v>10</v>
      </c>
      <c r="H61" s="74">
        <v>11</v>
      </c>
      <c r="I61" s="74">
        <v>2267</v>
      </c>
      <c r="J61" s="74">
        <v>6733</v>
      </c>
      <c r="L61" s="77">
        <v>3</v>
      </c>
      <c r="M61" s="74" t="s">
        <v>26</v>
      </c>
      <c r="N61" s="75">
        <v>2</v>
      </c>
      <c r="O61" s="74" t="s">
        <v>29</v>
      </c>
      <c r="P61" s="55">
        <v>6</v>
      </c>
      <c r="Q61" s="74" t="s">
        <v>29</v>
      </c>
      <c r="R61" s="75" t="s">
        <v>300</v>
      </c>
      <c r="S61" s="74" t="s">
        <v>30</v>
      </c>
      <c r="T61" s="75">
        <v>1</v>
      </c>
      <c r="U61" s="74" t="s">
        <v>26</v>
      </c>
      <c r="V61" s="75">
        <v>4</v>
      </c>
      <c r="W61" s="74" t="s">
        <v>26</v>
      </c>
      <c r="X61" s="75">
        <v>3</v>
      </c>
      <c r="Y61" s="69" t="s">
        <v>30</v>
      </c>
      <c r="Z61" s="75">
        <v>2</v>
      </c>
      <c r="AA61" s="69" t="s">
        <v>26</v>
      </c>
      <c r="AB61" s="75">
        <v>6</v>
      </c>
      <c r="AC61" s="69" t="s">
        <v>26</v>
      </c>
      <c r="AD61" s="75" t="s">
        <v>300</v>
      </c>
      <c r="AE61" s="74" t="s">
        <v>30</v>
      </c>
      <c r="AF61" s="75">
        <v>1</v>
      </c>
      <c r="AG61" s="74" t="s">
        <v>26</v>
      </c>
      <c r="AH61" s="75">
        <v>4</v>
      </c>
      <c r="AI61" s="69" t="s">
        <v>26</v>
      </c>
      <c r="AJ61" s="75">
        <v>3</v>
      </c>
      <c r="AK61" s="74" t="s">
        <v>26</v>
      </c>
      <c r="AL61" s="75">
        <v>2</v>
      </c>
      <c r="AM61" s="74" t="s">
        <v>26</v>
      </c>
      <c r="AN61" s="75">
        <v>6</v>
      </c>
      <c r="AO61" s="74" t="s">
        <v>26</v>
      </c>
      <c r="AP61" s="75" t="s">
        <v>300</v>
      </c>
      <c r="AQ61" s="74" t="s">
        <v>30</v>
      </c>
      <c r="AR61" s="75">
        <v>1</v>
      </c>
      <c r="AS61" s="74" t="s">
        <v>30</v>
      </c>
      <c r="AT61" s="75">
        <v>4</v>
      </c>
      <c r="AU61" s="74" t="s">
        <v>29</v>
      </c>
    </row>
    <row r="62" spans="1:48">
      <c r="A62" s="3"/>
      <c r="B62" s="74">
        <v>6</v>
      </c>
      <c r="C62" s="74" t="s">
        <v>415</v>
      </c>
      <c r="D62" s="74">
        <v>18</v>
      </c>
      <c r="E62" s="74">
        <v>5</v>
      </c>
      <c r="F62" s="74">
        <v>0</v>
      </c>
      <c r="G62" s="74">
        <v>13</v>
      </c>
      <c r="H62" s="74">
        <v>10</v>
      </c>
      <c r="I62" s="74">
        <v>1467</v>
      </c>
      <c r="J62" s="74">
        <v>7533</v>
      </c>
      <c r="K62" s="3"/>
      <c r="L62" s="77">
        <v>2</v>
      </c>
      <c r="M62" s="3" t="s">
        <v>26</v>
      </c>
      <c r="N62" s="75">
        <v>4</v>
      </c>
      <c r="O62" s="3" t="s">
        <v>26</v>
      </c>
      <c r="P62" s="55">
        <v>5</v>
      </c>
      <c r="Q62" s="3" t="s">
        <v>26</v>
      </c>
      <c r="R62" s="75">
        <v>1</v>
      </c>
      <c r="S62" s="3" t="s">
        <v>26</v>
      </c>
      <c r="T62" s="75" t="s">
        <v>300</v>
      </c>
      <c r="U62" s="3" t="s">
        <v>26</v>
      </c>
      <c r="V62" s="75">
        <v>3</v>
      </c>
      <c r="W62" t="s">
        <v>26</v>
      </c>
      <c r="X62" s="75">
        <v>2</v>
      </c>
      <c r="Y62" s="1" t="s">
        <v>26</v>
      </c>
      <c r="Z62" s="75">
        <v>4</v>
      </c>
      <c r="AA62" s="1" t="s">
        <v>26</v>
      </c>
      <c r="AB62" s="75">
        <v>5</v>
      </c>
      <c r="AC62" s="1" t="s">
        <v>29</v>
      </c>
      <c r="AD62" s="75">
        <v>1</v>
      </c>
      <c r="AE62" t="s">
        <v>26</v>
      </c>
      <c r="AF62" s="75" t="s">
        <v>300</v>
      </c>
      <c r="AG62" t="s">
        <v>29</v>
      </c>
      <c r="AH62" s="75">
        <v>3</v>
      </c>
      <c r="AI62" s="1" t="s">
        <v>26</v>
      </c>
      <c r="AJ62" s="75">
        <v>2</v>
      </c>
      <c r="AK62" t="s">
        <v>29</v>
      </c>
      <c r="AL62" s="75">
        <v>4</v>
      </c>
      <c r="AM62" t="s">
        <v>26</v>
      </c>
      <c r="AN62" s="75">
        <v>5</v>
      </c>
      <c r="AO62" t="s">
        <v>29</v>
      </c>
      <c r="AP62" s="75">
        <v>1</v>
      </c>
      <c r="AQ62" t="s">
        <v>26</v>
      </c>
      <c r="AR62" s="75" t="s">
        <v>300</v>
      </c>
      <c r="AS62" t="s">
        <v>29</v>
      </c>
      <c r="AT62" s="75">
        <v>3</v>
      </c>
      <c r="AU62" t="s">
        <v>26</v>
      </c>
    </row>
    <row r="63" spans="1:48">
      <c r="C63" t="s">
        <v>412</v>
      </c>
      <c r="P63" s="55">
        <v>1</v>
      </c>
      <c r="Q63" t="s">
        <v>26</v>
      </c>
      <c r="R63" s="75">
        <v>2</v>
      </c>
      <c r="S63" t="s">
        <v>26</v>
      </c>
      <c r="T63" s="75">
        <v>4</v>
      </c>
      <c r="U63" t="s">
        <v>29</v>
      </c>
      <c r="AB63" s="75">
        <v>1</v>
      </c>
      <c r="AC63" s="1" t="s">
        <v>26</v>
      </c>
      <c r="AD63" s="75">
        <v>2</v>
      </c>
      <c r="AE63" s="1" t="s">
        <v>29</v>
      </c>
      <c r="AF63" s="75">
        <v>4</v>
      </c>
      <c r="AG63" t="s">
        <v>30</v>
      </c>
      <c r="AN63" s="75">
        <v>1</v>
      </c>
      <c r="AO63" t="s">
        <v>26</v>
      </c>
      <c r="AP63" s="75">
        <v>2</v>
      </c>
      <c r="AQ63" t="s">
        <v>26</v>
      </c>
      <c r="AR63" s="75">
        <v>4</v>
      </c>
      <c r="AS63" t="s">
        <v>30</v>
      </c>
    </row>
    <row r="64" spans="1:48">
      <c r="A64" t="s">
        <v>422</v>
      </c>
      <c r="C64" t="s">
        <v>300</v>
      </c>
      <c r="P64" s="55">
        <v>3</v>
      </c>
      <c r="Q64" t="s">
        <v>26</v>
      </c>
      <c r="R64" s="75">
        <v>5</v>
      </c>
      <c r="S64" t="s">
        <v>30</v>
      </c>
      <c r="T64" s="75">
        <v>6</v>
      </c>
      <c r="U64" t="s">
        <v>29</v>
      </c>
      <c r="AB64" s="75">
        <v>3</v>
      </c>
      <c r="AC64" s="1" t="s">
        <v>29</v>
      </c>
      <c r="AD64" s="75">
        <v>5</v>
      </c>
      <c r="AE64" s="1" t="s">
        <v>30</v>
      </c>
      <c r="AF64" s="75">
        <v>6</v>
      </c>
      <c r="AG64" t="s">
        <v>26</v>
      </c>
      <c r="AN64" s="75">
        <v>3</v>
      </c>
      <c r="AO64" t="s">
        <v>26</v>
      </c>
      <c r="AP64" s="75">
        <v>5</v>
      </c>
      <c r="AQ64" t="s">
        <v>30</v>
      </c>
      <c r="AR64" s="75">
        <v>6</v>
      </c>
      <c r="AS64" t="s">
        <v>26</v>
      </c>
    </row>
    <row r="65" spans="1:47">
      <c r="M65">
        <v>6</v>
      </c>
      <c r="O65">
        <v>6</v>
      </c>
      <c r="Q65">
        <v>8</v>
      </c>
      <c r="S65">
        <v>8</v>
      </c>
      <c r="U65">
        <v>8</v>
      </c>
      <c r="W65">
        <v>6</v>
      </c>
      <c r="Y65">
        <v>6</v>
      </c>
      <c r="AA65">
        <v>6</v>
      </c>
      <c r="AC65" s="1">
        <v>8</v>
      </c>
      <c r="AE65" s="1">
        <v>8</v>
      </c>
      <c r="AG65">
        <v>8</v>
      </c>
      <c r="AI65">
        <v>6</v>
      </c>
      <c r="AK65">
        <v>6</v>
      </c>
      <c r="AM65">
        <v>6</v>
      </c>
      <c r="AO65">
        <v>8</v>
      </c>
      <c r="AQ65">
        <v>8</v>
      </c>
      <c r="AS65">
        <v>8</v>
      </c>
      <c r="AU65">
        <v>6</v>
      </c>
    </row>
    <row r="66" spans="1:47">
      <c r="B66" s="3">
        <v>1</v>
      </c>
      <c r="C66" t="s">
        <v>218</v>
      </c>
      <c r="D66">
        <v>18</v>
      </c>
      <c r="E66">
        <v>13</v>
      </c>
      <c r="F66">
        <v>1</v>
      </c>
      <c r="G66">
        <v>4</v>
      </c>
      <c r="H66">
        <v>27</v>
      </c>
      <c r="I66">
        <v>1012</v>
      </c>
      <c r="J66">
        <v>7988</v>
      </c>
      <c r="L66" s="77">
        <v>4</v>
      </c>
      <c r="M66" t="s">
        <v>29</v>
      </c>
      <c r="N66" s="75">
        <v>3</v>
      </c>
      <c r="O66" t="s">
        <v>29</v>
      </c>
      <c r="P66" s="55" t="s">
        <v>412</v>
      </c>
      <c r="Q66" t="s">
        <v>29</v>
      </c>
      <c r="R66" s="75">
        <v>6</v>
      </c>
      <c r="S66" t="s">
        <v>26</v>
      </c>
      <c r="T66" s="75">
        <v>5</v>
      </c>
      <c r="U66" t="s">
        <v>29</v>
      </c>
      <c r="V66" s="75">
        <v>2</v>
      </c>
      <c r="W66" t="s">
        <v>26</v>
      </c>
      <c r="X66" s="75">
        <v>4</v>
      </c>
      <c r="Y66" t="s">
        <v>29</v>
      </c>
      <c r="Z66" s="75">
        <v>3</v>
      </c>
      <c r="AA66" t="s">
        <v>29</v>
      </c>
      <c r="AB66" s="75" t="s">
        <v>412</v>
      </c>
      <c r="AC66" s="1" t="s">
        <v>29</v>
      </c>
      <c r="AD66" s="75">
        <v>6</v>
      </c>
      <c r="AE66" s="1" t="s">
        <v>26</v>
      </c>
      <c r="AF66" s="75">
        <v>5</v>
      </c>
      <c r="AG66" t="s">
        <v>30</v>
      </c>
      <c r="AH66" s="75">
        <v>2</v>
      </c>
      <c r="AI66" t="s">
        <v>26</v>
      </c>
      <c r="AJ66" s="75">
        <v>4</v>
      </c>
      <c r="AK66" t="s">
        <v>29</v>
      </c>
      <c r="AL66" s="75">
        <v>3</v>
      </c>
      <c r="AM66" t="s">
        <v>29</v>
      </c>
      <c r="AN66" s="75" t="s">
        <v>412</v>
      </c>
      <c r="AO66" t="s">
        <v>29</v>
      </c>
      <c r="AP66" s="75">
        <v>6</v>
      </c>
      <c r="AQ66" t="s">
        <v>29</v>
      </c>
      <c r="AR66" s="75">
        <v>5</v>
      </c>
      <c r="AS66" t="s">
        <v>29</v>
      </c>
      <c r="AT66" s="75">
        <v>2</v>
      </c>
      <c r="AU66" t="s">
        <v>29</v>
      </c>
    </row>
    <row r="67" spans="1:47">
      <c r="B67" s="3">
        <v>2</v>
      </c>
      <c r="C67" t="s">
        <v>22</v>
      </c>
      <c r="D67">
        <v>18</v>
      </c>
      <c r="E67">
        <v>11</v>
      </c>
      <c r="F67">
        <v>0</v>
      </c>
      <c r="G67">
        <v>7</v>
      </c>
      <c r="H67">
        <v>22</v>
      </c>
      <c r="I67">
        <v>1073</v>
      </c>
      <c r="J67">
        <v>7927</v>
      </c>
      <c r="L67" s="77">
        <v>6</v>
      </c>
      <c r="M67" t="s">
        <v>29</v>
      </c>
      <c r="N67" s="75">
        <v>5</v>
      </c>
      <c r="O67" t="s">
        <v>29</v>
      </c>
      <c r="P67" s="55">
        <v>4</v>
      </c>
      <c r="Q67" t="s">
        <v>29</v>
      </c>
      <c r="R67" s="75" t="s">
        <v>412</v>
      </c>
      <c r="S67" t="s">
        <v>26</v>
      </c>
      <c r="T67" s="75">
        <v>3</v>
      </c>
      <c r="U67" t="s">
        <v>29</v>
      </c>
      <c r="V67" s="75">
        <v>1</v>
      </c>
      <c r="W67" t="s">
        <v>29</v>
      </c>
      <c r="X67" s="75">
        <v>6</v>
      </c>
      <c r="Y67" t="s">
        <v>29</v>
      </c>
      <c r="Z67" s="75">
        <v>5</v>
      </c>
      <c r="AA67" t="s">
        <v>26</v>
      </c>
      <c r="AB67" s="75">
        <v>4</v>
      </c>
      <c r="AC67" s="1" t="s">
        <v>29</v>
      </c>
      <c r="AD67" s="75" t="s">
        <v>412</v>
      </c>
      <c r="AE67" s="1" t="s">
        <v>26</v>
      </c>
      <c r="AF67" s="75">
        <v>3</v>
      </c>
      <c r="AG67" t="s">
        <v>26</v>
      </c>
      <c r="AH67" s="75">
        <v>1</v>
      </c>
      <c r="AI67" t="s">
        <v>29</v>
      </c>
      <c r="AJ67" s="75">
        <v>6</v>
      </c>
      <c r="AK67" t="s">
        <v>26</v>
      </c>
      <c r="AL67" s="75">
        <v>5</v>
      </c>
      <c r="AM67" t="s">
        <v>26</v>
      </c>
      <c r="AN67" s="75">
        <v>4</v>
      </c>
      <c r="AO67" t="s">
        <v>29</v>
      </c>
      <c r="AP67" s="75" t="s">
        <v>412</v>
      </c>
      <c r="AQ67" t="s">
        <v>29</v>
      </c>
      <c r="AR67" s="75">
        <v>3</v>
      </c>
      <c r="AS67" t="s">
        <v>29</v>
      </c>
      <c r="AT67" s="75">
        <v>1</v>
      </c>
      <c r="AU67" t="s">
        <v>26</v>
      </c>
    </row>
    <row r="68" spans="1:47">
      <c r="B68" s="3">
        <v>4</v>
      </c>
      <c r="C68" t="s">
        <v>19</v>
      </c>
      <c r="D68">
        <v>18</v>
      </c>
      <c r="E68">
        <v>8</v>
      </c>
      <c r="F68">
        <v>1</v>
      </c>
      <c r="G68">
        <v>9</v>
      </c>
      <c r="H68">
        <v>17</v>
      </c>
      <c r="I68">
        <v>1126</v>
      </c>
      <c r="J68">
        <v>7874</v>
      </c>
      <c r="L68" s="77">
        <v>1</v>
      </c>
      <c r="M68" t="s">
        <v>26</v>
      </c>
      <c r="N68" s="75">
        <v>6</v>
      </c>
      <c r="O68" t="s">
        <v>29</v>
      </c>
      <c r="P68" s="55">
        <v>2</v>
      </c>
      <c r="Q68" t="s">
        <v>26</v>
      </c>
      <c r="R68" s="75">
        <v>3</v>
      </c>
      <c r="S68" t="s">
        <v>29</v>
      </c>
      <c r="T68" s="75" t="s">
        <v>412</v>
      </c>
      <c r="U68" t="s">
        <v>26</v>
      </c>
      <c r="V68" s="75">
        <v>5</v>
      </c>
      <c r="W68" t="s">
        <v>26</v>
      </c>
      <c r="X68" s="75">
        <v>1</v>
      </c>
      <c r="Y68" t="s">
        <v>26</v>
      </c>
      <c r="Z68" s="75">
        <v>7</v>
      </c>
      <c r="AA68" t="s">
        <v>30</v>
      </c>
      <c r="AB68" s="75">
        <v>2</v>
      </c>
      <c r="AC68" s="1" t="s">
        <v>26</v>
      </c>
      <c r="AD68" s="75">
        <v>3</v>
      </c>
      <c r="AE68" s="1" t="s">
        <v>29</v>
      </c>
      <c r="AF68" s="75" t="s">
        <v>300</v>
      </c>
      <c r="AG68" t="s">
        <v>29</v>
      </c>
      <c r="AH68" s="75">
        <v>5</v>
      </c>
      <c r="AI68" t="s">
        <v>26</v>
      </c>
      <c r="AJ68" s="75">
        <v>1</v>
      </c>
      <c r="AK68" t="s">
        <v>26</v>
      </c>
      <c r="AL68" s="75">
        <v>6</v>
      </c>
      <c r="AM68" t="s">
        <v>29</v>
      </c>
      <c r="AN68" s="75">
        <v>2</v>
      </c>
      <c r="AO68" t="s">
        <v>26</v>
      </c>
      <c r="AP68" s="75">
        <v>3</v>
      </c>
      <c r="AQ68" t="s">
        <v>29</v>
      </c>
      <c r="AR68" s="75" t="s">
        <v>412</v>
      </c>
      <c r="AS68" t="s">
        <v>29</v>
      </c>
      <c r="AT68" s="75">
        <v>5</v>
      </c>
      <c r="AU68" t="s">
        <v>29</v>
      </c>
    </row>
    <row r="69" spans="1:47">
      <c r="B69" s="3">
        <v>5</v>
      </c>
      <c r="C69" t="s">
        <v>417</v>
      </c>
      <c r="D69">
        <v>18</v>
      </c>
      <c r="E69">
        <v>5</v>
      </c>
      <c r="F69">
        <v>7</v>
      </c>
      <c r="G69">
        <v>6</v>
      </c>
      <c r="H69">
        <v>17</v>
      </c>
      <c r="I69">
        <v>3262</v>
      </c>
      <c r="J69">
        <v>5738</v>
      </c>
      <c r="L69" s="77">
        <v>3</v>
      </c>
      <c r="M69" t="s">
        <v>30</v>
      </c>
      <c r="N69" s="75">
        <v>2</v>
      </c>
      <c r="O69" t="s">
        <v>26</v>
      </c>
      <c r="P69" s="55">
        <v>6</v>
      </c>
      <c r="Q69" t="s">
        <v>26</v>
      </c>
      <c r="R69" s="75" t="s">
        <v>300</v>
      </c>
      <c r="S69" t="s">
        <v>30</v>
      </c>
      <c r="T69" s="75">
        <v>1</v>
      </c>
      <c r="U69" t="s">
        <v>26</v>
      </c>
      <c r="V69" s="75">
        <v>4</v>
      </c>
      <c r="W69" t="s">
        <v>29</v>
      </c>
      <c r="X69" s="75">
        <v>3</v>
      </c>
      <c r="Y69" t="s">
        <v>30</v>
      </c>
      <c r="Z69" s="75">
        <v>2</v>
      </c>
      <c r="AA69" t="s">
        <v>29</v>
      </c>
      <c r="AB69" s="75">
        <v>6</v>
      </c>
      <c r="AC69" s="1" t="s">
        <v>26</v>
      </c>
      <c r="AD69" s="75" t="s">
        <v>300</v>
      </c>
      <c r="AE69" s="1" t="s">
        <v>30</v>
      </c>
      <c r="AF69" s="75">
        <v>1</v>
      </c>
      <c r="AG69" t="s">
        <v>30</v>
      </c>
      <c r="AH69" s="75">
        <v>4</v>
      </c>
      <c r="AI69" t="s">
        <v>29</v>
      </c>
      <c r="AJ69" s="75">
        <v>3</v>
      </c>
      <c r="AK69" t="s">
        <v>30</v>
      </c>
      <c r="AL69" s="75">
        <v>2</v>
      </c>
      <c r="AM69" t="s">
        <v>29</v>
      </c>
      <c r="AN69" s="75">
        <v>6</v>
      </c>
      <c r="AO69" t="s">
        <v>29</v>
      </c>
      <c r="AP69" s="75" t="s">
        <v>300</v>
      </c>
      <c r="AQ69" t="s">
        <v>30</v>
      </c>
      <c r="AR69" s="75">
        <v>1</v>
      </c>
      <c r="AS69" t="s">
        <v>26</v>
      </c>
      <c r="AT69" s="75">
        <v>4</v>
      </c>
      <c r="AU69" t="s">
        <v>26</v>
      </c>
    </row>
    <row r="70" spans="1:47">
      <c r="B70" s="3">
        <v>6</v>
      </c>
      <c r="C70" t="s">
        <v>202</v>
      </c>
      <c r="D70">
        <v>18</v>
      </c>
      <c r="E70">
        <v>7</v>
      </c>
      <c r="F70">
        <v>1</v>
      </c>
      <c r="G70">
        <v>10</v>
      </c>
      <c r="H70">
        <v>15</v>
      </c>
      <c r="I70">
        <v>1254</v>
      </c>
      <c r="J70">
        <v>7746</v>
      </c>
      <c r="L70" s="77">
        <v>2</v>
      </c>
      <c r="M70" t="s">
        <v>26</v>
      </c>
      <c r="N70" s="75">
        <v>4</v>
      </c>
      <c r="O70" t="s">
        <v>26</v>
      </c>
      <c r="P70" s="55">
        <v>5</v>
      </c>
      <c r="Q70" t="s">
        <v>29</v>
      </c>
      <c r="R70" s="75">
        <v>1</v>
      </c>
      <c r="S70" t="s">
        <v>29</v>
      </c>
      <c r="T70" s="75" t="s">
        <v>300</v>
      </c>
      <c r="U70" t="s">
        <v>26</v>
      </c>
      <c r="V70" s="75">
        <v>3</v>
      </c>
      <c r="W70" t="s">
        <v>26</v>
      </c>
      <c r="X70" s="75">
        <v>2</v>
      </c>
      <c r="Y70" t="s">
        <v>26</v>
      </c>
      <c r="Z70" s="75">
        <v>4</v>
      </c>
      <c r="AA70" t="s">
        <v>30</v>
      </c>
      <c r="AB70" s="75">
        <v>5</v>
      </c>
      <c r="AC70" s="1" t="s">
        <v>29</v>
      </c>
      <c r="AD70" s="75">
        <v>1</v>
      </c>
      <c r="AE70" s="1" t="s">
        <v>29</v>
      </c>
      <c r="AF70" s="75" t="s">
        <v>300</v>
      </c>
      <c r="AG70" t="s">
        <v>29</v>
      </c>
      <c r="AH70" s="75">
        <v>3</v>
      </c>
      <c r="AI70" t="s">
        <v>26</v>
      </c>
      <c r="AJ70" s="75">
        <v>2</v>
      </c>
      <c r="AK70" t="s">
        <v>29</v>
      </c>
      <c r="AL70" s="75">
        <v>4</v>
      </c>
      <c r="AM70" t="s">
        <v>26</v>
      </c>
      <c r="AN70" s="75">
        <v>5</v>
      </c>
      <c r="AO70" t="s">
        <v>26</v>
      </c>
      <c r="AP70" s="75">
        <v>1</v>
      </c>
      <c r="AQ70" t="s">
        <v>26</v>
      </c>
      <c r="AR70" s="75" t="s">
        <v>300</v>
      </c>
      <c r="AS70" t="s">
        <v>29</v>
      </c>
      <c r="AT70" s="75">
        <v>3</v>
      </c>
      <c r="AU70" t="s">
        <v>26</v>
      </c>
    </row>
    <row r="71" spans="1:47">
      <c r="B71" s="3">
        <v>3</v>
      </c>
      <c r="C71" t="s">
        <v>416</v>
      </c>
      <c r="D71">
        <v>18</v>
      </c>
      <c r="E71">
        <v>4</v>
      </c>
      <c r="F71">
        <v>6</v>
      </c>
      <c r="G71">
        <v>8</v>
      </c>
      <c r="H71">
        <v>14</v>
      </c>
      <c r="I71">
        <v>3262</v>
      </c>
      <c r="J71">
        <v>5738</v>
      </c>
      <c r="L71" s="77">
        <v>5</v>
      </c>
      <c r="M71" t="s">
        <v>30</v>
      </c>
      <c r="N71" s="75">
        <v>1</v>
      </c>
      <c r="O71" t="s">
        <v>26</v>
      </c>
      <c r="P71" s="55" t="s">
        <v>300</v>
      </c>
      <c r="Q71" t="s">
        <v>30</v>
      </c>
      <c r="R71" s="75">
        <v>4</v>
      </c>
      <c r="S71" t="s">
        <v>26</v>
      </c>
      <c r="T71" s="75">
        <v>2</v>
      </c>
      <c r="U71" t="s">
        <v>26</v>
      </c>
      <c r="V71" s="75">
        <v>6</v>
      </c>
      <c r="W71" t="s">
        <v>29</v>
      </c>
      <c r="X71" s="75">
        <v>5</v>
      </c>
      <c r="Y71" t="s">
        <v>30</v>
      </c>
      <c r="Z71" s="75">
        <v>1</v>
      </c>
      <c r="AA71" t="s">
        <v>26</v>
      </c>
      <c r="AB71" s="75" t="s">
        <v>300</v>
      </c>
      <c r="AC71" s="1" t="s">
        <v>30</v>
      </c>
      <c r="AD71" s="75">
        <v>4</v>
      </c>
      <c r="AE71" s="1" t="s">
        <v>26</v>
      </c>
      <c r="AF71" s="75">
        <v>2</v>
      </c>
      <c r="AG71" t="s">
        <v>29</v>
      </c>
      <c r="AH71" s="75">
        <v>6</v>
      </c>
      <c r="AI71" t="s">
        <v>29</v>
      </c>
      <c r="AJ71" s="75">
        <v>5</v>
      </c>
      <c r="AK71" t="s">
        <v>30</v>
      </c>
      <c r="AL71" s="75">
        <v>1</v>
      </c>
      <c r="AM71" t="s">
        <v>26</v>
      </c>
      <c r="AN71" s="75" t="s">
        <v>300</v>
      </c>
      <c r="AO71" t="s">
        <v>30</v>
      </c>
      <c r="AP71" s="75">
        <v>4</v>
      </c>
      <c r="AQ71" t="s">
        <v>26</v>
      </c>
      <c r="AR71" s="75">
        <v>2</v>
      </c>
      <c r="AS71" t="s">
        <v>26</v>
      </c>
      <c r="AT71" s="75">
        <v>6</v>
      </c>
      <c r="AU71" t="s">
        <v>29</v>
      </c>
    </row>
    <row r="72" spans="1:47">
      <c r="C72" t="s">
        <v>412</v>
      </c>
      <c r="P72" s="55">
        <v>1</v>
      </c>
      <c r="Q72" t="s">
        <v>26</v>
      </c>
      <c r="R72" s="75">
        <v>2</v>
      </c>
      <c r="S72" t="s">
        <v>29</v>
      </c>
      <c r="T72" s="75">
        <v>4</v>
      </c>
      <c r="U72" t="s">
        <v>29</v>
      </c>
      <c r="AB72" s="75">
        <v>1</v>
      </c>
      <c r="AC72" s="1" t="s">
        <v>26</v>
      </c>
      <c r="AD72" s="75">
        <v>2</v>
      </c>
      <c r="AE72" s="1" t="s">
        <v>29</v>
      </c>
      <c r="AF72" s="75">
        <v>4</v>
      </c>
      <c r="AG72" t="s">
        <v>26</v>
      </c>
      <c r="AN72" s="75">
        <v>1</v>
      </c>
      <c r="AO72" t="s">
        <v>26</v>
      </c>
      <c r="AP72" s="75">
        <v>2</v>
      </c>
      <c r="AQ72" t="s">
        <v>26</v>
      </c>
      <c r="AR72" s="75">
        <v>4</v>
      </c>
      <c r="AS72" t="s">
        <v>26</v>
      </c>
    </row>
    <row r="73" spans="1:47">
      <c r="A73" t="s">
        <v>421</v>
      </c>
      <c r="C73" t="s">
        <v>300</v>
      </c>
      <c r="P73" s="55">
        <v>3</v>
      </c>
      <c r="Q73" t="s">
        <v>30</v>
      </c>
      <c r="R73" s="75">
        <v>5</v>
      </c>
      <c r="S73" t="s">
        <v>30</v>
      </c>
      <c r="T73" s="75">
        <v>6</v>
      </c>
      <c r="U73" t="s">
        <v>29</v>
      </c>
      <c r="AB73" s="75">
        <v>3</v>
      </c>
      <c r="AC73" s="1" t="s">
        <v>30</v>
      </c>
      <c r="AD73" s="75">
        <v>5</v>
      </c>
      <c r="AE73" s="1" t="s">
        <v>30</v>
      </c>
      <c r="AF73" s="75">
        <v>6</v>
      </c>
      <c r="AG73" t="s">
        <v>26</v>
      </c>
      <c r="AN73" s="75">
        <v>3</v>
      </c>
      <c r="AO73" t="s">
        <v>30</v>
      </c>
      <c r="AP73" s="75">
        <v>5</v>
      </c>
      <c r="AQ73" t="s">
        <v>30</v>
      </c>
      <c r="AR73" s="75">
        <v>6</v>
      </c>
      <c r="AS73" t="s">
        <v>26</v>
      </c>
    </row>
    <row r="74" spans="1:47">
      <c r="M74">
        <v>6</v>
      </c>
      <c r="O74">
        <v>6</v>
      </c>
      <c r="Q74">
        <v>8</v>
      </c>
      <c r="S74">
        <v>8</v>
      </c>
      <c r="U74">
        <v>8</v>
      </c>
      <c r="W74">
        <v>6</v>
      </c>
      <c r="Y74">
        <v>6</v>
      </c>
      <c r="AA74">
        <v>6</v>
      </c>
      <c r="AC74" s="1">
        <v>8</v>
      </c>
      <c r="AE74" s="1">
        <v>8</v>
      </c>
      <c r="AG74">
        <v>8</v>
      </c>
      <c r="AI74">
        <v>6</v>
      </c>
      <c r="AK74">
        <v>6</v>
      </c>
      <c r="AM74">
        <v>6</v>
      </c>
      <c r="AO74">
        <v>8</v>
      </c>
      <c r="AQ74">
        <v>8</v>
      </c>
      <c r="AS74">
        <v>8</v>
      </c>
      <c r="AU74">
        <v>6</v>
      </c>
    </row>
    <row r="75" spans="1:47">
      <c r="B75" s="3">
        <v>4</v>
      </c>
      <c r="C75" t="s">
        <v>287</v>
      </c>
      <c r="D75">
        <v>18</v>
      </c>
      <c r="E75">
        <v>17</v>
      </c>
      <c r="F75">
        <v>0</v>
      </c>
      <c r="G75">
        <v>1</v>
      </c>
      <c r="H75">
        <v>34</v>
      </c>
      <c r="I75">
        <v>1156</v>
      </c>
      <c r="J75">
        <v>7844</v>
      </c>
      <c r="L75" s="77">
        <v>1</v>
      </c>
      <c r="M75" t="s">
        <v>29</v>
      </c>
      <c r="N75" s="75">
        <v>6</v>
      </c>
      <c r="O75" t="s">
        <v>29</v>
      </c>
      <c r="P75" s="55">
        <v>2</v>
      </c>
      <c r="Q75" t="s">
        <v>29</v>
      </c>
      <c r="R75" s="75">
        <v>3</v>
      </c>
      <c r="S75" t="s">
        <v>29</v>
      </c>
      <c r="T75" s="75" t="s">
        <v>412</v>
      </c>
      <c r="U75" t="s">
        <v>29</v>
      </c>
      <c r="V75" s="75">
        <v>5</v>
      </c>
      <c r="W75" t="s">
        <v>29</v>
      </c>
      <c r="X75" s="75">
        <v>1</v>
      </c>
      <c r="Y75" t="s">
        <v>26</v>
      </c>
      <c r="Z75" s="75">
        <v>7</v>
      </c>
      <c r="AA75" t="s">
        <v>29</v>
      </c>
      <c r="AB75" s="75">
        <v>2</v>
      </c>
      <c r="AC75" s="1" t="s">
        <v>29</v>
      </c>
      <c r="AD75" s="75">
        <v>3</v>
      </c>
      <c r="AE75" s="1" t="s">
        <v>29</v>
      </c>
      <c r="AF75" s="75" t="s">
        <v>300</v>
      </c>
      <c r="AG75" t="s">
        <v>29</v>
      </c>
      <c r="AH75" s="75">
        <v>5</v>
      </c>
      <c r="AI75" t="s">
        <v>29</v>
      </c>
      <c r="AJ75" s="75">
        <v>1</v>
      </c>
      <c r="AK75" t="s">
        <v>29</v>
      </c>
      <c r="AL75" s="75">
        <v>6</v>
      </c>
      <c r="AM75" t="s">
        <v>29</v>
      </c>
      <c r="AN75" s="75">
        <v>2</v>
      </c>
      <c r="AO75" t="s">
        <v>29</v>
      </c>
      <c r="AP75" s="75">
        <v>3</v>
      </c>
      <c r="AQ75" t="s">
        <v>29</v>
      </c>
      <c r="AR75" s="75" t="s">
        <v>412</v>
      </c>
      <c r="AS75" t="s">
        <v>29</v>
      </c>
      <c r="AT75" s="75">
        <v>5</v>
      </c>
      <c r="AU75" t="s">
        <v>29</v>
      </c>
    </row>
    <row r="76" spans="1:47">
      <c r="B76" s="3">
        <v>1</v>
      </c>
      <c r="C76" t="s">
        <v>283</v>
      </c>
      <c r="D76">
        <v>18</v>
      </c>
      <c r="E76">
        <v>13</v>
      </c>
      <c r="F76">
        <v>0</v>
      </c>
      <c r="G76">
        <v>5</v>
      </c>
      <c r="H76">
        <v>26</v>
      </c>
      <c r="I76">
        <v>1459</v>
      </c>
      <c r="J76">
        <v>7541</v>
      </c>
      <c r="L76" s="77">
        <v>4</v>
      </c>
      <c r="M76" t="s">
        <v>26</v>
      </c>
      <c r="N76" s="75">
        <v>3</v>
      </c>
      <c r="O76" t="s">
        <v>29</v>
      </c>
      <c r="P76" s="55" t="s">
        <v>412</v>
      </c>
      <c r="Q76" t="s">
        <v>29</v>
      </c>
      <c r="R76" s="75">
        <v>6</v>
      </c>
      <c r="S76" t="s">
        <v>29</v>
      </c>
      <c r="T76" s="75">
        <v>5</v>
      </c>
      <c r="U76" t="s">
        <v>29</v>
      </c>
      <c r="V76" s="75">
        <v>2</v>
      </c>
      <c r="W76" t="s">
        <v>29</v>
      </c>
      <c r="X76" s="75">
        <v>4</v>
      </c>
      <c r="Y76" t="s">
        <v>29</v>
      </c>
      <c r="Z76" s="75">
        <v>3</v>
      </c>
      <c r="AA76" t="s">
        <v>26</v>
      </c>
      <c r="AB76" s="75" t="s">
        <v>412</v>
      </c>
      <c r="AC76" s="1" t="s">
        <v>29</v>
      </c>
      <c r="AD76" s="75">
        <v>6</v>
      </c>
      <c r="AE76" s="1" t="s">
        <v>29</v>
      </c>
      <c r="AF76" s="75">
        <v>5</v>
      </c>
      <c r="AG76" t="s">
        <v>29</v>
      </c>
      <c r="AH76" s="75">
        <v>2</v>
      </c>
      <c r="AI76" t="s">
        <v>29</v>
      </c>
      <c r="AJ76" s="75">
        <v>4</v>
      </c>
      <c r="AK76" t="s">
        <v>26</v>
      </c>
      <c r="AL76" s="75">
        <v>3</v>
      </c>
      <c r="AM76" t="s">
        <v>29</v>
      </c>
      <c r="AN76" s="75" t="s">
        <v>412</v>
      </c>
      <c r="AO76" t="s">
        <v>26</v>
      </c>
      <c r="AP76" s="75">
        <v>6</v>
      </c>
      <c r="AQ76" t="s">
        <v>26</v>
      </c>
      <c r="AR76" s="75">
        <v>5</v>
      </c>
      <c r="AS76" t="s">
        <v>29</v>
      </c>
      <c r="AT76" s="75">
        <v>2</v>
      </c>
      <c r="AU76" t="s">
        <v>29</v>
      </c>
    </row>
    <row r="77" spans="1:47">
      <c r="B77" s="3">
        <v>3</v>
      </c>
      <c r="C77" t="s">
        <v>418</v>
      </c>
      <c r="D77">
        <v>18</v>
      </c>
      <c r="E77">
        <v>8</v>
      </c>
      <c r="F77">
        <v>5</v>
      </c>
      <c r="G77">
        <v>5</v>
      </c>
      <c r="H77">
        <v>21</v>
      </c>
      <c r="I77">
        <v>3654</v>
      </c>
      <c r="J77">
        <v>5346</v>
      </c>
      <c r="L77" s="77">
        <v>5</v>
      </c>
      <c r="M77" t="s">
        <v>29</v>
      </c>
      <c r="N77" s="75">
        <v>1</v>
      </c>
      <c r="O77" t="s">
        <v>26</v>
      </c>
      <c r="P77" s="55" t="s">
        <v>300</v>
      </c>
      <c r="Q77" t="s">
        <v>29</v>
      </c>
      <c r="R77" s="75">
        <v>4</v>
      </c>
      <c r="S77" t="s">
        <v>26</v>
      </c>
      <c r="T77" s="75">
        <v>2</v>
      </c>
      <c r="U77" t="s">
        <v>29</v>
      </c>
      <c r="V77" s="75">
        <v>6</v>
      </c>
      <c r="W77" t="s">
        <v>30</v>
      </c>
      <c r="X77" s="75">
        <v>5</v>
      </c>
      <c r="Y77" t="s">
        <v>29</v>
      </c>
      <c r="Z77" s="75">
        <v>1</v>
      </c>
      <c r="AA77" t="s">
        <v>29</v>
      </c>
      <c r="AB77" s="75" t="s">
        <v>300</v>
      </c>
      <c r="AC77" s="1" t="s">
        <v>30</v>
      </c>
      <c r="AD77" s="75">
        <v>4</v>
      </c>
      <c r="AE77" s="1" t="s">
        <v>26</v>
      </c>
      <c r="AF77" s="75">
        <v>2</v>
      </c>
      <c r="AG77" t="s">
        <v>29</v>
      </c>
      <c r="AH77" s="75">
        <v>6</v>
      </c>
      <c r="AI77" t="s">
        <v>30</v>
      </c>
      <c r="AJ77" s="75">
        <v>5</v>
      </c>
      <c r="AK77" t="s">
        <v>29</v>
      </c>
      <c r="AL77" s="75">
        <v>1</v>
      </c>
      <c r="AM77" t="s">
        <v>26</v>
      </c>
      <c r="AN77" s="75" t="s">
        <v>300</v>
      </c>
      <c r="AO77" t="s">
        <v>30</v>
      </c>
      <c r="AP77" s="75">
        <v>4</v>
      </c>
      <c r="AQ77" t="s">
        <v>26</v>
      </c>
      <c r="AR77" s="75">
        <v>2</v>
      </c>
      <c r="AS77" t="s">
        <v>29</v>
      </c>
      <c r="AT77" s="75">
        <v>6</v>
      </c>
      <c r="AU77" t="s">
        <v>30</v>
      </c>
    </row>
    <row r="78" spans="1:47">
      <c r="B78" s="3">
        <v>6</v>
      </c>
      <c r="C78" t="s">
        <v>420</v>
      </c>
      <c r="D78">
        <v>18</v>
      </c>
      <c r="E78">
        <v>8</v>
      </c>
      <c r="F78">
        <v>5</v>
      </c>
      <c r="G78">
        <v>5</v>
      </c>
      <c r="H78">
        <v>21</v>
      </c>
      <c r="I78">
        <v>3663</v>
      </c>
      <c r="J78">
        <v>5337</v>
      </c>
      <c r="L78" s="77">
        <v>2</v>
      </c>
      <c r="M78" t="s">
        <v>29</v>
      </c>
      <c r="N78" s="75">
        <v>4</v>
      </c>
      <c r="O78" t="s">
        <v>26</v>
      </c>
      <c r="P78" s="55">
        <v>5</v>
      </c>
      <c r="Q78" t="s">
        <v>29</v>
      </c>
      <c r="R78" s="75">
        <v>1</v>
      </c>
      <c r="S78" t="s">
        <v>26</v>
      </c>
      <c r="T78" s="75" t="s">
        <v>300</v>
      </c>
      <c r="U78" t="s">
        <v>29</v>
      </c>
      <c r="V78" s="75">
        <v>3</v>
      </c>
      <c r="W78" t="s">
        <v>30</v>
      </c>
      <c r="X78" s="75">
        <v>2</v>
      </c>
      <c r="Y78" t="s">
        <v>29</v>
      </c>
      <c r="Z78" s="75">
        <v>4</v>
      </c>
      <c r="AA78" t="s">
        <v>26</v>
      </c>
      <c r="AB78" s="75">
        <v>5</v>
      </c>
      <c r="AC78" s="1" t="s">
        <v>29</v>
      </c>
      <c r="AD78" s="75">
        <v>1</v>
      </c>
      <c r="AE78" s="1" t="s">
        <v>26</v>
      </c>
      <c r="AF78" s="75" t="s">
        <v>300</v>
      </c>
      <c r="AG78" t="s">
        <v>30</v>
      </c>
      <c r="AH78" s="75">
        <v>3</v>
      </c>
      <c r="AI78" t="s">
        <v>30</v>
      </c>
      <c r="AJ78" s="75">
        <v>2</v>
      </c>
      <c r="AK78" t="s">
        <v>29</v>
      </c>
      <c r="AL78" s="75">
        <v>4</v>
      </c>
      <c r="AM78" t="s">
        <v>26</v>
      </c>
      <c r="AN78" s="75">
        <v>5</v>
      </c>
      <c r="AO78" t="s">
        <v>29</v>
      </c>
      <c r="AP78" s="75">
        <v>1</v>
      </c>
      <c r="AQ78" t="s">
        <v>29</v>
      </c>
      <c r="AR78" s="75" t="s">
        <v>300</v>
      </c>
      <c r="AS78" t="s">
        <v>30</v>
      </c>
      <c r="AT78" s="75">
        <v>3</v>
      </c>
      <c r="AU78" t="s">
        <v>30</v>
      </c>
    </row>
    <row r="79" spans="1:47">
      <c r="B79" s="3">
        <v>2</v>
      </c>
      <c r="C79" t="s">
        <v>25</v>
      </c>
      <c r="D79">
        <v>18</v>
      </c>
      <c r="E79">
        <v>3</v>
      </c>
      <c r="F79">
        <v>0</v>
      </c>
      <c r="G79">
        <v>15</v>
      </c>
      <c r="H79">
        <v>6</v>
      </c>
      <c r="I79">
        <v>4552</v>
      </c>
      <c r="J79">
        <v>4448</v>
      </c>
      <c r="L79" s="77">
        <v>6</v>
      </c>
      <c r="M79" t="s">
        <v>26</v>
      </c>
      <c r="N79" s="75">
        <v>5</v>
      </c>
      <c r="O79" t="s">
        <v>29</v>
      </c>
      <c r="P79" s="55">
        <v>4</v>
      </c>
      <c r="Q79" t="s">
        <v>26</v>
      </c>
      <c r="R79" s="75" t="s">
        <v>412</v>
      </c>
      <c r="S79" t="s">
        <v>26</v>
      </c>
      <c r="T79" s="75">
        <v>3</v>
      </c>
      <c r="U79" t="s">
        <v>26</v>
      </c>
      <c r="V79" s="75">
        <v>1</v>
      </c>
      <c r="W79" t="s">
        <v>26</v>
      </c>
      <c r="X79" s="75">
        <v>6</v>
      </c>
      <c r="Y79" t="s">
        <v>26</v>
      </c>
      <c r="Z79" s="75">
        <v>5</v>
      </c>
      <c r="AA79" t="s">
        <v>29</v>
      </c>
      <c r="AB79" s="75">
        <v>4</v>
      </c>
      <c r="AC79" s="1" t="s">
        <v>26</v>
      </c>
      <c r="AD79" s="75" t="s">
        <v>412</v>
      </c>
      <c r="AE79" s="1" t="s">
        <v>26</v>
      </c>
      <c r="AF79" s="75">
        <v>3</v>
      </c>
      <c r="AG79" t="s">
        <v>26</v>
      </c>
      <c r="AH79" s="75">
        <v>1</v>
      </c>
      <c r="AI79" t="s">
        <v>26</v>
      </c>
      <c r="AJ79" s="75">
        <v>6</v>
      </c>
      <c r="AK79" t="s">
        <v>26</v>
      </c>
      <c r="AL79" s="75">
        <v>5</v>
      </c>
      <c r="AM79" t="s">
        <v>29</v>
      </c>
      <c r="AN79" s="75">
        <v>4</v>
      </c>
      <c r="AO79" t="s">
        <v>26</v>
      </c>
      <c r="AP79" s="75" t="s">
        <v>412</v>
      </c>
      <c r="AQ79" t="s">
        <v>26</v>
      </c>
      <c r="AR79" s="75">
        <v>3</v>
      </c>
      <c r="AS79" t="s">
        <v>26</v>
      </c>
      <c r="AT79" s="75">
        <v>1</v>
      </c>
      <c r="AU79" t="s">
        <v>26</v>
      </c>
    </row>
    <row r="80" spans="1:47">
      <c r="B80" s="3">
        <v>5</v>
      </c>
      <c r="C80" t="s">
        <v>419</v>
      </c>
      <c r="D80">
        <v>18</v>
      </c>
      <c r="E80">
        <v>0</v>
      </c>
      <c r="F80">
        <v>0</v>
      </c>
      <c r="G80">
        <v>18</v>
      </c>
      <c r="H80">
        <v>0</v>
      </c>
      <c r="I80">
        <v>6150</v>
      </c>
      <c r="J80">
        <v>2850</v>
      </c>
      <c r="L80" s="77">
        <v>3</v>
      </c>
      <c r="M80" t="s">
        <v>26</v>
      </c>
      <c r="N80" s="75">
        <v>2</v>
      </c>
      <c r="O80" t="s">
        <v>26</v>
      </c>
      <c r="P80" s="55">
        <v>6</v>
      </c>
      <c r="Q80" t="s">
        <v>26</v>
      </c>
      <c r="R80" s="75" t="s">
        <v>300</v>
      </c>
      <c r="S80" t="s">
        <v>26</v>
      </c>
      <c r="T80" s="75">
        <v>1</v>
      </c>
      <c r="U80" t="s">
        <v>26</v>
      </c>
      <c r="V80" s="75">
        <v>4</v>
      </c>
      <c r="W80" t="s">
        <v>26</v>
      </c>
      <c r="X80" s="75">
        <v>3</v>
      </c>
      <c r="Y80" t="s">
        <v>26</v>
      </c>
      <c r="Z80" s="75">
        <v>2</v>
      </c>
      <c r="AA80" t="s">
        <v>26</v>
      </c>
      <c r="AB80" s="75">
        <v>6</v>
      </c>
      <c r="AC80" s="1" t="s">
        <v>26</v>
      </c>
      <c r="AD80" s="75" t="s">
        <v>300</v>
      </c>
      <c r="AE80" s="1" t="s">
        <v>26</v>
      </c>
      <c r="AF80" s="75">
        <v>1</v>
      </c>
      <c r="AG80" t="s">
        <v>26</v>
      </c>
      <c r="AH80" s="75">
        <v>4</v>
      </c>
      <c r="AI80" t="s">
        <v>26</v>
      </c>
      <c r="AJ80" s="75">
        <v>3</v>
      </c>
      <c r="AK80" t="s">
        <v>26</v>
      </c>
      <c r="AL80" s="75">
        <v>2</v>
      </c>
      <c r="AM80" t="s">
        <v>26</v>
      </c>
      <c r="AN80" s="75">
        <v>6</v>
      </c>
      <c r="AO80" t="s">
        <v>26</v>
      </c>
      <c r="AP80" s="75" t="s">
        <v>300</v>
      </c>
      <c r="AQ80" t="s">
        <v>26</v>
      </c>
      <c r="AR80" s="75">
        <v>1</v>
      </c>
      <c r="AS80" t="s">
        <v>26</v>
      </c>
      <c r="AT80" s="75">
        <v>4</v>
      </c>
      <c r="AU80" t="s">
        <v>26</v>
      </c>
    </row>
    <row r="81" spans="3:47">
      <c r="C81" t="s">
        <v>412</v>
      </c>
      <c r="P81" s="55">
        <v>1</v>
      </c>
      <c r="Q81" t="s">
        <v>26</v>
      </c>
      <c r="R81" s="75">
        <v>2</v>
      </c>
      <c r="S81" t="s">
        <v>29</v>
      </c>
      <c r="T81" s="75">
        <v>4</v>
      </c>
      <c r="U81" t="s">
        <v>26</v>
      </c>
      <c r="AB81" s="75">
        <v>1</v>
      </c>
      <c r="AC81" s="1" t="s">
        <v>26</v>
      </c>
      <c r="AD81" s="75">
        <v>2</v>
      </c>
      <c r="AE81" s="1" t="s">
        <v>29</v>
      </c>
      <c r="AF81" s="75">
        <v>4</v>
      </c>
      <c r="AG81" t="s">
        <v>26</v>
      </c>
      <c r="AN81" s="75">
        <v>1</v>
      </c>
      <c r="AO81" t="s">
        <v>29</v>
      </c>
      <c r="AP81" s="75">
        <v>2</v>
      </c>
      <c r="AQ81" t="s">
        <v>29</v>
      </c>
      <c r="AR81" s="75">
        <v>4</v>
      </c>
      <c r="AS81" t="s">
        <v>26</v>
      </c>
    </row>
    <row r="82" spans="3:47">
      <c r="C82" t="s">
        <v>300</v>
      </c>
      <c r="P82" s="55">
        <v>3</v>
      </c>
      <c r="Q82" t="s">
        <v>26</v>
      </c>
      <c r="R82" s="75">
        <v>5</v>
      </c>
      <c r="S82" t="s">
        <v>29</v>
      </c>
      <c r="T82" s="75">
        <v>6</v>
      </c>
      <c r="U82" t="s">
        <v>26</v>
      </c>
      <c r="AB82" s="75">
        <v>3</v>
      </c>
      <c r="AC82" s="1" t="s">
        <v>30</v>
      </c>
      <c r="AD82" s="75">
        <v>5</v>
      </c>
      <c r="AE82" s="1" t="s">
        <v>29</v>
      </c>
      <c r="AF82" s="75">
        <v>6</v>
      </c>
      <c r="AG82" t="s">
        <v>30</v>
      </c>
      <c r="AN82" s="75">
        <v>3</v>
      </c>
      <c r="AO82" t="s">
        <v>30</v>
      </c>
      <c r="AP82" s="75">
        <v>5</v>
      </c>
      <c r="AQ82" t="s">
        <v>29</v>
      </c>
      <c r="AR82" s="75">
        <v>6</v>
      </c>
      <c r="AS82" t="s">
        <v>30</v>
      </c>
    </row>
    <row r="83" spans="3:47">
      <c r="M83">
        <v>6</v>
      </c>
      <c r="O83">
        <v>6</v>
      </c>
      <c r="Q83">
        <v>8</v>
      </c>
      <c r="S83">
        <v>8</v>
      </c>
      <c r="U83">
        <v>8</v>
      </c>
      <c r="W83">
        <v>6</v>
      </c>
      <c r="Y83">
        <v>6</v>
      </c>
      <c r="AA83">
        <v>6</v>
      </c>
      <c r="AC83" s="1">
        <v>8</v>
      </c>
      <c r="AE83" s="1">
        <v>8</v>
      </c>
      <c r="AG83">
        <v>8</v>
      </c>
      <c r="AI83">
        <v>6</v>
      </c>
      <c r="AK83">
        <v>6</v>
      </c>
      <c r="AM83">
        <v>6</v>
      </c>
      <c r="AO83">
        <v>8</v>
      </c>
      <c r="AQ83">
        <v>8</v>
      </c>
      <c r="AS83">
        <v>8</v>
      </c>
      <c r="AU83">
        <v>6</v>
      </c>
    </row>
  </sheetData>
  <sortState xmlns:xlrd2="http://schemas.microsoft.com/office/spreadsheetml/2017/richdata2" ref="A2:AV7">
    <sortCondition descending="1" ref="H2:H7"/>
    <sortCondition descending="1" ref="J2:J7"/>
  </sortState>
  <phoneticPr fontId="8" type="noConversion"/>
  <conditionalFormatting sqref="L2:AU55">
    <cfRule type="cellIs" dxfId="3" priority="2" stopIfTrue="1" operator="equal">
      <formula>"W"</formula>
    </cfRule>
  </conditionalFormatting>
  <conditionalFormatting sqref="M2:AU81">
    <cfRule type="cellIs" dxfId="2" priority="1" operator="equal">
      <formula>"W"</formula>
    </cfRule>
  </conditionalFormatting>
  <printOptions horizontalCentered="1" gridLines="1"/>
  <pageMargins left="0.74803149606299213" right="0.74803149606299213" top="0.55118110236220474" bottom="0.51181102362204722" header="0.39370078740157483" footer="0.51181102362204722"/>
  <pageSetup paperSize="9" scale="61" orientation="portrait" r:id="rId1"/>
  <headerFooter alignWithMargins="0">
    <oddHeader>&amp;CDevon Winter League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37"/>
  <sheetViews>
    <sheetView zoomScale="75" workbookViewId="0"/>
  </sheetViews>
  <sheetFormatPr defaultRowHeight="15.75"/>
  <cols>
    <col min="1" max="1" width="4.25" style="1" customWidth="1"/>
    <col min="2" max="2" width="16" bestFit="1" customWidth="1"/>
    <col min="3" max="3" width="17.125" bestFit="1" customWidth="1"/>
    <col min="4" max="4" width="16.625" customWidth="1"/>
    <col min="5" max="5" width="11.125" style="1" bestFit="1" customWidth="1"/>
    <col min="6" max="6" width="7.5" style="2" bestFit="1" customWidth="1"/>
    <col min="7" max="7" width="7.625" style="2" bestFit="1" customWidth="1"/>
    <col min="8" max="8" width="8.25" style="7" bestFit="1" customWidth="1"/>
    <col min="9" max="9" width="7.875" style="56" bestFit="1" customWidth="1"/>
  </cols>
  <sheetData>
    <row r="1" spans="1:16">
      <c r="A1" s="55"/>
      <c r="G1" s="2" t="s">
        <v>57</v>
      </c>
      <c r="I1" s="56" t="s">
        <v>341</v>
      </c>
    </row>
    <row r="2" spans="1:16">
      <c r="B2" t="s">
        <v>56</v>
      </c>
      <c r="C2" t="s">
        <v>97</v>
      </c>
      <c r="D2" t="s">
        <v>86</v>
      </c>
      <c r="E2" s="1" t="s">
        <v>21</v>
      </c>
      <c r="F2" s="2" t="s">
        <v>0</v>
      </c>
      <c r="G2" s="2" t="s">
        <v>0</v>
      </c>
      <c r="H2" s="7" t="s">
        <v>58</v>
      </c>
      <c r="I2" s="66"/>
    </row>
    <row r="3" spans="1:16">
      <c r="A3" s="1">
        <v>1</v>
      </c>
      <c r="B3" t="s">
        <v>42</v>
      </c>
      <c r="C3" t="s">
        <v>151</v>
      </c>
      <c r="E3" s="1">
        <v>18</v>
      </c>
      <c r="F3" s="2">
        <v>99.0555555555556</v>
      </c>
      <c r="G3" s="2">
        <v>99.220001220703097</v>
      </c>
      <c r="H3" s="7">
        <v>-0.16444566514749681</v>
      </c>
      <c r="I3" s="56">
        <v>0</v>
      </c>
    </row>
    <row r="4" spans="1:16">
      <c r="A4" s="1">
        <v>2</v>
      </c>
      <c r="B4" t="s">
        <v>45</v>
      </c>
      <c r="C4" t="s">
        <v>160</v>
      </c>
      <c r="E4" s="1">
        <v>18</v>
      </c>
      <c r="F4" s="2">
        <v>98.6666666666667</v>
      </c>
      <c r="G4" s="2">
        <v>98.779998779296903</v>
      </c>
      <c r="H4" s="7">
        <v>-0.1133321126302036</v>
      </c>
      <c r="I4" s="56">
        <v>7.000000000000199</v>
      </c>
    </row>
    <row r="5" spans="1:16">
      <c r="A5" s="1">
        <v>3</v>
      </c>
      <c r="B5" t="s">
        <v>42</v>
      </c>
      <c r="C5" t="s">
        <v>108</v>
      </c>
      <c r="E5" s="1">
        <v>18</v>
      </c>
      <c r="F5" s="2">
        <v>98.3333333333333</v>
      </c>
      <c r="G5" s="2">
        <v>98.279998779296903</v>
      </c>
      <c r="H5" s="7">
        <v>5.3334554036396753E-2</v>
      </c>
      <c r="I5" s="56">
        <v>13.000000000001393</v>
      </c>
      <c r="L5" s="34"/>
      <c r="M5" s="34"/>
      <c r="N5" s="34"/>
      <c r="O5" s="34"/>
      <c r="P5" s="34"/>
    </row>
    <row r="6" spans="1:16">
      <c r="A6" s="1">
        <v>4</v>
      </c>
      <c r="B6" t="s">
        <v>53</v>
      </c>
      <c r="C6" t="s">
        <v>237</v>
      </c>
      <c r="E6" s="1">
        <v>18</v>
      </c>
      <c r="F6" s="2">
        <v>98.2222222222222</v>
      </c>
      <c r="G6" s="2">
        <v>98.110000610351605</v>
      </c>
      <c r="H6" s="7">
        <v>0.11222161187059498</v>
      </c>
      <c r="I6" s="56">
        <v>15.000000000001194</v>
      </c>
      <c r="L6" s="34"/>
      <c r="M6" s="34"/>
      <c r="N6" s="34"/>
      <c r="O6" s="34"/>
      <c r="P6" s="34"/>
    </row>
    <row r="7" spans="1:16">
      <c r="A7" s="1">
        <v>5</v>
      </c>
      <c r="B7" t="s">
        <v>43</v>
      </c>
      <c r="C7" t="s">
        <v>110</v>
      </c>
      <c r="E7" s="1">
        <v>18</v>
      </c>
      <c r="F7" s="2">
        <v>98.1666666666667</v>
      </c>
      <c r="G7" s="2">
        <v>98.610000610351605</v>
      </c>
      <c r="H7" s="7">
        <v>-0.44333394368490531</v>
      </c>
      <c r="I7" s="56">
        <v>16.000000000000199</v>
      </c>
      <c r="L7" s="34"/>
      <c r="M7" s="34"/>
      <c r="N7" s="34"/>
      <c r="O7" s="34"/>
      <c r="P7" s="34"/>
    </row>
    <row r="8" spans="1:16">
      <c r="A8" s="1">
        <v>6</v>
      </c>
      <c r="B8" t="s">
        <v>191</v>
      </c>
      <c r="C8" t="s">
        <v>308</v>
      </c>
      <c r="D8" t="s">
        <v>302</v>
      </c>
      <c r="E8" s="1">
        <v>18</v>
      </c>
      <c r="F8" s="2">
        <v>98</v>
      </c>
      <c r="G8" s="2">
        <v>97.330001831054702</v>
      </c>
      <c r="H8" s="7">
        <v>0.66999816894529829</v>
      </c>
      <c r="I8" s="56">
        <v>19.000000000000796</v>
      </c>
    </row>
    <row r="9" spans="1:16">
      <c r="A9" s="1">
        <v>6</v>
      </c>
      <c r="B9" t="s">
        <v>43</v>
      </c>
      <c r="C9" t="s">
        <v>265</v>
      </c>
      <c r="E9" s="1">
        <v>18</v>
      </c>
      <c r="F9" s="2">
        <v>98</v>
      </c>
      <c r="G9" s="2">
        <v>97.940002441406307</v>
      </c>
      <c r="H9" s="7">
        <v>5.9997558593693157E-2</v>
      </c>
      <c r="I9" s="56">
        <v>19.000000000000796</v>
      </c>
    </row>
    <row r="10" spans="1:16">
      <c r="A10" s="1">
        <v>8</v>
      </c>
      <c r="B10" t="s">
        <v>191</v>
      </c>
      <c r="C10" t="s">
        <v>245</v>
      </c>
      <c r="D10" t="s">
        <v>302</v>
      </c>
      <c r="E10" s="1">
        <v>18</v>
      </c>
      <c r="F10" s="2">
        <v>97.9444444444444</v>
      </c>
      <c r="G10" s="2">
        <v>98.129997253417997</v>
      </c>
      <c r="H10" s="7">
        <v>-0.18555280897359694</v>
      </c>
    </row>
    <row r="11" spans="1:16">
      <c r="A11" s="1">
        <v>8</v>
      </c>
      <c r="B11" t="s">
        <v>45</v>
      </c>
      <c r="C11" t="s">
        <v>146</v>
      </c>
      <c r="E11" s="1">
        <v>18</v>
      </c>
      <c r="F11" s="2">
        <v>97.9444444444444</v>
      </c>
      <c r="G11" s="2">
        <v>97.389999389648395</v>
      </c>
      <c r="H11" s="7">
        <v>0.55444505479600537</v>
      </c>
    </row>
    <row r="12" spans="1:16">
      <c r="A12" s="1">
        <v>10</v>
      </c>
      <c r="B12" t="s">
        <v>44</v>
      </c>
      <c r="C12" t="s">
        <v>116</v>
      </c>
      <c r="D12" t="s">
        <v>303</v>
      </c>
      <c r="E12" s="1">
        <v>18</v>
      </c>
      <c r="F12" s="2">
        <v>97.8888888888889</v>
      </c>
      <c r="G12" s="2">
        <v>98.110000610351605</v>
      </c>
      <c r="H12" s="7">
        <v>-0.22111172146270519</v>
      </c>
    </row>
    <row r="13" spans="1:16">
      <c r="A13" s="1">
        <v>11</v>
      </c>
      <c r="B13" t="s">
        <v>43</v>
      </c>
      <c r="C13" t="s">
        <v>153</v>
      </c>
      <c r="E13" s="1">
        <v>18</v>
      </c>
      <c r="F13" s="2">
        <v>97.8333333333333</v>
      </c>
      <c r="G13" s="2">
        <v>97.940002441406307</v>
      </c>
      <c r="H13" s="7">
        <v>-0.10666910807300667</v>
      </c>
    </row>
    <row r="14" spans="1:16">
      <c r="A14" s="1">
        <v>11</v>
      </c>
      <c r="B14" t="s">
        <v>43</v>
      </c>
      <c r="C14" t="s">
        <v>166</v>
      </c>
      <c r="E14" s="1">
        <v>18</v>
      </c>
      <c r="F14" s="2">
        <v>97.8333333333333</v>
      </c>
      <c r="G14" s="2">
        <v>97.279998779296903</v>
      </c>
      <c r="H14" s="7">
        <v>0.55333455403639675</v>
      </c>
    </row>
    <row r="15" spans="1:16">
      <c r="A15" s="1">
        <v>13</v>
      </c>
      <c r="B15" t="s">
        <v>43</v>
      </c>
      <c r="C15" t="s">
        <v>165</v>
      </c>
      <c r="E15" s="1">
        <v>18</v>
      </c>
      <c r="F15" s="2">
        <v>97.7777777777778</v>
      </c>
      <c r="G15" s="2">
        <v>97.559997558593807</v>
      </c>
      <c r="H15" s="7">
        <v>0.21778021918399304</v>
      </c>
    </row>
    <row r="16" spans="1:16">
      <c r="A16" s="1">
        <v>14</v>
      </c>
      <c r="B16" t="s">
        <v>48</v>
      </c>
      <c r="C16" t="s">
        <v>109</v>
      </c>
      <c r="E16" s="1">
        <v>18</v>
      </c>
      <c r="F16" s="2">
        <v>97.7222222222222</v>
      </c>
      <c r="G16" s="2">
        <v>97.559997558593807</v>
      </c>
      <c r="H16" s="7">
        <v>0.16222466362839327</v>
      </c>
    </row>
    <row r="17" spans="1:8">
      <c r="A17" s="1">
        <v>14</v>
      </c>
      <c r="B17" t="s">
        <v>46</v>
      </c>
      <c r="C17" t="s">
        <v>114</v>
      </c>
      <c r="E17" s="1">
        <v>18</v>
      </c>
      <c r="F17" s="2">
        <v>97.7222222222222</v>
      </c>
      <c r="G17" s="2">
        <v>97.059997558593807</v>
      </c>
      <c r="H17" s="7">
        <v>0.66222466362839327</v>
      </c>
    </row>
    <row r="18" spans="1:8">
      <c r="A18" s="1">
        <v>16</v>
      </c>
      <c r="B18" t="s">
        <v>45</v>
      </c>
      <c r="C18" t="s">
        <v>194</v>
      </c>
      <c r="E18" s="1">
        <v>18</v>
      </c>
      <c r="F18" s="2">
        <v>97.6666666666667</v>
      </c>
      <c r="G18" s="2">
        <v>96.169998168945298</v>
      </c>
      <c r="H18" s="7">
        <v>1.4966684977214015</v>
      </c>
    </row>
    <row r="19" spans="1:8">
      <c r="A19" s="1">
        <v>17</v>
      </c>
      <c r="B19" t="s">
        <v>43</v>
      </c>
      <c r="C19" t="s">
        <v>128</v>
      </c>
      <c r="E19" s="1">
        <v>18</v>
      </c>
      <c r="F19" s="2">
        <v>97.5</v>
      </c>
      <c r="G19" s="2">
        <v>96.110000610351605</v>
      </c>
      <c r="H19" s="7">
        <v>1.3899993896483949</v>
      </c>
    </row>
    <row r="20" spans="1:8">
      <c r="A20" s="1">
        <v>18</v>
      </c>
      <c r="B20" t="s">
        <v>47</v>
      </c>
      <c r="C20" t="s">
        <v>122</v>
      </c>
      <c r="E20" s="1">
        <v>18</v>
      </c>
      <c r="F20" s="2">
        <v>97.4444444444444</v>
      </c>
      <c r="G20" s="2">
        <v>96.720001220703097</v>
      </c>
      <c r="H20" s="7">
        <v>0.72444322374130365</v>
      </c>
    </row>
    <row r="21" spans="1:8">
      <c r="A21" s="1">
        <v>19</v>
      </c>
      <c r="B21" t="s">
        <v>48</v>
      </c>
      <c r="C21" t="s">
        <v>147</v>
      </c>
      <c r="E21" s="1">
        <v>18</v>
      </c>
      <c r="F21" s="2">
        <v>97.3333333333333</v>
      </c>
      <c r="G21" s="2">
        <v>96.110000610351605</v>
      </c>
      <c r="H21" s="7">
        <v>1.223332722981695</v>
      </c>
    </row>
    <row r="22" spans="1:8">
      <c r="A22" s="1">
        <v>20</v>
      </c>
      <c r="B22" t="s">
        <v>49</v>
      </c>
      <c r="C22" t="s">
        <v>195</v>
      </c>
      <c r="E22" s="1">
        <v>18</v>
      </c>
      <c r="F22" s="2">
        <v>97.2777777777778</v>
      </c>
      <c r="G22" s="2">
        <v>96.610000610351605</v>
      </c>
      <c r="H22" s="7">
        <v>0.66777716742619475</v>
      </c>
    </row>
    <row r="23" spans="1:8">
      <c r="A23" s="1">
        <v>21</v>
      </c>
      <c r="B23" t="s">
        <v>48</v>
      </c>
      <c r="C23" t="s">
        <v>266</v>
      </c>
      <c r="E23" s="1">
        <v>18</v>
      </c>
      <c r="F23" s="2">
        <v>97.2222222222222</v>
      </c>
      <c r="G23" s="2">
        <v>97.720001220703097</v>
      </c>
      <c r="H23" s="7">
        <v>-0.49777899848089646</v>
      </c>
    </row>
    <row r="24" spans="1:8">
      <c r="A24" s="1">
        <v>22</v>
      </c>
      <c r="B24" t="s">
        <v>42</v>
      </c>
      <c r="C24" t="s">
        <v>152</v>
      </c>
      <c r="D24" t="s">
        <v>303</v>
      </c>
      <c r="E24" s="1">
        <v>18</v>
      </c>
      <c r="F24" s="2">
        <v>97.1666666666667</v>
      </c>
      <c r="G24" s="2">
        <v>97.610000610351605</v>
      </c>
      <c r="H24" s="7">
        <v>-0.44333394368490531</v>
      </c>
    </row>
    <row r="25" spans="1:8">
      <c r="A25" s="1">
        <v>23</v>
      </c>
      <c r="B25" t="s">
        <v>42</v>
      </c>
      <c r="C25" t="s">
        <v>269</v>
      </c>
      <c r="E25" s="1">
        <v>18</v>
      </c>
      <c r="F25" s="2">
        <v>97.1111111111111</v>
      </c>
      <c r="G25" s="2">
        <v>96.279998779296903</v>
      </c>
      <c r="H25" s="7">
        <v>0.83111233181419664</v>
      </c>
    </row>
    <row r="26" spans="1:8">
      <c r="A26" s="1">
        <v>23</v>
      </c>
      <c r="B26" t="s">
        <v>46</v>
      </c>
      <c r="C26" t="s">
        <v>141</v>
      </c>
      <c r="E26" s="1">
        <v>18</v>
      </c>
      <c r="F26" s="2">
        <v>97.1111111111111</v>
      </c>
      <c r="G26" s="2">
        <v>96.5</v>
      </c>
      <c r="H26" s="7">
        <v>0.61111111111110006</v>
      </c>
    </row>
    <row r="27" spans="1:8">
      <c r="A27" s="1">
        <v>23</v>
      </c>
      <c r="B27" t="s">
        <v>43</v>
      </c>
      <c r="C27" t="s">
        <v>186</v>
      </c>
      <c r="E27" s="1">
        <v>18</v>
      </c>
      <c r="F27" s="2">
        <v>97.1111111111111</v>
      </c>
      <c r="G27" s="2">
        <v>96.940002441406307</v>
      </c>
      <c r="H27" s="7">
        <v>0.17110866970479321</v>
      </c>
    </row>
    <row r="28" spans="1:8">
      <c r="A28" s="1">
        <v>26</v>
      </c>
      <c r="B28" t="s">
        <v>191</v>
      </c>
      <c r="C28" t="s">
        <v>307</v>
      </c>
      <c r="D28" t="s">
        <v>302</v>
      </c>
      <c r="E28" s="1">
        <v>18</v>
      </c>
      <c r="F28" s="2">
        <v>97.0555555555556</v>
      </c>
      <c r="G28" s="2">
        <v>97.569999694824205</v>
      </c>
      <c r="H28" s="7">
        <v>-0.51444413926860477</v>
      </c>
    </row>
    <row r="29" spans="1:8">
      <c r="A29" s="1">
        <v>26</v>
      </c>
      <c r="B29" t="s">
        <v>51</v>
      </c>
      <c r="C29" t="s">
        <v>121</v>
      </c>
      <c r="E29" s="1">
        <v>18</v>
      </c>
      <c r="F29" s="2">
        <v>97.0555555555556</v>
      </c>
      <c r="G29" s="2">
        <v>95.110000610351605</v>
      </c>
      <c r="H29" s="7">
        <v>1.9455549452039946</v>
      </c>
    </row>
    <row r="30" spans="1:8">
      <c r="A30" s="1">
        <v>28</v>
      </c>
      <c r="B30" t="s">
        <v>45</v>
      </c>
      <c r="C30" t="s">
        <v>112</v>
      </c>
      <c r="E30" s="1">
        <v>18</v>
      </c>
      <c r="F30" s="2">
        <v>96.8888888888889</v>
      </c>
      <c r="G30" s="2">
        <v>96.720001220703097</v>
      </c>
      <c r="H30" s="7">
        <v>0.16888766818580336</v>
      </c>
    </row>
    <row r="31" spans="1:8">
      <c r="A31" s="1">
        <v>28</v>
      </c>
      <c r="B31" t="s">
        <v>48</v>
      </c>
      <c r="C31" t="s">
        <v>107</v>
      </c>
      <c r="E31" s="1">
        <v>18</v>
      </c>
      <c r="F31" s="2">
        <v>96.8888888888889</v>
      </c>
      <c r="G31" s="2">
        <v>96.330001831054702</v>
      </c>
      <c r="H31" s="7">
        <v>0.55888705783419823</v>
      </c>
    </row>
    <row r="32" spans="1:8">
      <c r="A32" s="1">
        <v>30</v>
      </c>
      <c r="B32" t="s">
        <v>45</v>
      </c>
      <c r="C32" t="s">
        <v>161</v>
      </c>
      <c r="E32" s="1">
        <v>18</v>
      </c>
      <c r="F32" s="2">
        <v>96.7777777777778</v>
      </c>
      <c r="G32" s="2">
        <v>94.559997558593807</v>
      </c>
      <c r="H32" s="7">
        <v>2.217780219183993</v>
      </c>
    </row>
    <row r="33" spans="1:8">
      <c r="A33" s="1">
        <v>31</v>
      </c>
      <c r="B33" t="s">
        <v>43</v>
      </c>
      <c r="C33" t="s">
        <v>184</v>
      </c>
      <c r="E33" s="1">
        <v>18</v>
      </c>
      <c r="F33" s="2">
        <v>96.6666666666667</v>
      </c>
      <c r="G33" s="2">
        <v>96.559997558593807</v>
      </c>
      <c r="H33" s="7">
        <v>0.10666910807289298</v>
      </c>
    </row>
    <row r="34" spans="1:8">
      <c r="A34" s="1">
        <v>32</v>
      </c>
      <c r="B34" t="s">
        <v>49</v>
      </c>
      <c r="C34" t="s">
        <v>118</v>
      </c>
      <c r="E34" s="1">
        <v>18</v>
      </c>
      <c r="F34" s="2">
        <v>96.6111111111111</v>
      </c>
      <c r="G34" s="2">
        <v>95.779998779296903</v>
      </c>
      <c r="H34" s="7">
        <v>0.83111233181419664</v>
      </c>
    </row>
    <row r="35" spans="1:8">
      <c r="A35" s="1">
        <v>33</v>
      </c>
      <c r="B35" t="s">
        <v>51</v>
      </c>
      <c r="C35" t="s">
        <v>271</v>
      </c>
      <c r="E35" s="1">
        <v>18</v>
      </c>
      <c r="F35" s="2">
        <v>96.5555555555556</v>
      </c>
      <c r="G35" s="2">
        <v>95.389999389648395</v>
      </c>
      <c r="H35" s="7">
        <v>1.1655561659072049</v>
      </c>
    </row>
    <row r="36" spans="1:8">
      <c r="A36" s="1">
        <v>33</v>
      </c>
      <c r="B36" t="s">
        <v>45</v>
      </c>
      <c r="C36" t="s">
        <v>267</v>
      </c>
      <c r="E36" s="1">
        <v>18</v>
      </c>
      <c r="F36" s="2">
        <v>96.5555555555556</v>
      </c>
      <c r="G36" s="2">
        <v>94.830001831054702</v>
      </c>
      <c r="H36" s="7">
        <v>1.7255537245008981</v>
      </c>
    </row>
    <row r="37" spans="1:8">
      <c r="A37" s="1">
        <v>33</v>
      </c>
      <c r="B37" t="s">
        <v>46</v>
      </c>
      <c r="C37" t="s">
        <v>423</v>
      </c>
      <c r="E37" s="1">
        <v>18</v>
      </c>
      <c r="F37" s="2">
        <v>96.5555555555556</v>
      </c>
      <c r="H37" s="7">
        <v>96.5555555555556</v>
      </c>
    </row>
    <row r="38" spans="1:8">
      <c r="A38" s="1">
        <v>36</v>
      </c>
      <c r="B38" t="s">
        <v>48</v>
      </c>
      <c r="C38" t="s">
        <v>270</v>
      </c>
      <c r="E38" s="1">
        <v>18</v>
      </c>
      <c r="F38" s="2">
        <v>96.5</v>
      </c>
      <c r="G38" s="2">
        <v>95.610000610351605</v>
      </c>
      <c r="H38" s="7">
        <v>0.88999938964839487</v>
      </c>
    </row>
    <row r="39" spans="1:8">
      <c r="A39" s="1">
        <v>37</v>
      </c>
      <c r="B39" t="s">
        <v>48</v>
      </c>
      <c r="C39" t="s">
        <v>111</v>
      </c>
      <c r="E39" s="1">
        <v>18</v>
      </c>
      <c r="F39" s="2">
        <v>96.3888888888889</v>
      </c>
      <c r="G39" s="2">
        <v>95.110000610351605</v>
      </c>
      <c r="H39" s="7">
        <v>1.2788882785372948</v>
      </c>
    </row>
    <row r="40" spans="1:8">
      <c r="A40" s="1">
        <v>37</v>
      </c>
      <c r="B40" t="s">
        <v>46</v>
      </c>
      <c r="C40" t="s">
        <v>117</v>
      </c>
      <c r="E40" s="1">
        <v>18</v>
      </c>
      <c r="F40" s="2">
        <v>96.3888888888889</v>
      </c>
      <c r="G40" s="2">
        <v>95.330001831054702</v>
      </c>
      <c r="H40" s="7">
        <v>1.0588870578341982</v>
      </c>
    </row>
    <row r="41" spans="1:8">
      <c r="A41" s="1">
        <v>39</v>
      </c>
      <c r="B41" t="s">
        <v>43</v>
      </c>
      <c r="C41" t="s">
        <v>223</v>
      </c>
      <c r="E41" s="1">
        <v>18</v>
      </c>
      <c r="F41" s="2">
        <v>96.2777777777778</v>
      </c>
      <c r="G41" s="2">
        <v>96.239997863769503</v>
      </c>
      <c r="H41" s="7">
        <v>3.7779914008297055E-2</v>
      </c>
    </row>
    <row r="42" spans="1:8">
      <c r="A42" s="1">
        <v>40</v>
      </c>
      <c r="B42" t="s">
        <v>44</v>
      </c>
      <c r="C42" t="s">
        <v>197</v>
      </c>
      <c r="E42" s="1">
        <v>18</v>
      </c>
      <c r="F42" s="2">
        <v>96.2222222222222</v>
      </c>
      <c r="G42" s="2">
        <v>96</v>
      </c>
      <c r="H42" s="7">
        <v>0.22222222222220012</v>
      </c>
    </row>
    <row r="43" spans="1:8">
      <c r="A43" s="1">
        <v>40</v>
      </c>
      <c r="B43" t="s">
        <v>42</v>
      </c>
      <c r="C43" t="s">
        <v>242</v>
      </c>
      <c r="E43" s="1">
        <v>18</v>
      </c>
      <c r="F43" s="2">
        <v>96.2222222222222</v>
      </c>
      <c r="G43" s="2">
        <v>96</v>
      </c>
      <c r="H43" s="7">
        <v>0.22222222222220012</v>
      </c>
    </row>
    <row r="44" spans="1:8">
      <c r="A44" s="1">
        <v>40</v>
      </c>
      <c r="B44" t="s">
        <v>43</v>
      </c>
      <c r="C44" t="s">
        <v>113</v>
      </c>
      <c r="E44" s="1">
        <v>18</v>
      </c>
      <c r="F44" s="2">
        <v>96.2222222222222</v>
      </c>
      <c r="G44" s="2">
        <v>96.059997558593807</v>
      </c>
      <c r="H44" s="7">
        <v>0.16222466362839327</v>
      </c>
    </row>
    <row r="45" spans="1:8">
      <c r="A45" s="1">
        <v>40</v>
      </c>
      <c r="B45" t="s">
        <v>50</v>
      </c>
      <c r="C45" t="s">
        <v>220</v>
      </c>
      <c r="D45" t="s">
        <v>304</v>
      </c>
      <c r="E45" s="1">
        <v>18</v>
      </c>
      <c r="F45" s="2">
        <v>96.2222222222222</v>
      </c>
      <c r="G45" s="2">
        <v>96.669998168945298</v>
      </c>
      <c r="H45" s="7">
        <v>-0.44777594672309817</v>
      </c>
    </row>
    <row r="46" spans="1:8">
      <c r="A46" s="1">
        <v>44</v>
      </c>
      <c r="B46" t="s">
        <v>42</v>
      </c>
      <c r="C46" t="s">
        <v>253</v>
      </c>
      <c r="E46" s="1">
        <v>18</v>
      </c>
      <c r="F46" s="2">
        <v>96.1666666666667</v>
      </c>
      <c r="G46" s="2">
        <v>93.830001831054702</v>
      </c>
      <c r="H46" s="7">
        <v>2.3366648356119981</v>
      </c>
    </row>
    <row r="47" spans="1:8">
      <c r="A47" s="1">
        <v>44</v>
      </c>
      <c r="B47" t="s">
        <v>43</v>
      </c>
      <c r="C47" t="s">
        <v>187</v>
      </c>
      <c r="E47" s="1">
        <v>18</v>
      </c>
      <c r="F47" s="2">
        <v>96.1666666666667</v>
      </c>
      <c r="G47" s="2">
        <v>97.110000610351605</v>
      </c>
      <c r="H47" s="7">
        <v>-0.94333394368490531</v>
      </c>
    </row>
    <row r="48" spans="1:8">
      <c r="A48" s="1">
        <v>44</v>
      </c>
      <c r="B48" t="s">
        <v>47</v>
      </c>
      <c r="C48" t="s">
        <v>125</v>
      </c>
      <c r="E48" s="1">
        <v>18</v>
      </c>
      <c r="F48" s="2">
        <v>96.1666666666667</v>
      </c>
      <c r="G48" s="2">
        <v>95.779998779296903</v>
      </c>
      <c r="H48" s="7">
        <v>0.3866678873697964</v>
      </c>
    </row>
    <row r="49" spans="1:8">
      <c r="A49" s="1">
        <v>47</v>
      </c>
      <c r="B49" t="s">
        <v>47</v>
      </c>
      <c r="C49" t="s">
        <v>173</v>
      </c>
      <c r="E49" s="1">
        <v>18</v>
      </c>
      <c r="F49" s="2">
        <v>96</v>
      </c>
      <c r="G49" s="2">
        <v>94.169998168945298</v>
      </c>
      <c r="H49" s="7">
        <v>1.8300018310547017</v>
      </c>
    </row>
    <row r="50" spans="1:8">
      <c r="A50" s="1">
        <v>48</v>
      </c>
      <c r="B50" t="s">
        <v>42</v>
      </c>
      <c r="C50" t="s">
        <v>199</v>
      </c>
      <c r="E50" s="1">
        <v>18</v>
      </c>
      <c r="F50" s="2">
        <v>95.9444444444444</v>
      </c>
      <c r="G50" s="2">
        <v>95.610000610351605</v>
      </c>
      <c r="H50" s="7">
        <v>0.3344438340927951</v>
      </c>
    </row>
    <row r="51" spans="1:8">
      <c r="A51" s="1">
        <v>49</v>
      </c>
      <c r="B51" t="s">
        <v>46</v>
      </c>
      <c r="C51" t="s">
        <v>115</v>
      </c>
      <c r="E51" s="1">
        <v>18</v>
      </c>
      <c r="F51" s="2">
        <v>95.8888888888889</v>
      </c>
      <c r="G51" s="2">
        <v>96.779998779296903</v>
      </c>
      <c r="H51" s="7">
        <v>-0.89110989040800348</v>
      </c>
    </row>
    <row r="52" spans="1:8">
      <c r="A52" s="1">
        <v>49</v>
      </c>
      <c r="B52" t="s">
        <v>345</v>
      </c>
      <c r="C52" t="s">
        <v>432</v>
      </c>
      <c r="E52" s="1">
        <v>18</v>
      </c>
      <c r="F52" s="2">
        <v>95.8888888888889</v>
      </c>
      <c r="H52" s="7">
        <v>95.8888888888889</v>
      </c>
    </row>
    <row r="53" spans="1:8">
      <c r="A53" s="1">
        <v>51</v>
      </c>
      <c r="B53" t="s">
        <v>43</v>
      </c>
      <c r="C53" t="s">
        <v>296</v>
      </c>
      <c r="E53" s="1">
        <v>18</v>
      </c>
      <c r="F53" s="2">
        <v>95.8333333333333</v>
      </c>
      <c r="G53" s="2">
        <v>94.199996948242202</v>
      </c>
      <c r="H53" s="7">
        <v>1.6333363850910985</v>
      </c>
    </row>
    <row r="54" spans="1:8">
      <c r="A54" s="1">
        <v>51</v>
      </c>
      <c r="B54" t="s">
        <v>50</v>
      </c>
      <c r="C54" t="s">
        <v>192</v>
      </c>
      <c r="E54" s="1">
        <v>18</v>
      </c>
      <c r="F54" s="2">
        <v>95.8333333333333</v>
      </c>
      <c r="G54" s="2">
        <v>96.940002441406307</v>
      </c>
      <c r="H54" s="7">
        <v>-1.1066691080730067</v>
      </c>
    </row>
    <row r="55" spans="1:8">
      <c r="A55" s="1">
        <v>53</v>
      </c>
      <c r="B55" t="s">
        <v>55</v>
      </c>
      <c r="C55" t="s">
        <v>129</v>
      </c>
      <c r="D55" t="s">
        <v>304</v>
      </c>
      <c r="E55" s="1">
        <v>18</v>
      </c>
      <c r="F55" s="2">
        <v>95.7222222222222</v>
      </c>
      <c r="G55" s="2">
        <v>95.059997558593807</v>
      </c>
      <c r="H55" s="7">
        <v>0.66222466362839327</v>
      </c>
    </row>
    <row r="56" spans="1:8">
      <c r="A56" s="1">
        <v>53</v>
      </c>
      <c r="B56" t="s">
        <v>45</v>
      </c>
      <c r="C56" t="s">
        <v>264</v>
      </c>
      <c r="E56" s="1">
        <v>18</v>
      </c>
      <c r="F56" s="2">
        <v>95.7222222222222</v>
      </c>
      <c r="G56" s="2">
        <v>96.5</v>
      </c>
      <c r="H56" s="7">
        <v>-0.77777777777779988</v>
      </c>
    </row>
    <row r="57" spans="1:8">
      <c r="A57" s="1">
        <v>53</v>
      </c>
      <c r="B57" t="s">
        <v>45</v>
      </c>
      <c r="C57" t="s">
        <v>219</v>
      </c>
      <c r="E57" s="1">
        <v>18</v>
      </c>
      <c r="F57" s="2">
        <v>95.7222222222222</v>
      </c>
      <c r="G57" s="2">
        <v>96.720001220703097</v>
      </c>
      <c r="H57" s="7">
        <v>-0.99777899848089646</v>
      </c>
    </row>
    <row r="58" spans="1:8">
      <c r="A58" s="1">
        <v>53</v>
      </c>
      <c r="B58" t="s">
        <v>43</v>
      </c>
      <c r="C58" t="s">
        <v>154</v>
      </c>
      <c r="E58" s="1">
        <v>18</v>
      </c>
      <c r="F58" s="2">
        <v>95.7222222222222</v>
      </c>
      <c r="G58" s="2">
        <v>96.059997558593807</v>
      </c>
      <c r="H58" s="7">
        <v>-0.33777533637160673</v>
      </c>
    </row>
    <row r="59" spans="1:8">
      <c r="A59" s="1">
        <v>57</v>
      </c>
      <c r="B59" t="s">
        <v>49</v>
      </c>
      <c r="C59" t="s">
        <v>119</v>
      </c>
      <c r="E59" s="1">
        <v>18</v>
      </c>
      <c r="F59" s="2">
        <v>95.6666666666667</v>
      </c>
      <c r="G59" s="2">
        <v>96.330001831054702</v>
      </c>
      <c r="H59" s="7">
        <v>-0.66333516438800189</v>
      </c>
    </row>
    <row r="60" spans="1:8">
      <c r="A60" s="1">
        <v>58</v>
      </c>
      <c r="B60" t="s">
        <v>45</v>
      </c>
      <c r="C60" t="s">
        <v>262</v>
      </c>
      <c r="E60" s="1">
        <v>18</v>
      </c>
      <c r="F60" s="2">
        <v>95.6111111111111</v>
      </c>
      <c r="G60" s="2">
        <v>92.440002441406307</v>
      </c>
      <c r="H60" s="7">
        <v>3.1711086697047932</v>
      </c>
    </row>
    <row r="61" spans="1:8">
      <c r="A61" s="1">
        <v>58</v>
      </c>
      <c r="B61" t="s">
        <v>89</v>
      </c>
      <c r="C61" t="s">
        <v>169</v>
      </c>
      <c r="E61" s="1">
        <v>18</v>
      </c>
      <c r="F61" s="2">
        <v>95.6111111111111</v>
      </c>
      <c r="G61" s="2">
        <v>95.610000610351605</v>
      </c>
      <c r="H61" s="7">
        <v>1.1105007594949257E-3</v>
      </c>
    </row>
    <row r="62" spans="1:8">
      <c r="A62" s="1">
        <v>60</v>
      </c>
      <c r="B62" t="s">
        <v>55</v>
      </c>
      <c r="C62" t="s">
        <v>263</v>
      </c>
      <c r="E62" s="1">
        <v>18</v>
      </c>
      <c r="F62" s="2">
        <v>95.5555555555556</v>
      </c>
      <c r="G62" s="2">
        <v>97.830001831054702</v>
      </c>
      <c r="H62" s="7">
        <v>-2.2744462754991019</v>
      </c>
    </row>
    <row r="63" spans="1:8">
      <c r="A63" s="1">
        <v>60</v>
      </c>
      <c r="B63" t="s">
        <v>49</v>
      </c>
      <c r="C63" t="s">
        <v>440</v>
      </c>
      <c r="E63" s="1">
        <v>18</v>
      </c>
      <c r="F63" s="2">
        <v>95.5555555555556</v>
      </c>
      <c r="G63" s="2">
        <v>0</v>
      </c>
      <c r="H63" s="7">
        <v>95.5555555555556</v>
      </c>
    </row>
    <row r="64" spans="1:8">
      <c r="A64" s="1">
        <v>62</v>
      </c>
      <c r="B64" t="s">
        <v>53</v>
      </c>
      <c r="C64" t="s">
        <v>231</v>
      </c>
      <c r="E64" s="1">
        <v>18</v>
      </c>
      <c r="F64" s="2">
        <v>95.5</v>
      </c>
      <c r="G64" s="2">
        <v>95.330001831054702</v>
      </c>
      <c r="H64" s="7">
        <v>0.16999816894529829</v>
      </c>
    </row>
    <row r="65" spans="1:8">
      <c r="A65" s="1">
        <v>63</v>
      </c>
      <c r="B65" t="s">
        <v>42</v>
      </c>
      <c r="C65" t="s">
        <v>272</v>
      </c>
      <c r="E65" s="1">
        <v>18</v>
      </c>
      <c r="F65" s="2">
        <v>95.4444444444444</v>
      </c>
      <c r="G65" s="2">
        <v>94.669998168945298</v>
      </c>
      <c r="H65" s="7">
        <v>0.77444627549910194</v>
      </c>
    </row>
    <row r="66" spans="1:8">
      <c r="A66" s="1">
        <v>64</v>
      </c>
      <c r="B66" t="s">
        <v>55</v>
      </c>
      <c r="C66" t="s">
        <v>130</v>
      </c>
      <c r="E66" s="1">
        <v>18</v>
      </c>
      <c r="F66" s="2">
        <v>95.3888888888889</v>
      </c>
      <c r="G66" s="2">
        <v>95.220001220703097</v>
      </c>
      <c r="H66" s="7">
        <v>0.16888766818580336</v>
      </c>
    </row>
    <row r="67" spans="1:8">
      <c r="A67" s="1">
        <v>64</v>
      </c>
      <c r="B67" t="s">
        <v>52</v>
      </c>
      <c r="C67" t="s">
        <v>200</v>
      </c>
      <c r="E67" s="1">
        <v>18</v>
      </c>
      <c r="F67" s="2">
        <v>95.3888888888889</v>
      </c>
      <c r="G67" s="2">
        <v>94.830001831054702</v>
      </c>
      <c r="H67" s="7">
        <v>0.55888705783419823</v>
      </c>
    </row>
    <row r="68" spans="1:8">
      <c r="A68" s="1">
        <v>64</v>
      </c>
      <c r="B68" t="s">
        <v>47</v>
      </c>
      <c r="C68" t="s">
        <v>170</v>
      </c>
      <c r="E68" s="1">
        <v>18</v>
      </c>
      <c r="F68" s="2">
        <v>95.3888888888889</v>
      </c>
      <c r="G68" s="2">
        <v>97.720001220703097</v>
      </c>
      <c r="H68" s="7">
        <v>-2.3311123318141966</v>
      </c>
    </row>
    <row r="69" spans="1:8">
      <c r="A69" s="1">
        <v>64</v>
      </c>
      <c r="B69" t="s">
        <v>43</v>
      </c>
      <c r="C69" t="s">
        <v>209</v>
      </c>
      <c r="E69" s="1">
        <v>18</v>
      </c>
      <c r="F69" s="2">
        <v>95.3888888888889</v>
      </c>
      <c r="G69" s="2">
        <v>96.260002136230497</v>
      </c>
      <c r="H69" s="7">
        <v>-0.87111324734159723</v>
      </c>
    </row>
    <row r="70" spans="1:8">
      <c r="A70" s="1">
        <v>68</v>
      </c>
      <c r="B70" t="s">
        <v>45</v>
      </c>
      <c r="C70" t="s">
        <v>230</v>
      </c>
      <c r="E70" s="1">
        <v>18</v>
      </c>
      <c r="F70" s="2">
        <v>95.3333333333333</v>
      </c>
      <c r="G70" s="2">
        <v>94.389999389648395</v>
      </c>
      <c r="H70" s="7">
        <v>0.94333394368490531</v>
      </c>
    </row>
    <row r="71" spans="1:8">
      <c r="A71" s="1">
        <v>68</v>
      </c>
      <c r="B71" t="s">
        <v>53</v>
      </c>
      <c r="C71" t="s">
        <v>127</v>
      </c>
      <c r="E71" s="1">
        <v>18</v>
      </c>
      <c r="F71" s="2">
        <v>95.3333333333333</v>
      </c>
      <c r="G71" s="2">
        <v>94.169998168945298</v>
      </c>
      <c r="H71" s="7">
        <v>1.1633351643880019</v>
      </c>
    </row>
    <row r="72" spans="1:8">
      <c r="A72" s="1">
        <v>70</v>
      </c>
      <c r="B72" t="s">
        <v>89</v>
      </c>
      <c r="C72" t="s">
        <v>168</v>
      </c>
      <c r="E72" s="1">
        <v>18</v>
      </c>
      <c r="F72" s="2">
        <v>95.2222222222222</v>
      </c>
      <c r="G72" s="2">
        <v>94.5</v>
      </c>
      <c r="H72" s="7">
        <v>0.72222222222220012</v>
      </c>
    </row>
    <row r="73" spans="1:8">
      <c r="A73" s="1">
        <v>71</v>
      </c>
      <c r="B73" t="s">
        <v>202</v>
      </c>
      <c r="C73" t="s">
        <v>203</v>
      </c>
      <c r="E73" s="1">
        <v>18</v>
      </c>
      <c r="F73" s="2">
        <v>95.1111111111111</v>
      </c>
      <c r="G73" s="2">
        <v>95</v>
      </c>
      <c r="H73" s="7">
        <v>0.11111111111110006</v>
      </c>
    </row>
    <row r="74" spans="1:8">
      <c r="A74" s="1">
        <v>71</v>
      </c>
      <c r="B74" t="s">
        <v>49</v>
      </c>
      <c r="C74" t="s">
        <v>188</v>
      </c>
      <c r="E74" s="1">
        <v>18</v>
      </c>
      <c r="F74" s="2">
        <v>95.1111111111111</v>
      </c>
      <c r="G74" s="2">
        <v>95.220001220703097</v>
      </c>
      <c r="H74" s="7">
        <v>-0.10889010959199652</v>
      </c>
    </row>
    <row r="75" spans="1:8">
      <c r="A75" s="1">
        <v>73</v>
      </c>
      <c r="B75" t="s">
        <v>49</v>
      </c>
      <c r="C75" t="s">
        <v>424</v>
      </c>
      <c r="E75" s="1">
        <v>18</v>
      </c>
      <c r="F75" s="2">
        <v>95</v>
      </c>
      <c r="G75" s="2">
        <v>95.279998779296903</v>
      </c>
      <c r="H75" s="7">
        <v>-0.27999877929690342</v>
      </c>
    </row>
    <row r="76" spans="1:8">
      <c r="A76" s="1">
        <v>74</v>
      </c>
      <c r="B76" t="s">
        <v>49</v>
      </c>
      <c r="C76" t="s">
        <v>190</v>
      </c>
      <c r="E76" s="1">
        <v>18</v>
      </c>
      <c r="F76" s="2">
        <v>94.8333333333333</v>
      </c>
      <c r="G76" s="2">
        <v>94.110000610351605</v>
      </c>
      <c r="H76" s="7">
        <v>0.72333272298169504</v>
      </c>
    </row>
    <row r="77" spans="1:8">
      <c r="A77" s="1">
        <v>74</v>
      </c>
      <c r="B77" t="s">
        <v>52</v>
      </c>
      <c r="C77" t="s">
        <v>222</v>
      </c>
      <c r="E77" s="1">
        <v>18</v>
      </c>
      <c r="F77" s="2">
        <v>94.8333333333333</v>
      </c>
      <c r="G77" s="2">
        <v>94.610000610351605</v>
      </c>
      <c r="H77" s="7">
        <v>0.22333272298169504</v>
      </c>
    </row>
    <row r="78" spans="1:8">
      <c r="A78" s="1">
        <v>74</v>
      </c>
      <c r="B78" t="s">
        <v>48</v>
      </c>
      <c r="C78" t="s">
        <v>254</v>
      </c>
      <c r="E78" s="1">
        <v>18</v>
      </c>
      <c r="F78" s="2">
        <v>94.8333333333333</v>
      </c>
      <c r="G78" s="2">
        <v>95.199996948242202</v>
      </c>
      <c r="H78" s="7">
        <v>-0.36666361490890154</v>
      </c>
    </row>
    <row r="79" spans="1:8">
      <c r="A79" s="1">
        <v>74</v>
      </c>
      <c r="B79" t="s">
        <v>47</v>
      </c>
      <c r="C79" t="s">
        <v>172</v>
      </c>
      <c r="E79" s="1">
        <v>18</v>
      </c>
      <c r="F79" s="2">
        <v>94.8333333333333</v>
      </c>
      <c r="G79" s="2">
        <v>94.559997558593807</v>
      </c>
      <c r="H79" s="7">
        <v>0.27333577473949333</v>
      </c>
    </row>
    <row r="80" spans="1:8">
      <c r="A80" s="1">
        <v>78</v>
      </c>
      <c r="B80" t="s">
        <v>52</v>
      </c>
      <c r="C80" t="s">
        <v>158</v>
      </c>
      <c r="E80" s="1">
        <v>18</v>
      </c>
      <c r="F80" s="2">
        <v>94.7777777777778</v>
      </c>
      <c r="G80" s="2">
        <v>93.169998168945298</v>
      </c>
      <c r="H80" s="7">
        <v>1.6077796088325016</v>
      </c>
    </row>
    <row r="81" spans="1:8">
      <c r="A81" s="1">
        <v>78</v>
      </c>
      <c r="B81" t="s">
        <v>42</v>
      </c>
      <c r="C81" t="s">
        <v>221</v>
      </c>
      <c r="E81" s="1">
        <v>18</v>
      </c>
      <c r="F81" s="2">
        <v>94.7777777777778</v>
      </c>
      <c r="G81" s="2">
        <v>94.889999389648395</v>
      </c>
      <c r="H81" s="7">
        <v>-0.11222161187059498</v>
      </c>
    </row>
    <row r="82" spans="1:8">
      <c r="A82" s="1">
        <v>80</v>
      </c>
      <c r="B82" t="s">
        <v>43</v>
      </c>
      <c r="C82" t="s">
        <v>306</v>
      </c>
      <c r="E82" s="1">
        <v>18</v>
      </c>
      <c r="F82" s="2">
        <v>94.7222222222222</v>
      </c>
      <c r="G82" s="2">
        <v>94.389999389648395</v>
      </c>
      <c r="H82" s="7">
        <v>0.33222283257380525</v>
      </c>
    </row>
    <row r="83" spans="1:8">
      <c r="A83" s="1">
        <v>80</v>
      </c>
      <c r="B83" t="s">
        <v>49</v>
      </c>
      <c r="C83" t="s">
        <v>189</v>
      </c>
      <c r="E83" s="1">
        <v>18</v>
      </c>
      <c r="F83" s="2">
        <v>94.7222222222222</v>
      </c>
      <c r="G83" s="2">
        <v>94.059997558593807</v>
      </c>
      <c r="H83" s="7">
        <v>0.66222466362839327</v>
      </c>
    </row>
    <row r="84" spans="1:8">
      <c r="A84" s="1">
        <v>82</v>
      </c>
      <c r="B84" t="s">
        <v>50</v>
      </c>
      <c r="C84" t="s">
        <v>206</v>
      </c>
      <c r="E84" s="1">
        <v>18</v>
      </c>
      <c r="F84" s="2">
        <v>94.6111111111111</v>
      </c>
      <c r="G84" s="2">
        <v>92.879997253417997</v>
      </c>
      <c r="H84" s="7">
        <v>1.7311138576931029</v>
      </c>
    </row>
    <row r="85" spans="1:8">
      <c r="A85" s="1">
        <v>83</v>
      </c>
      <c r="B85" t="s">
        <v>42</v>
      </c>
      <c r="C85" t="s">
        <v>193</v>
      </c>
      <c r="E85" s="1">
        <v>18</v>
      </c>
      <c r="F85" s="2">
        <v>94.5555555555556</v>
      </c>
      <c r="G85" s="2">
        <v>93.559997558593807</v>
      </c>
      <c r="H85" s="7">
        <v>0.99555799696179292</v>
      </c>
    </row>
    <row r="86" spans="1:8">
      <c r="A86" s="1">
        <v>84</v>
      </c>
      <c r="B86" t="s">
        <v>52</v>
      </c>
      <c r="C86" t="s">
        <v>201</v>
      </c>
      <c r="E86" s="1">
        <v>18</v>
      </c>
      <c r="F86" s="2">
        <v>94.5</v>
      </c>
      <c r="G86" s="2">
        <v>92.330001831054702</v>
      </c>
      <c r="H86" s="7">
        <v>2.1699981689452983</v>
      </c>
    </row>
    <row r="87" spans="1:8">
      <c r="A87" s="1">
        <v>84</v>
      </c>
      <c r="B87" t="s">
        <v>44</v>
      </c>
      <c r="C87" t="s">
        <v>182</v>
      </c>
      <c r="D87" t="s">
        <v>303</v>
      </c>
      <c r="E87" s="1">
        <v>18</v>
      </c>
      <c r="F87" s="2">
        <v>94.5</v>
      </c>
      <c r="G87" s="2">
        <v>96.279998779296903</v>
      </c>
      <c r="H87" s="7">
        <v>-1.7799987792969034</v>
      </c>
    </row>
    <row r="88" spans="1:8">
      <c r="A88" s="1">
        <v>84</v>
      </c>
      <c r="B88" t="s">
        <v>51</v>
      </c>
      <c r="C88" t="s">
        <v>462</v>
      </c>
      <c r="E88" s="1">
        <v>18</v>
      </c>
      <c r="F88" s="2">
        <v>94.5</v>
      </c>
      <c r="G88" s="2">
        <v>0</v>
      </c>
      <c r="H88" s="7">
        <v>94.5</v>
      </c>
    </row>
    <row r="89" spans="1:8">
      <c r="A89" s="1">
        <v>84</v>
      </c>
      <c r="B89" t="s">
        <v>47</v>
      </c>
      <c r="C89" t="s">
        <v>123</v>
      </c>
      <c r="E89" s="1">
        <v>18</v>
      </c>
      <c r="F89" s="2">
        <v>94.5</v>
      </c>
      <c r="G89" s="2">
        <v>94.110000610351605</v>
      </c>
      <c r="H89" s="7">
        <v>0.38999938964839487</v>
      </c>
    </row>
    <row r="90" spans="1:8">
      <c r="A90" s="1">
        <v>88</v>
      </c>
      <c r="B90" t="s">
        <v>50</v>
      </c>
      <c r="C90" t="s">
        <v>179</v>
      </c>
      <c r="E90" s="1">
        <v>18</v>
      </c>
      <c r="F90" s="2">
        <v>94.3888888888889</v>
      </c>
      <c r="G90" s="2">
        <v>93</v>
      </c>
      <c r="H90" s="7">
        <v>1.3888888888888999</v>
      </c>
    </row>
    <row r="91" spans="1:8">
      <c r="A91" s="1">
        <v>88</v>
      </c>
      <c r="B91" t="s">
        <v>45</v>
      </c>
      <c r="C91" t="s">
        <v>163</v>
      </c>
      <c r="E91" s="1">
        <v>18</v>
      </c>
      <c r="F91" s="2">
        <v>94.3888888888889</v>
      </c>
      <c r="G91" s="2">
        <v>94.559997558593807</v>
      </c>
      <c r="H91" s="7">
        <v>-0.1711086697049069</v>
      </c>
    </row>
    <row r="92" spans="1:8">
      <c r="A92" s="1">
        <v>90</v>
      </c>
      <c r="B92" t="s">
        <v>18</v>
      </c>
      <c r="C92" t="s">
        <v>483</v>
      </c>
      <c r="E92" s="1">
        <v>18</v>
      </c>
      <c r="F92" s="2">
        <v>94.3333333333333</v>
      </c>
      <c r="G92" s="2">
        <v>95.059997558593807</v>
      </c>
      <c r="H92" s="7">
        <v>-0.72666422526050667</v>
      </c>
    </row>
    <row r="93" spans="1:8">
      <c r="A93" s="1">
        <v>90</v>
      </c>
      <c r="B93" t="s">
        <v>43</v>
      </c>
      <c r="C93" t="s">
        <v>196</v>
      </c>
      <c r="E93" s="1">
        <v>18</v>
      </c>
      <c r="F93" s="2">
        <v>94.3333333333333</v>
      </c>
      <c r="G93" s="2">
        <v>94.169998168945298</v>
      </c>
      <c r="H93" s="7">
        <v>0.16333516438800189</v>
      </c>
    </row>
    <row r="94" spans="1:8">
      <c r="A94" s="1">
        <v>90</v>
      </c>
      <c r="B94" t="s">
        <v>45</v>
      </c>
      <c r="C94" t="s">
        <v>468</v>
      </c>
      <c r="E94" s="1">
        <v>18</v>
      </c>
      <c r="F94" s="2">
        <v>94.3333333333333</v>
      </c>
      <c r="G94" s="2">
        <v>0</v>
      </c>
      <c r="H94" s="7">
        <v>94.3333333333333</v>
      </c>
    </row>
    <row r="95" spans="1:8">
      <c r="A95" s="1">
        <v>93</v>
      </c>
      <c r="B95" t="s">
        <v>42</v>
      </c>
      <c r="C95" t="s">
        <v>305</v>
      </c>
      <c r="E95" s="1">
        <v>18</v>
      </c>
      <c r="F95" s="2">
        <v>94.2222222222222</v>
      </c>
      <c r="G95" s="2">
        <v>86.629997253417997</v>
      </c>
      <c r="H95" s="7">
        <v>7.5922249688042029</v>
      </c>
    </row>
    <row r="96" spans="1:8">
      <c r="A96" s="1">
        <v>94</v>
      </c>
      <c r="B96" t="s">
        <v>55</v>
      </c>
      <c r="C96" t="s">
        <v>156</v>
      </c>
      <c r="E96" s="1">
        <v>18</v>
      </c>
      <c r="F96" s="2">
        <v>94.1666666666667</v>
      </c>
      <c r="G96" s="2">
        <v>93.830001831054702</v>
      </c>
      <c r="H96" s="7">
        <v>0.33666483561199811</v>
      </c>
    </row>
    <row r="97" spans="1:8">
      <c r="A97" s="1">
        <v>94</v>
      </c>
      <c r="B97" t="s">
        <v>89</v>
      </c>
      <c r="C97" t="s">
        <v>276</v>
      </c>
      <c r="E97" s="1">
        <v>18</v>
      </c>
      <c r="F97" s="2">
        <v>94.1666666666667</v>
      </c>
      <c r="G97" s="2">
        <v>93.669998168945298</v>
      </c>
      <c r="H97" s="7">
        <v>0.49666849772140154</v>
      </c>
    </row>
    <row r="98" spans="1:8">
      <c r="A98" s="1">
        <v>94</v>
      </c>
      <c r="B98" t="s">
        <v>49</v>
      </c>
      <c r="C98" t="s">
        <v>314</v>
      </c>
      <c r="E98" s="1">
        <v>18</v>
      </c>
      <c r="F98" s="2">
        <v>94.1666666666667</v>
      </c>
      <c r="G98" s="2">
        <v>94.559997558593807</v>
      </c>
      <c r="H98" s="7">
        <v>-0.39333089192710702</v>
      </c>
    </row>
    <row r="99" spans="1:8">
      <c r="A99" s="1">
        <v>97</v>
      </c>
      <c r="B99" t="s">
        <v>43</v>
      </c>
      <c r="C99" t="s">
        <v>185</v>
      </c>
      <c r="E99" s="1">
        <v>18</v>
      </c>
      <c r="F99" s="2">
        <v>94.0555555555556</v>
      </c>
      <c r="G99" s="2">
        <v>92.610000610351605</v>
      </c>
      <c r="H99" s="7">
        <v>1.4455549452039946</v>
      </c>
    </row>
    <row r="100" spans="1:8">
      <c r="A100" s="1">
        <v>97</v>
      </c>
      <c r="B100" t="s">
        <v>48</v>
      </c>
      <c r="C100" t="s">
        <v>251</v>
      </c>
      <c r="E100" s="1">
        <v>18</v>
      </c>
      <c r="F100" s="2">
        <v>94.0555555555556</v>
      </c>
      <c r="G100" s="2">
        <v>94.889999389648395</v>
      </c>
      <c r="H100" s="7">
        <v>-0.8344438340927951</v>
      </c>
    </row>
    <row r="101" spans="1:8" ht="18.75" customHeight="1">
      <c r="A101" s="1">
        <v>97</v>
      </c>
      <c r="B101" t="s">
        <v>51</v>
      </c>
      <c r="C101" t="s">
        <v>443</v>
      </c>
      <c r="E101" s="1">
        <v>18</v>
      </c>
      <c r="F101" s="2">
        <v>94.0555555555556</v>
      </c>
      <c r="G101" s="2">
        <v>0</v>
      </c>
      <c r="H101" s="7">
        <v>94.0555555555556</v>
      </c>
    </row>
    <row r="102" spans="1:8" ht="21" customHeight="1">
      <c r="A102" s="1">
        <v>100</v>
      </c>
      <c r="B102" t="s">
        <v>46</v>
      </c>
      <c r="C102" t="s">
        <v>313</v>
      </c>
      <c r="E102" s="1">
        <v>18</v>
      </c>
      <c r="F102" s="2">
        <v>94</v>
      </c>
      <c r="G102" s="2">
        <v>91.690002441406307</v>
      </c>
      <c r="H102" s="7">
        <v>2.3099975585936932</v>
      </c>
    </row>
    <row r="103" spans="1:8" ht="21" customHeight="1">
      <c r="A103" s="1">
        <v>100</v>
      </c>
      <c r="B103" t="s">
        <v>42</v>
      </c>
      <c r="C103" t="s">
        <v>142</v>
      </c>
      <c r="E103" s="1">
        <v>18</v>
      </c>
      <c r="F103" s="2">
        <v>94</v>
      </c>
      <c r="G103" s="2">
        <v>92.940002441406307</v>
      </c>
      <c r="H103" s="7">
        <v>1.0599975585936932</v>
      </c>
    </row>
    <row r="104" spans="1:8" ht="21" customHeight="1"/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</sheetData>
  <phoneticPr fontId="8" type="noConversion"/>
  <printOptions horizontalCentered="1" gridLines="1"/>
  <pageMargins left="0.74803149606299213" right="0.74803149606299213" top="0.43307086614173229" bottom="0.39370078740157483" header="0.23622047244094491" footer="0.31496062992125984"/>
  <pageSetup paperSize="9" scale="10" orientation="portrait" r:id="rId1"/>
  <headerFooter alignWithMargins="0">
    <oddHeader>&amp;CDevon Winter League
Top 100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workbookViewId="0"/>
  </sheetViews>
  <sheetFormatPr defaultRowHeight="15.75"/>
  <cols>
    <col min="1" max="1" width="2.875" style="1" bestFit="1" customWidth="1"/>
    <col min="2" max="2" width="17.625" style="38" customWidth="1"/>
    <col min="3" max="3" width="16" bestFit="1" customWidth="1"/>
    <col min="4" max="4" width="5.875" style="1" bestFit="1" customWidth="1"/>
    <col min="5" max="6" width="8" style="2" bestFit="1" customWidth="1"/>
    <col min="7" max="7" width="4.375" bestFit="1" customWidth="1"/>
    <col min="8" max="8" width="2.875" bestFit="1" customWidth="1"/>
    <col min="9" max="9" width="3.875" bestFit="1" customWidth="1"/>
    <col min="10" max="10" width="2.875" bestFit="1" customWidth="1"/>
    <col min="11" max="12" width="3.875" bestFit="1" customWidth="1"/>
  </cols>
  <sheetData>
    <row r="1" spans="1:7">
      <c r="B1" s="9" t="s">
        <v>56</v>
      </c>
      <c r="C1" s="9" t="s">
        <v>97</v>
      </c>
      <c r="D1" s="8" t="s">
        <v>21</v>
      </c>
      <c r="E1" s="10" t="s">
        <v>0</v>
      </c>
      <c r="F1" s="8" t="s">
        <v>342</v>
      </c>
      <c r="G1" s="9"/>
    </row>
    <row r="2" spans="1:7">
      <c r="A2" s="1">
        <v>1</v>
      </c>
      <c r="B2" s="38" t="s">
        <v>43</v>
      </c>
      <c r="C2" s="11" t="s">
        <v>110</v>
      </c>
      <c r="D2" s="17">
        <v>18</v>
      </c>
      <c r="E2" s="16">
        <v>98.1666666666667</v>
      </c>
      <c r="F2" s="59">
        <v>0</v>
      </c>
      <c r="G2" s="5"/>
    </row>
    <row r="3" spans="1:7">
      <c r="A3" s="1">
        <v>2</v>
      </c>
      <c r="B3" s="38" t="s">
        <v>43</v>
      </c>
      <c r="C3" s="11" t="s">
        <v>265</v>
      </c>
      <c r="D3" s="17">
        <v>18</v>
      </c>
      <c r="E3" s="16">
        <v>98</v>
      </c>
      <c r="F3" s="59">
        <v>3.0000000000005969</v>
      </c>
      <c r="G3" s="5"/>
    </row>
    <row r="4" spans="1:7">
      <c r="A4" s="1">
        <v>3</v>
      </c>
      <c r="B4" s="38" t="s">
        <v>45</v>
      </c>
      <c r="C4" s="11" t="s">
        <v>146</v>
      </c>
      <c r="D4" s="17">
        <v>18</v>
      </c>
      <c r="E4" s="16">
        <v>97.9444444444444</v>
      </c>
      <c r="F4" s="59">
        <v>4.0000000000013927</v>
      </c>
      <c r="G4" s="5"/>
    </row>
    <row r="5" spans="1:7">
      <c r="A5" s="1">
        <v>4</v>
      </c>
      <c r="B5" s="38" t="s">
        <v>45</v>
      </c>
      <c r="C5" s="11" t="s">
        <v>112</v>
      </c>
      <c r="D5" s="17">
        <v>18</v>
      </c>
      <c r="E5" s="16">
        <v>96.8888888888889</v>
      </c>
      <c r="F5" s="59">
        <v>23.000000000000398</v>
      </c>
      <c r="G5" s="5"/>
    </row>
    <row r="6" spans="1:7">
      <c r="A6" s="1">
        <v>5</v>
      </c>
      <c r="B6" s="38" t="s">
        <v>48</v>
      </c>
      <c r="C6" s="11" t="s">
        <v>111</v>
      </c>
      <c r="D6" s="17">
        <v>18</v>
      </c>
      <c r="E6" s="16">
        <v>96.3888888888889</v>
      </c>
      <c r="F6" s="59">
        <v>32.000000000000398</v>
      </c>
      <c r="G6" s="5"/>
    </row>
    <row r="7" spans="1:7">
      <c r="A7" s="1">
        <v>6</v>
      </c>
      <c r="B7" s="38" t="s">
        <v>43</v>
      </c>
      <c r="C7" s="11" t="s">
        <v>113</v>
      </c>
      <c r="D7" s="17">
        <v>18</v>
      </c>
      <c r="E7" s="16">
        <v>96.2222222222222</v>
      </c>
      <c r="F7" s="59">
        <v>35.000000000000995</v>
      </c>
      <c r="G7" s="5"/>
    </row>
    <row r="8" spans="1:7">
      <c r="A8" s="1">
        <v>7</v>
      </c>
      <c r="B8" s="38" t="s">
        <v>43</v>
      </c>
      <c r="C8" s="11" t="s">
        <v>187</v>
      </c>
      <c r="D8" s="17">
        <v>18</v>
      </c>
      <c r="E8" s="16">
        <v>96.1666666666667</v>
      </c>
      <c r="F8" s="59">
        <v>36</v>
      </c>
      <c r="G8" s="5"/>
    </row>
    <row r="9" spans="1:7">
      <c r="A9" s="1">
        <v>7</v>
      </c>
      <c r="B9" s="38" t="s">
        <v>47</v>
      </c>
      <c r="C9" s="11" t="s">
        <v>125</v>
      </c>
      <c r="D9" s="17">
        <v>18</v>
      </c>
      <c r="E9" s="16">
        <v>96.1666666666667</v>
      </c>
      <c r="F9" s="59">
        <v>36</v>
      </c>
      <c r="G9" s="5"/>
    </row>
    <row r="10" spans="1:7">
      <c r="A10" s="1">
        <v>9</v>
      </c>
      <c r="B10" s="38" t="s">
        <v>43</v>
      </c>
      <c r="C10" s="11" t="s">
        <v>296</v>
      </c>
      <c r="D10" s="17">
        <v>18</v>
      </c>
      <c r="E10" s="16">
        <v>95.8333333333333</v>
      </c>
      <c r="F10" s="59"/>
      <c r="G10" s="5"/>
    </row>
    <row r="11" spans="1:7">
      <c r="A11" s="1">
        <v>10</v>
      </c>
      <c r="B11" s="38" t="s">
        <v>52</v>
      </c>
      <c r="C11" s="11" t="s">
        <v>222</v>
      </c>
      <c r="D11" s="17">
        <v>18</v>
      </c>
      <c r="E11" s="16">
        <v>94.8333333333333</v>
      </c>
      <c r="F11" s="59"/>
    </row>
    <row r="12" spans="1:7">
      <c r="A12" s="1">
        <v>10</v>
      </c>
      <c r="B12" s="38" t="s">
        <v>48</v>
      </c>
      <c r="C12" s="11" t="s">
        <v>254</v>
      </c>
      <c r="D12" s="17">
        <v>18</v>
      </c>
      <c r="E12" s="16">
        <v>94.8333333333333</v>
      </c>
      <c r="F12" s="59"/>
    </row>
    <row r="13" spans="1:7">
      <c r="A13" s="1">
        <v>12</v>
      </c>
      <c r="B13" s="38" t="s">
        <v>42</v>
      </c>
      <c r="C13" s="11" t="s">
        <v>193</v>
      </c>
      <c r="D13" s="17">
        <v>18</v>
      </c>
      <c r="E13" s="16">
        <v>94.5555555555556</v>
      </c>
      <c r="F13" s="59"/>
    </row>
    <row r="14" spans="1:7">
      <c r="A14" s="1">
        <v>13</v>
      </c>
      <c r="B14" s="38" t="s">
        <v>55</v>
      </c>
      <c r="C14" s="11" t="s">
        <v>157</v>
      </c>
      <c r="D14" s="17">
        <v>18</v>
      </c>
      <c r="E14" s="16">
        <v>93.9444444444444</v>
      </c>
      <c r="F14" s="59"/>
    </row>
    <row r="15" spans="1:7">
      <c r="A15" s="1">
        <v>14</v>
      </c>
      <c r="B15" s="38" t="s">
        <v>48</v>
      </c>
      <c r="C15" s="11" t="s">
        <v>343</v>
      </c>
      <c r="D15" s="17">
        <v>18</v>
      </c>
      <c r="E15" s="16">
        <v>93.3888888888889</v>
      </c>
      <c r="F15" s="59"/>
    </row>
    <row r="16" spans="1:7">
      <c r="A16" s="1">
        <v>15</v>
      </c>
      <c r="B16" s="38" t="s">
        <v>52</v>
      </c>
      <c r="C16" s="11" t="s">
        <v>441</v>
      </c>
      <c r="D16" s="6">
        <v>18</v>
      </c>
      <c r="E16" s="16">
        <v>92.5</v>
      </c>
      <c r="F16" s="59"/>
    </row>
    <row r="17" spans="1:6">
      <c r="A17" s="1">
        <v>16</v>
      </c>
      <c r="B17" s="38" t="s">
        <v>43</v>
      </c>
      <c r="C17" s="11" t="s">
        <v>226</v>
      </c>
      <c r="D17" s="17">
        <v>18</v>
      </c>
      <c r="E17" s="16">
        <v>92.1666666666667</v>
      </c>
      <c r="F17" s="59"/>
    </row>
    <row r="18" spans="1:6">
      <c r="A18" s="1">
        <v>17</v>
      </c>
      <c r="B18" s="38" t="s">
        <v>345</v>
      </c>
      <c r="C18" s="11" t="s">
        <v>434</v>
      </c>
      <c r="D18" s="17">
        <v>18</v>
      </c>
      <c r="E18" s="16">
        <v>92</v>
      </c>
      <c r="F18" s="59"/>
    </row>
    <row r="19" spans="1:6">
      <c r="A19" s="1">
        <v>18</v>
      </c>
      <c r="B19" s="38" t="s">
        <v>55</v>
      </c>
      <c r="C19" s="11" t="s">
        <v>229</v>
      </c>
      <c r="D19" s="17">
        <v>18</v>
      </c>
      <c r="E19" s="16">
        <v>91.6111111111111</v>
      </c>
      <c r="F19" s="59"/>
    </row>
    <row r="20" spans="1:6">
      <c r="A20" s="1">
        <v>19</v>
      </c>
      <c r="B20" s="38" t="s">
        <v>43</v>
      </c>
      <c r="C20" s="11" t="s">
        <v>442</v>
      </c>
      <c r="D20" s="17">
        <v>18</v>
      </c>
      <c r="E20" s="16">
        <v>91.5</v>
      </c>
      <c r="F20" s="59"/>
    </row>
    <row r="21" spans="1:6">
      <c r="A21" s="1">
        <v>20</v>
      </c>
      <c r="B21" s="38" t="s">
        <v>345</v>
      </c>
      <c r="C21" s="11" t="s">
        <v>433</v>
      </c>
      <c r="D21" s="17">
        <v>18</v>
      </c>
      <c r="E21" s="16">
        <v>91.4444444444444</v>
      </c>
      <c r="F21" s="59"/>
    </row>
    <row r="22" spans="1:6">
      <c r="A22" s="1">
        <v>20</v>
      </c>
      <c r="B22" s="38" t="s">
        <v>46</v>
      </c>
      <c r="C22" s="11" t="s">
        <v>211</v>
      </c>
      <c r="D22" s="17">
        <v>18</v>
      </c>
      <c r="E22" s="16">
        <v>91.4444444444444</v>
      </c>
      <c r="F22" s="59"/>
    </row>
    <row r="23" spans="1:6">
      <c r="A23" s="1">
        <v>22</v>
      </c>
      <c r="B23" s="38" t="s">
        <v>39</v>
      </c>
      <c r="C23" s="11" t="s">
        <v>463</v>
      </c>
      <c r="D23" s="17">
        <v>18</v>
      </c>
      <c r="E23" s="16">
        <v>90.5555555555556</v>
      </c>
      <c r="F23" s="59"/>
    </row>
    <row r="24" spans="1:6">
      <c r="A24" s="1">
        <v>23</v>
      </c>
      <c r="B24" s="38" t="s">
        <v>202</v>
      </c>
      <c r="C24" s="11" t="s">
        <v>204</v>
      </c>
      <c r="D24" s="17">
        <v>18</v>
      </c>
      <c r="E24" s="16">
        <v>90.2222222222222</v>
      </c>
      <c r="F24" s="59"/>
    </row>
    <row r="25" spans="1:6">
      <c r="A25" s="1">
        <v>24</v>
      </c>
      <c r="B25" s="38" t="s">
        <v>54</v>
      </c>
      <c r="C25" s="11" t="s">
        <v>281</v>
      </c>
      <c r="D25" s="17">
        <v>18</v>
      </c>
      <c r="E25" s="16">
        <v>90.0555555555556</v>
      </c>
      <c r="F25" s="59"/>
    </row>
    <row r="26" spans="1:6">
      <c r="A26" s="1">
        <v>25</v>
      </c>
      <c r="B26" s="38" t="s">
        <v>42</v>
      </c>
      <c r="C26" s="11" t="s">
        <v>459</v>
      </c>
      <c r="D26" s="17">
        <v>18</v>
      </c>
      <c r="E26" s="16">
        <v>87.8888888888889</v>
      </c>
      <c r="F26" s="59"/>
    </row>
    <row r="27" spans="1:6">
      <c r="A27" s="1">
        <v>26</v>
      </c>
      <c r="B27" s="38" t="s">
        <v>43</v>
      </c>
      <c r="C27" t="s">
        <v>338</v>
      </c>
      <c r="D27" s="1">
        <v>18</v>
      </c>
      <c r="E27" s="2">
        <v>87.2222222222222</v>
      </c>
      <c r="F27" s="56"/>
    </row>
    <row r="28" spans="1:6">
      <c r="A28" s="1">
        <v>27</v>
      </c>
      <c r="B28" s="38" t="s">
        <v>47</v>
      </c>
      <c r="C28" t="s">
        <v>176</v>
      </c>
      <c r="D28" s="1">
        <v>18</v>
      </c>
      <c r="E28" s="2">
        <v>85.9444444444444</v>
      </c>
    </row>
    <row r="29" spans="1:6">
      <c r="A29" s="1">
        <v>28</v>
      </c>
      <c r="B29" s="38" t="s">
        <v>43</v>
      </c>
      <c r="C29" t="s">
        <v>244</v>
      </c>
      <c r="D29" s="1">
        <v>18</v>
      </c>
      <c r="E29" s="2">
        <v>80.8888888888889</v>
      </c>
    </row>
    <row r="30" spans="1:6">
      <c r="B30" s="83"/>
      <c r="C30" s="83"/>
      <c r="D30" s="83"/>
      <c r="E30" s="83"/>
      <c r="F30" s="84"/>
    </row>
    <row r="31" spans="1:6">
      <c r="B31" s="83"/>
      <c r="C31" s="83"/>
      <c r="D31" s="83"/>
      <c r="E31" s="83"/>
      <c r="F31" s="84"/>
    </row>
    <row r="32" spans="1:6">
      <c r="B32" s="83"/>
      <c r="C32" s="83"/>
      <c r="D32" s="83"/>
      <c r="E32" s="83"/>
      <c r="F32" s="84"/>
    </row>
    <row r="33" spans="2:6">
      <c r="B33" s="83"/>
      <c r="C33" s="83"/>
      <c r="D33" s="83"/>
      <c r="E33" s="83"/>
      <c r="F33" s="84"/>
    </row>
    <row r="34" spans="2:6">
      <c r="B34" s="83"/>
      <c r="C34" s="83"/>
      <c r="D34" s="83"/>
      <c r="E34" s="83"/>
      <c r="F34" s="84"/>
    </row>
    <row r="35" spans="2:6">
      <c r="B35" s="83"/>
      <c r="C35" s="83"/>
      <c r="D35" s="83"/>
      <c r="E35" s="83"/>
      <c r="F35" s="84"/>
    </row>
    <row r="36" spans="2:6">
      <c r="B36" s="83"/>
      <c r="C36" s="83"/>
      <c r="D36" s="83"/>
      <c r="E36" s="83"/>
      <c r="F36" s="84"/>
    </row>
    <row r="37" spans="2:6">
      <c r="B37" s="83"/>
      <c r="C37" s="83"/>
      <c r="D37" s="83"/>
      <c r="E37" s="83"/>
      <c r="F37" s="84"/>
    </row>
    <row r="38" spans="2:6">
      <c r="B38" s="83"/>
      <c r="C38" s="83"/>
      <c r="D38" s="83"/>
      <c r="E38" s="83"/>
      <c r="F38" s="84"/>
    </row>
    <row r="39" spans="2:6">
      <c r="B39" s="83"/>
      <c r="C39" s="83"/>
      <c r="D39" s="83"/>
      <c r="E39" s="83"/>
      <c r="F39" s="84"/>
    </row>
    <row r="40" spans="2:6">
      <c r="B40" s="83"/>
      <c r="C40" s="83"/>
      <c r="D40" s="83"/>
      <c r="E40" s="83"/>
      <c r="F40" s="84"/>
    </row>
    <row r="41" spans="2:6">
      <c r="B41" s="83"/>
      <c r="C41" s="83"/>
      <c r="D41" s="83"/>
      <c r="E41" s="83"/>
      <c r="F41" s="84"/>
    </row>
    <row r="42" spans="2:6">
      <c r="B42" s="83"/>
      <c r="C42" s="83"/>
      <c r="D42" s="83"/>
      <c r="E42" s="83"/>
      <c r="F42" s="84"/>
    </row>
    <row r="43" spans="2:6">
      <c r="B43" s="83"/>
      <c r="C43" s="83"/>
      <c r="D43" s="83"/>
      <c r="E43" s="83"/>
      <c r="F43" s="84"/>
    </row>
    <row r="44" spans="2:6">
      <c r="B44" s="83"/>
      <c r="C44" s="83"/>
      <c r="D44" s="83"/>
      <c r="E44" s="83"/>
      <c r="F44" s="84"/>
    </row>
    <row r="45" spans="2:6">
      <c r="B45" s="83"/>
      <c r="C45" s="83"/>
      <c r="D45" s="83"/>
      <c r="E45" s="83"/>
      <c r="F45" s="84"/>
    </row>
    <row r="46" spans="2:6">
      <c r="B46" s="83"/>
      <c r="C46" s="83"/>
      <c r="D46" s="83"/>
      <c r="E46" s="83"/>
      <c r="F46" s="84"/>
    </row>
    <row r="47" spans="2:6">
      <c r="B47" s="83"/>
      <c r="C47" s="83"/>
      <c r="D47" s="83"/>
      <c r="E47" s="83"/>
      <c r="F47" s="84"/>
    </row>
    <row r="48" spans="2:6">
      <c r="B48" s="83"/>
      <c r="C48" s="83"/>
      <c r="D48" s="83"/>
      <c r="E48" s="83"/>
      <c r="F48" s="84"/>
    </row>
    <row r="49" spans="2:6">
      <c r="B49" s="83"/>
      <c r="C49" s="83"/>
      <c r="D49" s="83"/>
      <c r="E49" s="83"/>
      <c r="F49" s="84"/>
    </row>
    <row r="50" spans="2:6">
      <c r="B50" s="83"/>
      <c r="C50" s="83"/>
      <c r="D50" s="83"/>
      <c r="E50" s="83"/>
      <c r="F50" s="84"/>
    </row>
    <row r="51" spans="2:6">
      <c r="B51" s="83"/>
      <c r="C51" s="83"/>
      <c r="D51" s="83"/>
      <c r="E51" s="83"/>
      <c r="F51" s="85"/>
    </row>
    <row r="52" spans="2:6">
      <c r="B52" s="83"/>
      <c r="C52" s="83"/>
      <c r="D52" s="83"/>
      <c r="E52" s="83"/>
      <c r="F52" s="85"/>
    </row>
    <row r="53" spans="2:6">
      <c r="B53" s="83"/>
      <c r="C53" s="83"/>
      <c r="D53" s="83"/>
      <c r="E53" s="83"/>
      <c r="F53" s="85"/>
    </row>
    <row r="54" spans="2:6">
      <c r="B54" s="83"/>
      <c r="C54" s="83"/>
      <c r="D54" s="83"/>
      <c r="E54" s="83"/>
      <c r="F54" s="85"/>
    </row>
    <row r="55" spans="2:6">
      <c r="B55" s="83"/>
      <c r="C55" s="83"/>
      <c r="D55" s="83"/>
      <c r="E55" s="83"/>
      <c r="F55" s="85"/>
    </row>
    <row r="56" spans="2:6">
      <c r="B56" s="83"/>
      <c r="C56" s="83"/>
      <c r="D56" s="83"/>
      <c r="E56" s="83"/>
      <c r="F56" s="85"/>
    </row>
    <row r="57" spans="2:6">
      <c r="B57" s="83"/>
      <c r="C57" s="83"/>
      <c r="D57" s="83"/>
      <c r="E57" s="83"/>
      <c r="F57" s="85"/>
    </row>
  </sheetData>
  <phoneticPr fontId="8" type="noConversion"/>
  <printOptions gridLines="1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0"/>
  <sheetViews>
    <sheetView workbookViewId="0">
      <selection activeCell="G21" sqref="G21"/>
    </sheetView>
  </sheetViews>
  <sheetFormatPr defaultRowHeight="15.75"/>
  <cols>
    <col min="1" max="1" width="2.875" style="1" bestFit="1" customWidth="1"/>
    <col min="2" max="2" width="14.75" bestFit="1" customWidth="1"/>
    <col min="3" max="3" width="15.375" bestFit="1" customWidth="1"/>
    <col min="4" max="4" width="5.5" style="6" bestFit="1" customWidth="1"/>
    <col min="5" max="5" width="8" style="2" bestFit="1" customWidth="1"/>
    <col min="6" max="6" width="4.375" style="1" bestFit="1" customWidth="1"/>
    <col min="7" max="7" width="17.25" style="1" customWidth="1"/>
    <col min="8" max="8" width="2.875" bestFit="1" customWidth="1"/>
    <col min="9" max="9" width="14.875" customWidth="1"/>
    <col min="10" max="10" width="15.25" bestFit="1" customWidth="1"/>
    <col min="11" max="11" width="2.875" bestFit="1" customWidth="1"/>
    <col min="12" max="12" width="2.5" customWidth="1"/>
    <col min="13" max="13" width="11.25" style="86" customWidth="1"/>
    <col min="14" max="14" width="13.125" style="86" customWidth="1"/>
    <col min="15" max="15" width="9" style="56"/>
  </cols>
  <sheetData>
    <row r="1" spans="1:15">
      <c r="B1" s="9" t="s">
        <v>56</v>
      </c>
      <c r="C1" s="9" t="s">
        <v>97</v>
      </c>
      <c r="D1" s="8" t="s">
        <v>21</v>
      </c>
      <c r="E1" s="10" t="s">
        <v>0</v>
      </c>
      <c r="F1" s="8" t="s">
        <v>341</v>
      </c>
      <c r="M1" s="88"/>
      <c r="N1" s="88"/>
      <c r="O1" s="87"/>
    </row>
    <row r="2" spans="1:15">
      <c r="A2" s="1">
        <v>1</v>
      </c>
      <c r="B2" s="11" t="s">
        <v>42</v>
      </c>
      <c r="C2" s="11" t="s">
        <v>269</v>
      </c>
      <c r="D2" s="17">
        <v>18</v>
      </c>
      <c r="E2" s="16">
        <v>97.1111111111111</v>
      </c>
      <c r="F2" s="5">
        <v>0</v>
      </c>
      <c r="G2" s="1" t="s">
        <v>566</v>
      </c>
    </row>
    <row r="3" spans="1:15">
      <c r="A3" s="1">
        <v>2</v>
      </c>
      <c r="B3" s="38" t="s">
        <v>42</v>
      </c>
      <c r="C3" s="11" t="s">
        <v>253</v>
      </c>
      <c r="D3" s="17">
        <v>18</v>
      </c>
      <c r="E3" s="16">
        <v>96.1666666666667</v>
      </c>
      <c r="F3" s="5">
        <v>16.000000000000938</v>
      </c>
      <c r="G3" s="1" t="s">
        <v>567</v>
      </c>
    </row>
    <row r="4" spans="1:15">
      <c r="A4" s="1">
        <v>3</v>
      </c>
      <c r="B4" s="11" t="s">
        <v>53</v>
      </c>
      <c r="C4" s="11" t="s">
        <v>231</v>
      </c>
      <c r="D4" s="17">
        <v>18</v>
      </c>
      <c r="E4" s="16">
        <v>95.5</v>
      </c>
      <c r="F4" s="5">
        <v>26.000000000000654</v>
      </c>
      <c r="G4" s="1" t="s">
        <v>568</v>
      </c>
    </row>
    <row r="5" spans="1:15">
      <c r="A5" s="1">
        <v>4</v>
      </c>
      <c r="B5" s="11" t="s">
        <v>42</v>
      </c>
      <c r="C5" s="11" t="s">
        <v>272</v>
      </c>
      <c r="D5" s="17">
        <v>18</v>
      </c>
      <c r="E5" s="16">
        <v>95.4444444444444</v>
      </c>
      <c r="F5" s="5">
        <v>30.000000000000938</v>
      </c>
      <c r="G5" s="1" t="s">
        <v>569</v>
      </c>
    </row>
    <row r="6" spans="1:15">
      <c r="A6" s="1">
        <v>5</v>
      </c>
      <c r="B6" s="11" t="s">
        <v>42</v>
      </c>
      <c r="C6" s="11" t="s">
        <v>305</v>
      </c>
      <c r="D6" s="17">
        <v>18</v>
      </c>
      <c r="E6" s="16">
        <v>94.2222222222222</v>
      </c>
      <c r="F6" s="5"/>
      <c r="G6" s="1" t="s">
        <v>570</v>
      </c>
    </row>
    <row r="7" spans="1:15">
      <c r="A7" s="1">
        <v>6</v>
      </c>
      <c r="B7" s="11" t="s">
        <v>55</v>
      </c>
      <c r="C7" s="11" t="s">
        <v>157</v>
      </c>
      <c r="D7" s="17">
        <v>18</v>
      </c>
      <c r="E7" s="16">
        <v>93.9444444444444</v>
      </c>
      <c r="F7" s="5"/>
      <c r="G7" s="1" t="s">
        <v>571</v>
      </c>
    </row>
    <row r="8" spans="1:15">
      <c r="A8" s="1">
        <v>7</v>
      </c>
      <c r="B8" s="11" t="s">
        <v>42</v>
      </c>
      <c r="C8" s="11" t="s">
        <v>252</v>
      </c>
      <c r="D8" s="17">
        <v>18</v>
      </c>
      <c r="E8" s="16">
        <v>92</v>
      </c>
      <c r="F8" s="5"/>
      <c r="G8" s="1" t="s">
        <v>572</v>
      </c>
    </row>
    <row r="9" spans="1:15">
      <c r="A9" s="1">
        <v>8</v>
      </c>
      <c r="B9" s="11" t="s">
        <v>42</v>
      </c>
      <c r="C9" s="11" t="s">
        <v>452</v>
      </c>
      <c r="D9" s="17">
        <v>18</v>
      </c>
      <c r="E9" s="16">
        <v>91.9444444444444</v>
      </c>
      <c r="F9" s="5"/>
      <c r="G9" s="1" t="s">
        <v>573</v>
      </c>
    </row>
    <row r="10" spans="1:15">
      <c r="A10" s="1">
        <v>9</v>
      </c>
      <c r="B10" s="11" t="s">
        <v>42</v>
      </c>
      <c r="C10" s="11" t="s">
        <v>294</v>
      </c>
      <c r="D10" s="17">
        <v>18</v>
      </c>
      <c r="E10" s="16">
        <v>91.8888888888889</v>
      </c>
      <c r="G10" s="1" t="s">
        <v>574</v>
      </c>
    </row>
    <row r="11" spans="1:15">
      <c r="A11" s="1">
        <v>10</v>
      </c>
      <c r="B11" s="11" t="s">
        <v>42</v>
      </c>
      <c r="C11" s="11" t="s">
        <v>295</v>
      </c>
      <c r="D11" s="17">
        <v>18</v>
      </c>
      <c r="E11" s="16">
        <v>90.7777777777778</v>
      </c>
      <c r="G11" s="1" t="s">
        <v>575</v>
      </c>
    </row>
    <row r="12" spans="1:15">
      <c r="A12" s="1">
        <v>11</v>
      </c>
      <c r="B12" s="11" t="s">
        <v>39</v>
      </c>
      <c r="C12" s="11" t="s">
        <v>463</v>
      </c>
      <c r="D12" s="17">
        <v>18</v>
      </c>
      <c r="E12" s="16">
        <v>90.5555555555556</v>
      </c>
      <c r="G12" s="1" t="s">
        <v>576</v>
      </c>
    </row>
    <row r="13" spans="1:15">
      <c r="A13" s="1">
        <v>12</v>
      </c>
      <c r="B13" s="11" t="s">
        <v>42</v>
      </c>
      <c r="C13" s="11" t="s">
        <v>293</v>
      </c>
      <c r="D13" s="17">
        <v>18</v>
      </c>
      <c r="E13" s="16">
        <v>90.2777777777778</v>
      </c>
      <c r="G13" s="1" t="s">
        <v>577</v>
      </c>
    </row>
    <row r="14" spans="1:15">
      <c r="A14" s="1">
        <v>13</v>
      </c>
      <c r="B14" s="11" t="s">
        <v>50</v>
      </c>
      <c r="C14" s="11" t="s">
        <v>298</v>
      </c>
      <c r="D14" s="17">
        <v>18</v>
      </c>
      <c r="E14" s="16">
        <v>89.0555555555556</v>
      </c>
      <c r="G14" s="1" t="s">
        <v>578</v>
      </c>
    </row>
    <row r="15" spans="1:15">
      <c r="A15" s="1">
        <v>14</v>
      </c>
      <c r="B15" s="11" t="s">
        <v>42</v>
      </c>
      <c r="C15" s="11" t="s">
        <v>465</v>
      </c>
      <c r="D15" s="17">
        <v>18</v>
      </c>
      <c r="E15" s="16">
        <v>88.3888888888889</v>
      </c>
      <c r="G15" s="1" t="s">
        <v>573</v>
      </c>
    </row>
    <row r="16" spans="1:15">
      <c r="A16" s="1">
        <v>15</v>
      </c>
      <c r="B16" s="11" t="s">
        <v>42</v>
      </c>
      <c r="C16" s="11" t="s">
        <v>316</v>
      </c>
      <c r="D16" s="17">
        <v>18</v>
      </c>
      <c r="E16" s="16">
        <v>87.2777777777778</v>
      </c>
      <c r="G16" s="1" t="s">
        <v>579</v>
      </c>
    </row>
    <row r="17" spans="1:7">
      <c r="A17" s="1">
        <v>16</v>
      </c>
      <c r="B17" s="11" t="s">
        <v>42</v>
      </c>
      <c r="C17" s="11" t="s">
        <v>466</v>
      </c>
      <c r="D17" s="17">
        <v>18</v>
      </c>
      <c r="E17" s="16">
        <v>86.5</v>
      </c>
      <c r="G17" s="1" t="s">
        <v>580</v>
      </c>
    </row>
    <row r="18" spans="1:7">
      <c r="B18" s="11"/>
      <c r="C18" s="11"/>
      <c r="D18" s="17"/>
      <c r="E18" s="16"/>
    </row>
    <row r="19" spans="1:7">
      <c r="B19" s="11"/>
      <c r="C19" s="11"/>
      <c r="D19" s="17"/>
      <c r="E19" s="16"/>
    </row>
    <row r="20" spans="1:7">
      <c r="B20" s="11"/>
      <c r="C20" s="11"/>
      <c r="D20" s="17"/>
      <c r="E20" s="16"/>
    </row>
    <row r="21" spans="1:7">
      <c r="B21" s="11"/>
      <c r="C21" s="11"/>
      <c r="D21" s="17"/>
      <c r="E21" s="16"/>
    </row>
    <row r="22" spans="1:7">
      <c r="B22" s="11"/>
      <c r="C22" s="11"/>
      <c r="D22" s="17"/>
      <c r="E22" s="16"/>
    </row>
    <row r="23" spans="1:7">
      <c r="B23" s="11"/>
      <c r="C23" s="11"/>
      <c r="D23" s="17"/>
      <c r="E23" s="16"/>
    </row>
    <row r="24" spans="1:7">
      <c r="B24" s="11"/>
      <c r="C24" s="11"/>
      <c r="D24" s="17"/>
      <c r="E24" s="16"/>
    </row>
    <row r="25" spans="1:7">
      <c r="B25" s="11"/>
      <c r="C25" s="11"/>
      <c r="D25" s="17"/>
      <c r="E25" s="16"/>
    </row>
    <row r="26" spans="1:7">
      <c r="B26" s="11"/>
      <c r="C26" s="11"/>
      <c r="D26" s="17"/>
      <c r="E26" s="16"/>
    </row>
    <row r="27" spans="1:7">
      <c r="B27" s="11"/>
      <c r="C27" s="11"/>
      <c r="D27" s="17"/>
      <c r="E27" s="16"/>
    </row>
    <row r="28" spans="1:7">
      <c r="B28" s="11"/>
      <c r="C28" s="11"/>
      <c r="D28" s="17"/>
      <c r="E28" s="16"/>
    </row>
    <row r="29" spans="1:7">
      <c r="B29" s="11"/>
      <c r="C29" s="11"/>
      <c r="D29" s="17"/>
      <c r="E29" s="16"/>
    </row>
    <row r="30" spans="1:7">
      <c r="B30" s="11"/>
      <c r="C30" s="11"/>
      <c r="D30" s="17"/>
      <c r="E30" s="16"/>
    </row>
  </sheetData>
  <phoneticPr fontId="8" type="noConversion"/>
  <printOptions gridLines="1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"/>
  <sheetViews>
    <sheetView zoomScale="75" workbookViewId="0"/>
  </sheetViews>
  <sheetFormatPr defaultRowHeight="15.75"/>
  <cols>
    <col min="1" max="1" width="5.875" style="1" customWidth="1"/>
    <col min="2" max="2" width="18.125" customWidth="1"/>
    <col min="3" max="3" width="21" bestFit="1" customWidth="1"/>
    <col min="4" max="4" width="6" style="1" bestFit="1" customWidth="1"/>
    <col min="5" max="5" width="8.125" style="2" bestFit="1" customWidth="1"/>
    <col min="6" max="6" width="4.5" style="48" bestFit="1" customWidth="1"/>
  </cols>
  <sheetData>
    <row r="1" spans="1:6">
      <c r="B1" s="9" t="s">
        <v>56</v>
      </c>
      <c r="C1" s="9" t="s">
        <v>97</v>
      </c>
      <c r="D1" s="8" t="s">
        <v>21</v>
      </c>
      <c r="E1" s="10" t="s">
        <v>0</v>
      </c>
      <c r="F1" s="46" t="s">
        <v>342</v>
      </c>
    </row>
    <row r="2" spans="1:6">
      <c r="A2" s="1">
        <v>1</v>
      </c>
      <c r="B2" t="s">
        <v>42</v>
      </c>
      <c r="C2" t="s">
        <v>151</v>
      </c>
      <c r="D2" s="1">
        <v>18</v>
      </c>
      <c r="E2" s="2">
        <v>99.0555555555556</v>
      </c>
      <c r="F2" s="47">
        <v>0</v>
      </c>
    </row>
    <row r="3" spans="1:6">
      <c r="A3" s="1">
        <v>2</v>
      </c>
      <c r="B3" s="38" t="s">
        <v>45</v>
      </c>
      <c r="C3" t="s">
        <v>160</v>
      </c>
      <c r="D3" s="1">
        <v>18</v>
      </c>
      <c r="E3" s="2">
        <v>98.6666666666667</v>
      </c>
      <c r="F3" s="47">
        <v>7.000000000000199</v>
      </c>
    </row>
    <row r="4" spans="1:6">
      <c r="A4" s="1">
        <v>3</v>
      </c>
      <c r="B4" t="s">
        <v>42</v>
      </c>
      <c r="C4" t="s">
        <v>108</v>
      </c>
      <c r="D4" s="1">
        <v>18</v>
      </c>
      <c r="E4" s="2">
        <v>98.3333333333333</v>
      </c>
      <c r="F4" s="47">
        <v>13.000000000001393</v>
      </c>
    </row>
    <row r="5" spans="1:6">
      <c r="A5" s="1">
        <v>4</v>
      </c>
      <c r="B5" t="s">
        <v>45</v>
      </c>
      <c r="C5" t="s">
        <v>146</v>
      </c>
      <c r="D5" s="1">
        <v>18</v>
      </c>
      <c r="E5" s="2">
        <v>97.9444444444444</v>
      </c>
      <c r="F5" s="47">
        <v>20.000000000001592</v>
      </c>
    </row>
    <row r="6" spans="1:6">
      <c r="A6" s="1">
        <v>5</v>
      </c>
      <c r="B6" t="s">
        <v>43</v>
      </c>
      <c r="C6" t="s">
        <v>166</v>
      </c>
      <c r="D6" s="1">
        <v>18</v>
      </c>
      <c r="E6" s="2">
        <v>97.8333333333333</v>
      </c>
      <c r="F6" s="47">
        <v>22.000000000001393</v>
      </c>
    </row>
    <row r="7" spans="1:6">
      <c r="A7" s="1">
        <v>6</v>
      </c>
      <c r="B7" t="s">
        <v>43</v>
      </c>
      <c r="C7" t="s">
        <v>165</v>
      </c>
      <c r="D7" s="1">
        <v>18</v>
      </c>
      <c r="E7" s="2">
        <v>97.7777777777778</v>
      </c>
      <c r="F7" s="47">
        <v>23.000000000000398</v>
      </c>
    </row>
    <row r="8" spans="1:6">
      <c r="A8" s="1">
        <v>7</v>
      </c>
      <c r="B8" t="s">
        <v>48</v>
      </c>
      <c r="C8" t="s">
        <v>109</v>
      </c>
      <c r="D8" s="1">
        <v>18</v>
      </c>
      <c r="E8" s="2">
        <v>97.7222222222222</v>
      </c>
      <c r="F8" s="47">
        <v>24.000000000001194</v>
      </c>
    </row>
    <row r="9" spans="1:6">
      <c r="A9" s="1">
        <v>8</v>
      </c>
      <c r="B9" t="s">
        <v>43</v>
      </c>
      <c r="C9" t="s">
        <v>128</v>
      </c>
      <c r="D9" s="1">
        <v>18</v>
      </c>
      <c r="E9" s="2">
        <v>97.5</v>
      </c>
      <c r="F9" s="47">
        <v>28.000000000000796</v>
      </c>
    </row>
    <row r="10" spans="1:6">
      <c r="A10" s="1">
        <v>9</v>
      </c>
      <c r="B10" t="s">
        <v>47</v>
      </c>
      <c r="C10" t="s">
        <v>122</v>
      </c>
      <c r="D10" s="1">
        <v>18</v>
      </c>
      <c r="E10" s="2">
        <v>97.4444444444444</v>
      </c>
      <c r="F10" s="47">
        <v>29.000000000001592</v>
      </c>
    </row>
    <row r="11" spans="1:6">
      <c r="A11" s="1">
        <v>10</v>
      </c>
      <c r="B11" t="s">
        <v>48</v>
      </c>
      <c r="C11" t="s">
        <v>147</v>
      </c>
      <c r="D11" s="1">
        <v>18</v>
      </c>
      <c r="E11" s="2">
        <v>97.3333333333333</v>
      </c>
      <c r="F11" s="47">
        <v>31.000000000001393</v>
      </c>
    </row>
    <row r="12" spans="1:6">
      <c r="A12" s="1">
        <v>11</v>
      </c>
      <c r="B12" t="s">
        <v>42</v>
      </c>
      <c r="C12" t="s">
        <v>152</v>
      </c>
      <c r="D12" s="1">
        <v>18</v>
      </c>
      <c r="E12" s="2">
        <v>97.1666666666667</v>
      </c>
      <c r="F12" s="48">
        <v>34.000000000000199</v>
      </c>
    </row>
    <row r="13" spans="1:6">
      <c r="A13" s="1">
        <v>12</v>
      </c>
      <c r="B13" t="s">
        <v>43</v>
      </c>
      <c r="C13" t="s">
        <v>186</v>
      </c>
      <c r="D13" s="1">
        <v>18</v>
      </c>
      <c r="E13" s="2">
        <v>97.1111111111111</v>
      </c>
      <c r="F13" s="48">
        <v>35.000000000000995</v>
      </c>
    </row>
    <row r="14" spans="1:6">
      <c r="A14" s="1">
        <v>13</v>
      </c>
      <c r="B14" t="s">
        <v>45</v>
      </c>
      <c r="C14" t="s">
        <v>112</v>
      </c>
      <c r="D14" s="1">
        <v>18</v>
      </c>
      <c r="E14" s="2">
        <v>96.8888888888889</v>
      </c>
    </row>
    <row r="15" spans="1:6">
      <c r="A15" s="1">
        <v>14</v>
      </c>
      <c r="B15" t="s">
        <v>45</v>
      </c>
      <c r="C15" t="s">
        <v>161</v>
      </c>
      <c r="D15" s="1">
        <v>18</v>
      </c>
      <c r="E15" s="2">
        <v>96.7777777777778</v>
      </c>
    </row>
    <row r="16" spans="1:6">
      <c r="A16" s="1">
        <v>15</v>
      </c>
      <c r="B16" t="s">
        <v>43</v>
      </c>
      <c r="C16" t="s">
        <v>184</v>
      </c>
      <c r="D16" s="1">
        <v>18</v>
      </c>
      <c r="E16" s="2">
        <v>96.6666666666667</v>
      </c>
    </row>
    <row r="17" spans="1:5">
      <c r="A17" s="1">
        <v>16</v>
      </c>
      <c r="B17" t="s">
        <v>49</v>
      </c>
      <c r="C17" t="s">
        <v>118</v>
      </c>
      <c r="D17" s="1">
        <v>18</v>
      </c>
      <c r="E17" s="2">
        <v>96.6111111111111</v>
      </c>
    </row>
    <row r="18" spans="1:5">
      <c r="A18" s="1">
        <v>17</v>
      </c>
      <c r="B18" t="s">
        <v>45</v>
      </c>
      <c r="C18" t="s">
        <v>267</v>
      </c>
      <c r="D18" s="1">
        <v>18</v>
      </c>
      <c r="E18" s="2">
        <v>96.5555555555556</v>
      </c>
    </row>
    <row r="19" spans="1:5">
      <c r="A19" s="1">
        <v>18</v>
      </c>
      <c r="B19" t="s">
        <v>48</v>
      </c>
      <c r="C19" t="s">
        <v>111</v>
      </c>
      <c r="D19" s="1">
        <v>18</v>
      </c>
      <c r="E19" s="2">
        <v>96.3888888888889</v>
      </c>
    </row>
    <row r="20" spans="1:5">
      <c r="A20" s="1">
        <v>19</v>
      </c>
      <c r="B20" t="s">
        <v>50</v>
      </c>
      <c r="C20" t="s">
        <v>220</v>
      </c>
      <c r="D20" s="1">
        <v>18</v>
      </c>
      <c r="E20" s="2">
        <v>96.2222222222222</v>
      </c>
    </row>
    <row r="21" spans="1:5">
      <c r="A21" s="1">
        <v>19</v>
      </c>
      <c r="B21" t="s">
        <v>43</v>
      </c>
      <c r="C21" t="s">
        <v>113</v>
      </c>
      <c r="D21" s="1">
        <v>18</v>
      </c>
      <c r="E21" s="2">
        <v>96.2222222222222</v>
      </c>
    </row>
    <row r="22" spans="1:5">
      <c r="A22" s="1">
        <v>21</v>
      </c>
      <c r="B22" t="s">
        <v>43</v>
      </c>
      <c r="C22" t="s">
        <v>187</v>
      </c>
      <c r="D22" s="1">
        <v>18</v>
      </c>
      <c r="E22" s="2">
        <v>96.1666666666667</v>
      </c>
    </row>
    <row r="23" spans="1:5">
      <c r="A23" s="1">
        <v>22</v>
      </c>
      <c r="B23" t="s">
        <v>47</v>
      </c>
      <c r="C23" t="s">
        <v>173</v>
      </c>
      <c r="D23" s="1">
        <v>18</v>
      </c>
      <c r="E23" s="2">
        <v>96</v>
      </c>
    </row>
    <row r="24" spans="1:5">
      <c r="A24" s="1">
        <v>23</v>
      </c>
      <c r="B24" t="s">
        <v>50</v>
      </c>
      <c r="C24" t="s">
        <v>192</v>
      </c>
      <c r="D24" s="1">
        <v>18</v>
      </c>
      <c r="E24" s="2">
        <v>95.8333333333333</v>
      </c>
    </row>
    <row r="25" spans="1:5">
      <c r="A25" s="1">
        <v>24</v>
      </c>
      <c r="B25" t="s">
        <v>45</v>
      </c>
      <c r="C25" t="s">
        <v>264</v>
      </c>
      <c r="D25" s="1">
        <v>18</v>
      </c>
      <c r="E25" s="2">
        <v>95.7222222222222</v>
      </c>
    </row>
    <row r="26" spans="1:5">
      <c r="A26" s="1">
        <v>24</v>
      </c>
      <c r="B26" t="s">
        <v>43</v>
      </c>
      <c r="C26" t="s">
        <v>154</v>
      </c>
      <c r="D26" s="1">
        <v>18</v>
      </c>
      <c r="E26" s="2">
        <v>95.7222222222222</v>
      </c>
    </row>
    <row r="27" spans="1:5">
      <c r="A27" s="1">
        <v>26</v>
      </c>
      <c r="B27" t="s">
        <v>89</v>
      </c>
      <c r="C27" t="s">
        <v>169</v>
      </c>
      <c r="D27" s="1">
        <v>18</v>
      </c>
      <c r="E27" s="2">
        <v>95.6111111111111</v>
      </c>
    </row>
    <row r="28" spans="1:5">
      <c r="A28" s="1">
        <v>27</v>
      </c>
      <c r="B28" t="s">
        <v>47</v>
      </c>
      <c r="C28" t="s">
        <v>170</v>
      </c>
      <c r="D28" s="1">
        <v>18</v>
      </c>
      <c r="E28" s="2">
        <v>95.3888888888889</v>
      </c>
    </row>
    <row r="29" spans="1:5">
      <c r="A29" s="1">
        <v>27</v>
      </c>
      <c r="B29" t="s">
        <v>43</v>
      </c>
      <c r="C29" t="s">
        <v>209</v>
      </c>
      <c r="D29" s="1">
        <v>18</v>
      </c>
      <c r="E29" s="2">
        <v>95.3888888888889</v>
      </c>
    </row>
    <row r="30" spans="1:5">
      <c r="A30" s="1">
        <v>29</v>
      </c>
      <c r="B30" t="s">
        <v>45</v>
      </c>
      <c r="C30" t="s">
        <v>230</v>
      </c>
      <c r="D30" s="1">
        <v>18</v>
      </c>
      <c r="E30" s="2">
        <v>95.3333333333333</v>
      </c>
    </row>
    <row r="31" spans="1:5">
      <c r="A31" s="1">
        <v>29</v>
      </c>
      <c r="B31" t="s">
        <v>53</v>
      </c>
      <c r="C31" t="s">
        <v>127</v>
      </c>
      <c r="D31" s="1">
        <v>18</v>
      </c>
      <c r="E31" s="2">
        <v>95.3333333333333</v>
      </c>
    </row>
    <row r="32" spans="1:5">
      <c r="A32" s="1">
        <v>31</v>
      </c>
      <c r="B32" t="s">
        <v>89</v>
      </c>
      <c r="C32" t="s">
        <v>168</v>
      </c>
      <c r="D32" s="1">
        <v>18</v>
      </c>
      <c r="E32" s="2">
        <v>95.2222222222222</v>
      </c>
    </row>
    <row r="33" spans="1:5">
      <c r="A33" s="1">
        <v>32</v>
      </c>
      <c r="B33" t="s">
        <v>49</v>
      </c>
      <c r="C33" t="s">
        <v>188</v>
      </c>
      <c r="D33" s="1">
        <v>18</v>
      </c>
      <c r="E33" s="2">
        <v>95.1111111111111</v>
      </c>
    </row>
    <row r="34" spans="1:5">
      <c r="A34" s="1">
        <v>33</v>
      </c>
      <c r="B34" t="s">
        <v>47</v>
      </c>
      <c r="C34" t="s">
        <v>172</v>
      </c>
      <c r="D34" s="1">
        <v>18</v>
      </c>
      <c r="E34" s="2">
        <v>94.8333333333333</v>
      </c>
    </row>
    <row r="35" spans="1:5">
      <c r="A35" s="1">
        <v>33</v>
      </c>
      <c r="B35" t="s">
        <v>48</v>
      </c>
      <c r="C35" t="s">
        <v>254</v>
      </c>
      <c r="D35" s="1">
        <v>18</v>
      </c>
      <c r="E35" s="2">
        <v>94.8333333333333</v>
      </c>
    </row>
    <row r="36" spans="1:5">
      <c r="A36" s="1">
        <v>33</v>
      </c>
      <c r="B36" t="s">
        <v>49</v>
      </c>
      <c r="C36" t="s">
        <v>190</v>
      </c>
      <c r="D36" s="1">
        <v>18</v>
      </c>
      <c r="E36" s="2">
        <v>94.8333333333333</v>
      </c>
    </row>
    <row r="37" spans="1:5">
      <c r="A37" s="1">
        <v>36</v>
      </c>
      <c r="B37" t="s">
        <v>52</v>
      </c>
      <c r="C37" t="s">
        <v>158</v>
      </c>
      <c r="D37" s="1">
        <v>18</v>
      </c>
      <c r="E37" s="2">
        <v>94.7777777777778</v>
      </c>
    </row>
    <row r="38" spans="1:5">
      <c r="A38" s="1">
        <v>36</v>
      </c>
      <c r="B38" t="s">
        <v>42</v>
      </c>
      <c r="C38" t="s">
        <v>221</v>
      </c>
      <c r="D38" s="1">
        <v>18</v>
      </c>
      <c r="E38" s="2">
        <v>94.7777777777778</v>
      </c>
    </row>
    <row r="39" spans="1:5">
      <c r="A39" s="1">
        <v>38</v>
      </c>
      <c r="B39" t="s">
        <v>49</v>
      </c>
      <c r="C39" t="s">
        <v>189</v>
      </c>
      <c r="D39" s="1">
        <v>18</v>
      </c>
      <c r="E39" s="2">
        <v>94.7222222222222</v>
      </c>
    </row>
    <row r="40" spans="1:5">
      <c r="A40" s="1">
        <v>39</v>
      </c>
      <c r="B40" t="s">
        <v>51</v>
      </c>
      <c r="C40" t="s">
        <v>462</v>
      </c>
      <c r="D40" s="1">
        <v>18</v>
      </c>
      <c r="E40" s="2">
        <v>94.5</v>
      </c>
    </row>
    <row r="41" spans="1:5">
      <c r="A41" s="1">
        <v>39</v>
      </c>
      <c r="B41" t="s">
        <v>44</v>
      </c>
      <c r="C41" t="s">
        <v>182</v>
      </c>
      <c r="D41" s="1">
        <v>18</v>
      </c>
      <c r="E41" s="2">
        <v>94.5</v>
      </c>
    </row>
    <row r="42" spans="1:5">
      <c r="A42" s="1">
        <v>41</v>
      </c>
      <c r="B42" t="s">
        <v>50</v>
      </c>
      <c r="C42" t="s">
        <v>179</v>
      </c>
      <c r="D42" s="1">
        <v>18</v>
      </c>
      <c r="E42" s="2">
        <v>94.3888888888889</v>
      </c>
    </row>
    <row r="43" spans="1:5">
      <c r="A43" s="1">
        <v>41</v>
      </c>
      <c r="B43" t="s">
        <v>45</v>
      </c>
      <c r="C43" t="s">
        <v>163</v>
      </c>
      <c r="D43" s="1">
        <v>18</v>
      </c>
      <c r="E43" s="2">
        <v>94.3888888888889</v>
      </c>
    </row>
    <row r="44" spans="1:5">
      <c r="A44" s="1">
        <v>43</v>
      </c>
      <c r="B44" t="s">
        <v>45</v>
      </c>
      <c r="C44" t="s">
        <v>468</v>
      </c>
      <c r="D44" s="1">
        <v>18</v>
      </c>
      <c r="E44" s="2">
        <v>94.3333333333333</v>
      </c>
    </row>
    <row r="45" spans="1:5">
      <c r="A45" s="1">
        <v>44</v>
      </c>
      <c r="B45" t="s">
        <v>89</v>
      </c>
      <c r="C45" t="s">
        <v>276</v>
      </c>
      <c r="D45" s="1">
        <v>18</v>
      </c>
      <c r="E45" s="2">
        <v>94.1666666666667</v>
      </c>
    </row>
    <row r="46" spans="1:5">
      <c r="A46" s="1">
        <v>44</v>
      </c>
      <c r="B46" t="s">
        <v>55</v>
      </c>
      <c r="C46" t="s">
        <v>156</v>
      </c>
      <c r="D46" s="1">
        <v>18</v>
      </c>
      <c r="E46" s="2">
        <v>94.1666666666667</v>
      </c>
    </row>
    <row r="47" spans="1:5">
      <c r="A47" s="1">
        <v>46</v>
      </c>
      <c r="B47" t="s">
        <v>51</v>
      </c>
      <c r="C47" t="s">
        <v>443</v>
      </c>
      <c r="D47" s="1">
        <v>18</v>
      </c>
      <c r="E47" s="2">
        <v>94.0555555555556</v>
      </c>
    </row>
    <row r="48" spans="1:5">
      <c r="A48" s="1">
        <v>46</v>
      </c>
      <c r="B48" t="s">
        <v>43</v>
      </c>
      <c r="C48" t="s">
        <v>185</v>
      </c>
      <c r="D48" s="1">
        <v>18</v>
      </c>
      <c r="E48" s="2">
        <v>94.0555555555556</v>
      </c>
    </row>
    <row r="49" spans="1:5">
      <c r="A49" s="1">
        <v>46</v>
      </c>
      <c r="B49" t="s">
        <v>48</v>
      </c>
      <c r="C49" t="s">
        <v>251</v>
      </c>
      <c r="D49" s="1">
        <v>18</v>
      </c>
      <c r="E49" s="2">
        <v>94.0555555555556</v>
      </c>
    </row>
    <row r="50" spans="1:5">
      <c r="A50" s="1">
        <v>49</v>
      </c>
      <c r="B50" t="s">
        <v>44</v>
      </c>
      <c r="C50" t="s">
        <v>183</v>
      </c>
      <c r="D50" s="1">
        <v>18</v>
      </c>
      <c r="E50" s="2">
        <v>93.8888888888889</v>
      </c>
    </row>
    <row r="51" spans="1:5">
      <c r="A51" s="1">
        <v>50</v>
      </c>
      <c r="B51" t="s">
        <v>42</v>
      </c>
      <c r="C51" t="s">
        <v>437</v>
      </c>
      <c r="D51" s="1">
        <v>18</v>
      </c>
      <c r="E51" s="2">
        <v>93.8333333333333</v>
      </c>
    </row>
    <row r="52" spans="1:5">
      <c r="A52" s="1">
        <v>51</v>
      </c>
      <c r="B52" t="s">
        <v>51</v>
      </c>
      <c r="C52" t="s">
        <v>124</v>
      </c>
      <c r="D52" s="1">
        <v>18</v>
      </c>
      <c r="E52" s="2">
        <v>93.7777777777778</v>
      </c>
    </row>
    <row r="53" spans="1:5">
      <c r="A53" s="1">
        <v>52</v>
      </c>
      <c r="B53" t="s">
        <v>48</v>
      </c>
      <c r="C53" t="s">
        <v>467</v>
      </c>
      <c r="D53" s="1">
        <v>18</v>
      </c>
      <c r="E53" s="2">
        <v>93.7222222222222</v>
      </c>
    </row>
    <row r="54" spans="1:5">
      <c r="A54" s="1">
        <v>53</v>
      </c>
      <c r="B54" t="s">
        <v>47</v>
      </c>
      <c r="C54" t="s">
        <v>213</v>
      </c>
      <c r="D54" s="1">
        <v>18</v>
      </c>
      <c r="E54" s="2">
        <v>93.5</v>
      </c>
    </row>
    <row r="55" spans="1:5">
      <c r="A55" s="1">
        <v>54</v>
      </c>
      <c r="B55" t="s">
        <v>45</v>
      </c>
      <c r="C55" t="s">
        <v>232</v>
      </c>
      <c r="D55" s="1">
        <v>18</v>
      </c>
      <c r="E55" s="2">
        <v>93.4444444444444</v>
      </c>
    </row>
    <row r="56" spans="1:5">
      <c r="A56" s="1">
        <v>55</v>
      </c>
      <c r="B56" t="s">
        <v>48</v>
      </c>
      <c r="C56" t="s">
        <v>343</v>
      </c>
      <c r="D56" s="1">
        <v>18</v>
      </c>
      <c r="E56" s="2">
        <v>93.3888888888889</v>
      </c>
    </row>
    <row r="57" spans="1:5">
      <c r="A57" s="1">
        <v>56</v>
      </c>
      <c r="B57" t="s">
        <v>46</v>
      </c>
      <c r="C57" t="s">
        <v>148</v>
      </c>
      <c r="D57" s="1">
        <v>18</v>
      </c>
      <c r="E57" s="2">
        <v>93.3333333333333</v>
      </c>
    </row>
    <row r="58" spans="1:5">
      <c r="A58" s="1">
        <v>57</v>
      </c>
      <c r="B58" t="s">
        <v>47</v>
      </c>
      <c r="C58" t="s">
        <v>171</v>
      </c>
      <c r="D58" s="1">
        <v>18</v>
      </c>
      <c r="E58" s="2">
        <v>93.2777777777778</v>
      </c>
    </row>
    <row r="59" spans="1:5">
      <c r="A59" s="1">
        <v>57</v>
      </c>
      <c r="B59" t="s">
        <v>55</v>
      </c>
      <c r="C59" t="s">
        <v>155</v>
      </c>
      <c r="D59" s="1">
        <v>18</v>
      </c>
      <c r="E59" s="2">
        <v>93.2777777777778</v>
      </c>
    </row>
    <row r="60" spans="1:5">
      <c r="A60" s="1">
        <v>59</v>
      </c>
      <c r="B60" t="s">
        <v>47</v>
      </c>
      <c r="C60" t="s">
        <v>133</v>
      </c>
      <c r="D60" s="1">
        <v>18</v>
      </c>
      <c r="E60" s="2">
        <v>93</v>
      </c>
    </row>
    <row r="61" spans="1:5">
      <c r="A61" s="1">
        <v>59</v>
      </c>
      <c r="B61" t="s">
        <v>44</v>
      </c>
      <c r="C61" t="s">
        <v>181</v>
      </c>
      <c r="D61" s="1">
        <v>18</v>
      </c>
      <c r="E61" s="2">
        <v>93</v>
      </c>
    </row>
    <row r="62" spans="1:5">
      <c r="A62" s="1">
        <v>61</v>
      </c>
      <c r="B62" t="s">
        <v>50</v>
      </c>
      <c r="C62" t="s">
        <v>212</v>
      </c>
      <c r="D62" s="1">
        <v>18</v>
      </c>
      <c r="E62" s="2">
        <v>92.9444444444444</v>
      </c>
    </row>
    <row r="63" spans="1:5">
      <c r="A63" s="1">
        <v>62</v>
      </c>
      <c r="B63" t="s">
        <v>52</v>
      </c>
      <c r="C63" t="s">
        <v>397</v>
      </c>
      <c r="D63" s="1">
        <v>18</v>
      </c>
      <c r="E63" s="2">
        <v>92.6666666666667</v>
      </c>
    </row>
    <row r="64" spans="1:5">
      <c r="A64" s="1">
        <v>62</v>
      </c>
      <c r="B64" t="s">
        <v>49</v>
      </c>
      <c r="C64" t="s">
        <v>210</v>
      </c>
      <c r="D64" s="1">
        <v>18</v>
      </c>
      <c r="E64" s="2">
        <v>92.6666666666667</v>
      </c>
    </row>
    <row r="65" spans="1:5">
      <c r="A65" s="1">
        <v>62</v>
      </c>
      <c r="B65" t="s">
        <v>45</v>
      </c>
      <c r="C65" t="s">
        <v>255</v>
      </c>
      <c r="D65" s="1">
        <v>18</v>
      </c>
      <c r="E65" s="2">
        <v>92.6666666666667</v>
      </c>
    </row>
    <row r="66" spans="1:5">
      <c r="A66" s="1">
        <v>62</v>
      </c>
      <c r="B66" t="s">
        <v>43</v>
      </c>
      <c r="C66" t="s">
        <v>167</v>
      </c>
      <c r="D66" s="1">
        <v>18</v>
      </c>
      <c r="E66" s="2">
        <v>92.6666666666667</v>
      </c>
    </row>
    <row r="67" spans="1:5">
      <c r="A67" s="1">
        <v>66</v>
      </c>
      <c r="B67" t="s">
        <v>47</v>
      </c>
      <c r="C67" t="s">
        <v>234</v>
      </c>
      <c r="D67" s="1">
        <v>18</v>
      </c>
      <c r="E67" s="2">
        <v>92.6111111111111</v>
      </c>
    </row>
    <row r="68" spans="1:5">
      <c r="A68" s="1">
        <v>67</v>
      </c>
      <c r="B68" t="s">
        <v>43</v>
      </c>
      <c r="C68" t="s">
        <v>309</v>
      </c>
      <c r="D68" s="1">
        <v>18</v>
      </c>
      <c r="E68" s="2">
        <v>92.1111111111111</v>
      </c>
    </row>
    <row r="69" spans="1:5">
      <c r="A69" s="1">
        <v>68</v>
      </c>
      <c r="B69" t="s">
        <v>51</v>
      </c>
      <c r="C69" t="s">
        <v>101</v>
      </c>
      <c r="D69" s="1">
        <v>18</v>
      </c>
      <c r="E69" s="2">
        <v>92</v>
      </c>
    </row>
    <row r="70" spans="1:5">
      <c r="A70" s="1">
        <v>69</v>
      </c>
      <c r="B70" t="s">
        <v>45</v>
      </c>
      <c r="C70" t="s">
        <v>258</v>
      </c>
      <c r="D70" s="1">
        <v>18</v>
      </c>
      <c r="E70" s="2">
        <v>91.8888888888889</v>
      </c>
    </row>
    <row r="71" spans="1:5">
      <c r="A71" s="1">
        <v>70</v>
      </c>
      <c r="B71" t="s">
        <v>43</v>
      </c>
      <c r="C71" t="s">
        <v>386</v>
      </c>
      <c r="D71" s="1">
        <v>18</v>
      </c>
      <c r="E71" s="2">
        <v>91.5555555555556</v>
      </c>
    </row>
    <row r="72" spans="1:5">
      <c r="A72" s="1">
        <v>71</v>
      </c>
      <c r="B72" t="s">
        <v>46</v>
      </c>
      <c r="C72" t="s">
        <v>211</v>
      </c>
      <c r="D72" s="1">
        <v>18</v>
      </c>
      <c r="E72" s="2">
        <v>91.4444444444444</v>
      </c>
    </row>
    <row r="73" spans="1:5">
      <c r="A73" s="1">
        <v>72</v>
      </c>
      <c r="B73" t="s">
        <v>50</v>
      </c>
      <c r="C73" t="s">
        <v>250</v>
      </c>
      <c r="D73" s="1">
        <v>18</v>
      </c>
      <c r="E73" s="2">
        <v>91.2777777777778</v>
      </c>
    </row>
    <row r="74" spans="1:5">
      <c r="A74" s="1">
        <v>73</v>
      </c>
      <c r="B74" t="s">
        <v>45</v>
      </c>
      <c r="C74" t="s">
        <v>164</v>
      </c>
      <c r="D74" s="1">
        <v>18</v>
      </c>
      <c r="E74" s="2">
        <v>91.2222222222222</v>
      </c>
    </row>
    <row r="75" spans="1:5">
      <c r="A75" s="1">
        <v>73</v>
      </c>
      <c r="B75" t="s">
        <v>50</v>
      </c>
      <c r="C75" t="s">
        <v>137</v>
      </c>
      <c r="D75" s="1">
        <v>18</v>
      </c>
      <c r="E75" s="2">
        <v>91.2222222222222</v>
      </c>
    </row>
    <row r="76" spans="1:5">
      <c r="A76" s="1">
        <v>75</v>
      </c>
      <c r="B76" t="s">
        <v>43</v>
      </c>
      <c r="C76" t="s">
        <v>261</v>
      </c>
      <c r="D76" s="1">
        <v>18</v>
      </c>
      <c r="E76" s="2">
        <v>90.3888888888889</v>
      </c>
    </row>
    <row r="77" spans="1:5">
      <c r="A77" s="1">
        <v>75</v>
      </c>
      <c r="B77" t="s">
        <v>51</v>
      </c>
      <c r="C77" t="s">
        <v>496</v>
      </c>
      <c r="D77" s="1">
        <v>18</v>
      </c>
      <c r="E77" s="2">
        <v>90.3888888888889</v>
      </c>
    </row>
    <row r="78" spans="1:5">
      <c r="A78" s="1">
        <v>77</v>
      </c>
      <c r="B78" t="s">
        <v>47</v>
      </c>
      <c r="C78" t="s">
        <v>175</v>
      </c>
      <c r="D78" s="1">
        <v>18</v>
      </c>
      <c r="E78" s="2">
        <v>90.3333333333333</v>
      </c>
    </row>
    <row r="79" spans="1:5">
      <c r="A79" s="1">
        <v>78</v>
      </c>
      <c r="B79" t="s">
        <v>202</v>
      </c>
      <c r="C79" t="s">
        <v>204</v>
      </c>
      <c r="D79" s="1">
        <v>18</v>
      </c>
      <c r="E79" s="2">
        <v>90.2222222222222</v>
      </c>
    </row>
    <row r="80" spans="1:5">
      <c r="A80" s="1">
        <v>79</v>
      </c>
      <c r="B80" t="s">
        <v>45</v>
      </c>
      <c r="C80" t="s">
        <v>162</v>
      </c>
      <c r="D80" s="1">
        <v>18</v>
      </c>
      <c r="E80" s="2">
        <v>90</v>
      </c>
    </row>
    <row r="81" spans="1:5">
      <c r="A81" s="1">
        <v>80</v>
      </c>
      <c r="B81" t="s">
        <v>47</v>
      </c>
      <c r="C81" t="s">
        <v>177</v>
      </c>
      <c r="D81" s="1">
        <v>18</v>
      </c>
      <c r="E81" s="2">
        <v>89.8333333333333</v>
      </c>
    </row>
    <row r="82" spans="1:5">
      <c r="A82" s="1">
        <v>80</v>
      </c>
      <c r="B82" t="s">
        <v>53</v>
      </c>
      <c r="C82" t="s">
        <v>240</v>
      </c>
      <c r="D82" s="1">
        <v>18</v>
      </c>
      <c r="E82" s="2">
        <v>89.8333333333333</v>
      </c>
    </row>
    <row r="83" spans="1:5">
      <c r="A83" s="1">
        <v>82</v>
      </c>
      <c r="B83" t="s">
        <v>45</v>
      </c>
      <c r="C83" t="s">
        <v>256</v>
      </c>
      <c r="D83" s="1">
        <v>18</v>
      </c>
      <c r="E83" s="2">
        <v>89.5555555555556</v>
      </c>
    </row>
    <row r="84" spans="1:5">
      <c r="A84" s="1">
        <v>83</v>
      </c>
      <c r="B84" t="s">
        <v>52</v>
      </c>
      <c r="C84" t="s">
        <v>236</v>
      </c>
      <c r="D84" s="1">
        <v>18</v>
      </c>
      <c r="E84" s="2">
        <v>89.2777777777778</v>
      </c>
    </row>
    <row r="85" spans="1:5">
      <c r="A85" s="1">
        <v>84</v>
      </c>
      <c r="B85" t="s">
        <v>47</v>
      </c>
      <c r="C85" t="s">
        <v>176</v>
      </c>
      <c r="D85" s="1">
        <v>18</v>
      </c>
      <c r="E85" s="2">
        <v>85.9444444444444</v>
      </c>
    </row>
    <row r="86" spans="1:5" ht="18.75" customHeight="1">
      <c r="A86" s="1">
        <v>85</v>
      </c>
      <c r="B86" t="s">
        <v>39</v>
      </c>
      <c r="C86" t="s">
        <v>233</v>
      </c>
      <c r="D86" s="1">
        <v>18</v>
      </c>
      <c r="E86" s="2">
        <v>85</v>
      </c>
    </row>
    <row r="87" spans="1:5">
      <c r="A87" s="1">
        <v>86</v>
      </c>
      <c r="B87" t="s">
        <v>46</v>
      </c>
      <c r="C87" t="s">
        <v>150</v>
      </c>
      <c r="D87" s="1">
        <v>18</v>
      </c>
      <c r="E87" s="2">
        <v>84.7222222222222</v>
      </c>
    </row>
    <row r="88" spans="1:5" ht="10.5" customHeight="1">
      <c r="A88" s="1">
        <v>87</v>
      </c>
      <c r="B88" t="s">
        <v>202</v>
      </c>
      <c r="C88" t="s">
        <v>215</v>
      </c>
      <c r="D88" s="1">
        <v>18</v>
      </c>
      <c r="E88" s="2">
        <v>84.3888888888889</v>
      </c>
    </row>
    <row r="89" spans="1:5">
      <c r="A89" s="1">
        <v>88</v>
      </c>
      <c r="B89" t="s">
        <v>202</v>
      </c>
      <c r="C89" t="s">
        <v>297</v>
      </c>
      <c r="D89" s="1">
        <v>18</v>
      </c>
      <c r="E89" s="2">
        <v>83.8888888888889</v>
      </c>
    </row>
    <row r="90" spans="1:5">
      <c r="A90" s="1">
        <v>89</v>
      </c>
      <c r="B90" t="s">
        <v>47</v>
      </c>
      <c r="C90" t="s">
        <v>500</v>
      </c>
      <c r="D90" s="1">
        <v>18</v>
      </c>
      <c r="E90" s="2">
        <v>81.7777777777778</v>
      </c>
    </row>
    <row r="91" spans="1:5">
      <c r="A91" s="1">
        <v>90</v>
      </c>
      <c r="B91" t="s">
        <v>43</v>
      </c>
      <c r="C91" t="s">
        <v>244</v>
      </c>
      <c r="D91" s="1">
        <v>18</v>
      </c>
      <c r="E91" s="2">
        <v>80.8888888888889</v>
      </c>
    </row>
    <row r="92" spans="1:5">
      <c r="A92" s="1">
        <v>91</v>
      </c>
      <c r="B92" t="s">
        <v>47</v>
      </c>
      <c r="C92" t="s">
        <v>174</v>
      </c>
      <c r="D92" s="1">
        <v>18</v>
      </c>
      <c r="E92" s="2">
        <v>79.2777777777778</v>
      </c>
    </row>
    <row r="93" spans="1:5">
      <c r="A93" s="1">
        <v>92</v>
      </c>
      <c r="B93" t="s">
        <v>202</v>
      </c>
      <c r="C93" t="s">
        <v>214</v>
      </c>
      <c r="D93" s="1">
        <v>18</v>
      </c>
      <c r="E93" s="2">
        <v>76.7222222222222</v>
      </c>
    </row>
    <row r="99" ht="12" customHeight="1"/>
  </sheetData>
  <phoneticPr fontId="8" type="noConversion"/>
  <printOptions gridLines="1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275"/>
  <sheetViews>
    <sheetView zoomScale="75" workbookViewId="0"/>
  </sheetViews>
  <sheetFormatPr defaultRowHeight="18.75"/>
  <cols>
    <col min="1" max="1" width="21.375" style="18" customWidth="1"/>
    <col min="2" max="2" width="24.25" style="18" customWidth="1"/>
    <col min="3" max="3" width="7.25" style="21" customWidth="1"/>
    <col min="4" max="9" width="7" style="26" bestFit="1" customWidth="1"/>
    <col min="10" max="21" width="5.625" style="26" customWidth="1"/>
    <col min="22" max="22" width="10.25" style="22" bestFit="1" customWidth="1"/>
    <col min="23" max="23" width="11" style="33" bestFit="1" customWidth="1"/>
    <col min="24" max="24" width="9" style="33"/>
    <col min="25" max="25" width="10" style="26" bestFit="1" customWidth="1"/>
    <col min="26" max="26" width="9" style="68"/>
    <col min="27" max="16384" width="9" style="18"/>
  </cols>
  <sheetData>
    <row r="1" spans="1:27">
      <c r="A1" s="19"/>
      <c r="B1" s="20"/>
      <c r="C1" s="19"/>
      <c r="D1" s="25"/>
      <c r="E1" s="25"/>
      <c r="F1" s="25"/>
      <c r="W1" s="33" t="s">
        <v>82</v>
      </c>
      <c r="Y1" s="26" t="s">
        <v>299</v>
      </c>
    </row>
    <row r="2" spans="1:27">
      <c r="A2" s="20" t="s">
        <v>56</v>
      </c>
      <c r="B2" s="20" t="s">
        <v>97</v>
      </c>
      <c r="C2" s="19" t="s">
        <v>92</v>
      </c>
      <c r="D2" s="25" t="s">
        <v>64</v>
      </c>
      <c r="E2" s="25" t="s">
        <v>65</v>
      </c>
      <c r="F2" s="52" t="s">
        <v>66</v>
      </c>
      <c r="G2" s="50" t="s">
        <v>67</v>
      </c>
      <c r="H2" s="25" t="s">
        <v>68</v>
      </c>
      <c r="I2" s="25" t="s">
        <v>69</v>
      </c>
      <c r="J2" s="25" t="s">
        <v>70</v>
      </c>
      <c r="K2" s="25" t="s">
        <v>71</v>
      </c>
      <c r="L2" s="25" t="s">
        <v>72</v>
      </c>
      <c r="M2" s="25" t="s">
        <v>73</v>
      </c>
      <c r="N2" s="25" t="s">
        <v>74</v>
      </c>
      <c r="O2" s="25" t="s">
        <v>75</v>
      </c>
      <c r="P2" s="25" t="s">
        <v>76</v>
      </c>
      <c r="Q2" s="25" t="s">
        <v>77</v>
      </c>
      <c r="R2" s="25" t="s">
        <v>78</v>
      </c>
      <c r="S2" s="25" t="s">
        <v>79</v>
      </c>
      <c r="T2" s="25" t="s">
        <v>80</v>
      </c>
      <c r="U2" s="54" t="s">
        <v>81</v>
      </c>
      <c r="V2" s="22" t="s">
        <v>0</v>
      </c>
      <c r="W2" s="32" t="s">
        <v>0</v>
      </c>
      <c r="X2" s="33" t="s">
        <v>58</v>
      </c>
      <c r="Y2" s="26" t="s">
        <v>21</v>
      </c>
    </row>
    <row r="3" spans="1:27">
      <c r="A3" s="23" t="s">
        <v>48</v>
      </c>
      <c r="B3" s="18" t="s">
        <v>109</v>
      </c>
      <c r="C3" s="26" t="s">
        <v>91</v>
      </c>
      <c r="D3" s="26">
        <v>98</v>
      </c>
      <c r="E3" s="24">
        <v>98</v>
      </c>
      <c r="F3" s="26">
        <v>100</v>
      </c>
      <c r="G3" s="26">
        <v>99</v>
      </c>
      <c r="H3" s="26">
        <v>98</v>
      </c>
      <c r="I3" s="26">
        <v>97</v>
      </c>
      <c r="J3" s="26">
        <v>97</v>
      </c>
      <c r="K3" s="26">
        <v>95</v>
      </c>
      <c r="L3" s="26">
        <v>96</v>
      </c>
      <c r="M3" s="26">
        <v>99</v>
      </c>
      <c r="N3" s="26">
        <v>99</v>
      </c>
      <c r="O3" s="26">
        <v>99</v>
      </c>
      <c r="P3" s="26">
        <v>97</v>
      </c>
      <c r="Q3" s="26">
        <v>99</v>
      </c>
      <c r="R3" s="26">
        <v>97</v>
      </c>
      <c r="S3" s="26">
        <v>96</v>
      </c>
      <c r="T3" s="26">
        <v>97</v>
      </c>
      <c r="U3" s="26">
        <v>98</v>
      </c>
      <c r="V3" s="22">
        <v>97.7222222222222</v>
      </c>
      <c r="W3" s="33">
        <v>97.559997558593807</v>
      </c>
      <c r="X3" s="33">
        <f>V3-W3</f>
        <v>0.16222466362839327</v>
      </c>
      <c r="Y3" s="26">
        <f>COUNT(D3:U3)</f>
        <v>18</v>
      </c>
      <c r="AA3" s="68"/>
    </row>
    <row r="4" spans="1:27">
      <c r="A4" s="23" t="s">
        <v>48</v>
      </c>
      <c r="B4" s="18" t="s">
        <v>147</v>
      </c>
      <c r="C4" s="21" t="s">
        <v>91</v>
      </c>
      <c r="D4" s="24">
        <v>97</v>
      </c>
      <c r="E4" s="24">
        <v>97</v>
      </c>
      <c r="F4" s="26">
        <v>95</v>
      </c>
      <c r="G4" s="26">
        <v>100</v>
      </c>
      <c r="H4" s="26">
        <v>99</v>
      </c>
      <c r="I4" s="26">
        <v>98</v>
      </c>
      <c r="J4" s="26">
        <v>97</v>
      </c>
      <c r="K4" s="26">
        <v>98</v>
      </c>
      <c r="L4" s="26">
        <v>95</v>
      </c>
      <c r="M4" s="26">
        <v>97</v>
      </c>
      <c r="N4" s="26">
        <v>98</v>
      </c>
      <c r="O4" s="26">
        <v>98</v>
      </c>
      <c r="P4" s="26">
        <v>95</v>
      </c>
      <c r="Q4" s="26">
        <v>95</v>
      </c>
      <c r="R4" s="26">
        <v>97</v>
      </c>
      <c r="S4" s="26">
        <v>99</v>
      </c>
      <c r="T4" s="26">
        <v>100</v>
      </c>
      <c r="U4" s="26">
        <v>97</v>
      </c>
      <c r="V4" s="22">
        <v>97.3333333333333</v>
      </c>
      <c r="W4" s="33">
        <v>96.110000610351605</v>
      </c>
      <c r="X4" s="33">
        <f t="shared" ref="X4:X67" si="0">V4-W4</f>
        <v>1.223332722981695</v>
      </c>
      <c r="Y4" s="26">
        <f t="shared" ref="Y4:Y67" si="1">COUNT(D4:U4)</f>
        <v>18</v>
      </c>
      <c r="AA4" s="68"/>
    </row>
    <row r="5" spans="1:27">
      <c r="A5" s="23" t="s">
        <v>48</v>
      </c>
      <c r="B5" s="18" t="s">
        <v>266</v>
      </c>
      <c r="D5" s="26">
        <v>100</v>
      </c>
      <c r="E5" s="24">
        <v>98</v>
      </c>
      <c r="F5" s="26">
        <v>95</v>
      </c>
      <c r="G5" s="26">
        <v>98</v>
      </c>
      <c r="H5" s="26">
        <v>99</v>
      </c>
      <c r="I5" s="26">
        <v>96</v>
      </c>
      <c r="J5" s="26">
        <v>98</v>
      </c>
      <c r="K5" s="26">
        <v>99</v>
      </c>
      <c r="L5" s="26">
        <v>97</v>
      </c>
      <c r="M5" s="26">
        <v>95</v>
      </c>
      <c r="N5" s="26">
        <v>98</v>
      </c>
      <c r="O5" s="26">
        <v>97</v>
      </c>
      <c r="P5" s="26">
        <v>96</v>
      </c>
      <c r="Q5" s="26">
        <v>98</v>
      </c>
      <c r="R5" s="26">
        <v>97</v>
      </c>
      <c r="S5" s="26">
        <v>98</v>
      </c>
      <c r="T5" s="26">
        <v>93</v>
      </c>
      <c r="U5" s="26">
        <v>98</v>
      </c>
      <c r="V5" s="22">
        <v>97.2222222222222</v>
      </c>
      <c r="W5" s="33">
        <v>97.720001220703097</v>
      </c>
      <c r="X5" s="33">
        <f t="shared" si="0"/>
        <v>-0.49777899848089646</v>
      </c>
      <c r="Y5" s="26">
        <f t="shared" si="1"/>
        <v>18</v>
      </c>
      <c r="AA5" s="68"/>
    </row>
    <row r="6" spans="1:27">
      <c r="A6" s="23" t="s">
        <v>48</v>
      </c>
      <c r="B6" s="18" t="s">
        <v>107</v>
      </c>
      <c r="D6" s="26">
        <v>100</v>
      </c>
      <c r="E6" s="24">
        <v>97</v>
      </c>
      <c r="F6" s="26">
        <v>98</v>
      </c>
      <c r="G6" s="26">
        <v>95</v>
      </c>
      <c r="H6" s="26">
        <v>98</v>
      </c>
      <c r="I6" s="26">
        <v>96</v>
      </c>
      <c r="J6" s="26">
        <v>97</v>
      </c>
      <c r="K6" s="26">
        <v>97</v>
      </c>
      <c r="L6" s="26">
        <v>96</v>
      </c>
      <c r="M6" s="26">
        <v>97</v>
      </c>
      <c r="N6" s="26">
        <v>98</v>
      </c>
      <c r="O6" s="26">
        <v>99</v>
      </c>
      <c r="P6" s="26">
        <v>96</v>
      </c>
      <c r="Q6" s="26">
        <v>98</v>
      </c>
      <c r="R6" s="26">
        <v>97</v>
      </c>
      <c r="S6" s="26">
        <v>92</v>
      </c>
      <c r="T6" s="26">
        <v>99</v>
      </c>
      <c r="U6" s="26">
        <v>94</v>
      </c>
      <c r="V6" s="22">
        <v>96.8888888888889</v>
      </c>
      <c r="W6" s="33">
        <v>96.330001831054702</v>
      </c>
      <c r="X6" s="33">
        <f t="shared" si="0"/>
        <v>0.55888705783419823</v>
      </c>
      <c r="Y6" s="26">
        <f t="shared" si="1"/>
        <v>18</v>
      </c>
      <c r="AA6" s="68"/>
    </row>
    <row r="7" spans="1:27">
      <c r="A7" s="23" t="s">
        <v>48</v>
      </c>
      <c r="B7" s="18" t="s">
        <v>270</v>
      </c>
      <c r="D7" s="26">
        <v>95</v>
      </c>
      <c r="E7" s="24">
        <v>97</v>
      </c>
      <c r="F7" s="26">
        <v>97</v>
      </c>
      <c r="G7" s="26">
        <v>97</v>
      </c>
      <c r="H7" s="26">
        <v>95</v>
      </c>
      <c r="I7" s="26">
        <v>98</v>
      </c>
      <c r="J7" s="26">
        <v>95</v>
      </c>
      <c r="K7" s="51">
        <v>98</v>
      </c>
      <c r="L7" s="51">
        <v>99</v>
      </c>
      <c r="M7" s="26">
        <v>98</v>
      </c>
      <c r="N7" s="26">
        <v>98</v>
      </c>
      <c r="O7" s="26">
        <v>97</v>
      </c>
      <c r="P7" s="26">
        <v>96</v>
      </c>
      <c r="Q7" s="26">
        <v>95</v>
      </c>
      <c r="R7" s="26">
        <v>95</v>
      </c>
      <c r="S7" s="26">
        <v>94</v>
      </c>
      <c r="T7" s="26">
        <v>96</v>
      </c>
      <c r="U7" s="26">
        <v>97</v>
      </c>
      <c r="V7" s="22">
        <v>96.5</v>
      </c>
      <c r="W7" s="33">
        <v>95.610000610351605</v>
      </c>
      <c r="X7" s="33">
        <f t="shared" si="0"/>
        <v>0.88999938964839487</v>
      </c>
      <c r="Y7" s="26">
        <f t="shared" si="1"/>
        <v>18</v>
      </c>
      <c r="AA7" s="68"/>
    </row>
    <row r="8" spans="1:27">
      <c r="A8" s="18" t="s">
        <v>48</v>
      </c>
      <c r="B8" s="18" t="s">
        <v>111</v>
      </c>
      <c r="C8" s="30" t="s">
        <v>91</v>
      </c>
      <c r="D8" s="26">
        <v>97</v>
      </c>
      <c r="E8" s="24">
        <v>99</v>
      </c>
      <c r="F8" s="26">
        <v>97</v>
      </c>
      <c r="G8" s="26">
        <v>95</v>
      </c>
      <c r="H8" s="26">
        <v>97</v>
      </c>
      <c r="I8" s="26">
        <v>97</v>
      </c>
      <c r="J8" s="26">
        <v>96</v>
      </c>
      <c r="K8" s="26">
        <v>96</v>
      </c>
      <c r="L8" s="26">
        <v>95</v>
      </c>
      <c r="M8" s="26">
        <v>96</v>
      </c>
      <c r="N8" s="26">
        <v>98</v>
      </c>
      <c r="O8" s="26">
        <v>94</v>
      </c>
      <c r="P8" s="26">
        <v>99</v>
      </c>
      <c r="Q8" s="26">
        <v>95</v>
      </c>
      <c r="R8" s="26">
        <v>96</v>
      </c>
      <c r="S8" s="26">
        <v>98</v>
      </c>
      <c r="T8" s="26">
        <v>93</v>
      </c>
      <c r="U8" s="26">
        <v>97</v>
      </c>
      <c r="V8" s="22">
        <v>96.3888888888889</v>
      </c>
      <c r="W8" s="33">
        <v>95.110000610351605</v>
      </c>
      <c r="X8" s="33">
        <f t="shared" si="0"/>
        <v>1.2788882785372948</v>
      </c>
      <c r="Y8" s="26">
        <f t="shared" si="1"/>
        <v>18</v>
      </c>
      <c r="AA8" s="68"/>
    </row>
    <row r="9" spans="1:27">
      <c r="A9" s="23" t="s">
        <v>48</v>
      </c>
      <c r="B9" s="18" t="s">
        <v>254</v>
      </c>
      <c r="C9" s="21" t="s">
        <v>91</v>
      </c>
      <c r="D9" s="26">
        <v>96</v>
      </c>
      <c r="E9" s="24">
        <v>95</v>
      </c>
      <c r="F9" s="31">
        <v>96</v>
      </c>
      <c r="G9" s="26">
        <v>97</v>
      </c>
      <c r="H9" s="26">
        <v>93</v>
      </c>
      <c r="I9" s="26">
        <v>93</v>
      </c>
      <c r="J9" s="26">
        <v>96</v>
      </c>
      <c r="K9" s="26">
        <v>95</v>
      </c>
      <c r="L9" s="26">
        <v>95</v>
      </c>
      <c r="M9" s="26">
        <v>93</v>
      </c>
      <c r="N9" s="26">
        <v>98</v>
      </c>
      <c r="O9" s="26">
        <v>95</v>
      </c>
      <c r="P9" s="26">
        <v>94</v>
      </c>
      <c r="Q9" s="26">
        <v>94</v>
      </c>
      <c r="R9" s="26">
        <v>94</v>
      </c>
      <c r="S9" s="26">
        <v>95</v>
      </c>
      <c r="T9" s="26">
        <v>94</v>
      </c>
      <c r="U9" s="26">
        <v>94</v>
      </c>
      <c r="V9" s="22">
        <v>94.8333333333333</v>
      </c>
      <c r="W9" s="33">
        <v>95.199996948242202</v>
      </c>
      <c r="X9" s="33">
        <f t="shared" si="0"/>
        <v>-0.36666361490890154</v>
      </c>
      <c r="Y9" s="26">
        <f t="shared" si="1"/>
        <v>18</v>
      </c>
      <c r="AA9" s="68"/>
    </row>
    <row r="10" spans="1:27">
      <c r="A10" s="23" t="s">
        <v>48</v>
      </c>
      <c r="B10" s="18" t="s">
        <v>251</v>
      </c>
      <c r="C10" s="21" t="s">
        <v>91</v>
      </c>
      <c r="D10" s="26">
        <v>94</v>
      </c>
      <c r="E10" s="24">
        <v>93</v>
      </c>
      <c r="F10" s="26">
        <v>94</v>
      </c>
      <c r="G10" s="26">
        <v>94</v>
      </c>
      <c r="H10" s="26">
        <v>96</v>
      </c>
      <c r="I10" s="26">
        <v>98</v>
      </c>
      <c r="J10" s="26">
        <v>91</v>
      </c>
      <c r="K10" s="26">
        <v>89</v>
      </c>
      <c r="L10" s="26">
        <v>95</v>
      </c>
      <c r="M10" s="26">
        <v>91</v>
      </c>
      <c r="N10" s="26">
        <v>95</v>
      </c>
      <c r="O10" s="26">
        <v>92</v>
      </c>
      <c r="P10" s="26">
        <v>98</v>
      </c>
      <c r="Q10" s="26">
        <v>92</v>
      </c>
      <c r="R10" s="26">
        <v>95</v>
      </c>
      <c r="S10" s="26">
        <v>94</v>
      </c>
      <c r="T10" s="26">
        <v>97</v>
      </c>
      <c r="U10" s="26">
        <v>95</v>
      </c>
      <c r="V10" s="22">
        <v>94.0555555555556</v>
      </c>
      <c r="W10" s="33">
        <v>94.889999389648395</v>
      </c>
      <c r="X10" s="33">
        <f t="shared" si="0"/>
        <v>-0.8344438340927951</v>
      </c>
      <c r="Y10" s="26">
        <f t="shared" si="1"/>
        <v>18</v>
      </c>
      <c r="AA10" s="68"/>
    </row>
    <row r="11" spans="1:27">
      <c r="A11" s="23" t="s">
        <v>48</v>
      </c>
      <c r="B11" s="18" t="s">
        <v>467</v>
      </c>
      <c r="C11" s="21" t="s">
        <v>91</v>
      </c>
      <c r="D11" s="26">
        <v>91</v>
      </c>
      <c r="E11" s="24">
        <v>96</v>
      </c>
      <c r="F11" s="31">
        <v>91</v>
      </c>
      <c r="G11" s="26">
        <v>95</v>
      </c>
      <c r="H11" s="26">
        <v>93</v>
      </c>
      <c r="I11" s="26">
        <v>91</v>
      </c>
      <c r="J11" s="26">
        <v>90</v>
      </c>
      <c r="K11" s="26">
        <v>95</v>
      </c>
      <c r="L11" s="26">
        <v>90</v>
      </c>
      <c r="M11" s="26">
        <v>96</v>
      </c>
      <c r="N11" s="26">
        <v>95</v>
      </c>
      <c r="O11" s="26">
        <v>97</v>
      </c>
      <c r="P11" s="26">
        <v>96</v>
      </c>
      <c r="Q11" s="26">
        <v>94</v>
      </c>
      <c r="R11" s="26">
        <v>95</v>
      </c>
      <c r="S11" s="26">
        <v>97</v>
      </c>
      <c r="T11" s="26">
        <v>97</v>
      </c>
      <c r="U11" s="26">
        <v>88</v>
      </c>
      <c r="V11" s="22">
        <v>93.7222222222222</v>
      </c>
      <c r="Y11" s="26">
        <f t="shared" si="1"/>
        <v>18</v>
      </c>
      <c r="AA11" s="68"/>
    </row>
    <row r="12" spans="1:27">
      <c r="A12" s="23" t="s">
        <v>48</v>
      </c>
      <c r="B12" s="18" t="s">
        <v>343</v>
      </c>
      <c r="C12" s="21" t="s">
        <v>91</v>
      </c>
      <c r="D12" s="26">
        <v>94</v>
      </c>
      <c r="E12" s="24">
        <v>93</v>
      </c>
      <c r="F12" s="26">
        <v>91</v>
      </c>
      <c r="G12" s="26">
        <v>93</v>
      </c>
      <c r="H12" s="26">
        <v>93</v>
      </c>
      <c r="I12" s="26">
        <v>93</v>
      </c>
      <c r="J12" s="26">
        <v>94</v>
      </c>
      <c r="K12" s="26">
        <v>92</v>
      </c>
      <c r="L12" s="26">
        <v>95</v>
      </c>
      <c r="M12" s="26">
        <v>94</v>
      </c>
      <c r="N12" s="26">
        <v>95</v>
      </c>
      <c r="O12" s="26">
        <v>92</v>
      </c>
      <c r="P12" s="26">
        <v>97</v>
      </c>
      <c r="Q12" s="26">
        <v>94</v>
      </c>
      <c r="R12" s="26">
        <v>93</v>
      </c>
      <c r="S12" s="26">
        <v>92</v>
      </c>
      <c r="T12" s="26">
        <v>94</v>
      </c>
      <c r="U12" s="26">
        <v>92</v>
      </c>
      <c r="V12" s="22">
        <v>93.3888888888889</v>
      </c>
      <c r="W12" s="33">
        <v>94.580001831054702</v>
      </c>
      <c r="Y12" s="26">
        <f t="shared" si="1"/>
        <v>18</v>
      </c>
      <c r="AA12" s="68"/>
    </row>
    <row r="13" spans="1:27">
      <c r="A13" s="23" t="s">
        <v>39</v>
      </c>
      <c r="B13" s="18" t="s">
        <v>138</v>
      </c>
      <c r="C13" s="21" t="s">
        <v>91</v>
      </c>
      <c r="D13" s="26">
        <v>93</v>
      </c>
      <c r="E13" s="24">
        <v>97</v>
      </c>
      <c r="F13" s="26">
        <v>93</v>
      </c>
      <c r="G13" s="26">
        <v>95</v>
      </c>
      <c r="H13" s="26">
        <v>95</v>
      </c>
      <c r="I13" s="26">
        <v>93</v>
      </c>
      <c r="J13" s="26">
        <v>96</v>
      </c>
      <c r="K13" s="26">
        <v>95</v>
      </c>
      <c r="L13" s="26">
        <v>94</v>
      </c>
      <c r="M13" s="26">
        <v>96</v>
      </c>
      <c r="N13" s="26">
        <v>92</v>
      </c>
      <c r="O13" s="26">
        <v>94</v>
      </c>
      <c r="P13" s="26">
        <v>97</v>
      </c>
      <c r="Q13" s="26">
        <v>96</v>
      </c>
      <c r="R13" s="26">
        <v>94</v>
      </c>
      <c r="T13" s="26">
        <v>93</v>
      </c>
      <c r="U13" s="26">
        <v>92</v>
      </c>
      <c r="V13" s="22">
        <v>94.411764705882405</v>
      </c>
      <c r="W13" s="33">
        <v>93.5</v>
      </c>
      <c r="X13" s="33">
        <f t="shared" si="0"/>
        <v>0.91176470588240477</v>
      </c>
      <c r="Y13" s="26">
        <f t="shared" si="1"/>
        <v>17</v>
      </c>
      <c r="AA13" s="68"/>
    </row>
    <row r="14" spans="1:27">
      <c r="A14" s="23" t="s">
        <v>39</v>
      </c>
      <c r="B14" s="18" t="s">
        <v>478</v>
      </c>
      <c r="E14" s="24"/>
      <c r="G14" s="26">
        <v>97</v>
      </c>
      <c r="H14" s="26">
        <v>94</v>
      </c>
      <c r="I14" s="26">
        <v>92</v>
      </c>
      <c r="N14" s="26">
        <v>95</v>
      </c>
      <c r="S14" s="26">
        <v>91</v>
      </c>
      <c r="V14" s="22">
        <v>93.8</v>
      </c>
      <c r="W14" s="33">
        <v>92</v>
      </c>
      <c r="X14" s="33">
        <f t="shared" si="0"/>
        <v>1.7999999999999972</v>
      </c>
      <c r="Y14" s="26">
        <f t="shared" si="1"/>
        <v>5</v>
      </c>
      <c r="AA14" s="68"/>
    </row>
    <row r="15" spans="1:27">
      <c r="A15" s="23" t="s">
        <v>39</v>
      </c>
      <c r="B15" s="18" t="s">
        <v>224</v>
      </c>
      <c r="D15" s="26">
        <v>93</v>
      </c>
      <c r="E15" s="24">
        <v>94</v>
      </c>
      <c r="F15" s="26">
        <v>96</v>
      </c>
      <c r="G15" s="26">
        <v>94</v>
      </c>
      <c r="H15" s="26">
        <v>95</v>
      </c>
      <c r="I15" s="26">
        <v>96</v>
      </c>
      <c r="J15" s="26">
        <v>92</v>
      </c>
      <c r="K15" s="26">
        <v>97</v>
      </c>
      <c r="L15" s="26">
        <v>93</v>
      </c>
      <c r="M15" s="26">
        <v>94</v>
      </c>
      <c r="N15" s="26">
        <v>94</v>
      </c>
      <c r="O15" s="26">
        <v>92</v>
      </c>
      <c r="P15" s="26">
        <v>92</v>
      </c>
      <c r="Q15" s="26">
        <v>96</v>
      </c>
      <c r="R15" s="26">
        <v>93</v>
      </c>
      <c r="S15" s="26">
        <v>89</v>
      </c>
      <c r="T15" s="26">
        <v>92</v>
      </c>
      <c r="U15" s="26">
        <v>94</v>
      </c>
      <c r="V15" s="22">
        <v>93.6666666666667</v>
      </c>
      <c r="W15" s="33">
        <v>93.419998168945298</v>
      </c>
      <c r="X15" s="33">
        <f t="shared" si="0"/>
        <v>0.24666849772140154</v>
      </c>
      <c r="Y15" s="26">
        <f t="shared" si="1"/>
        <v>18</v>
      </c>
      <c r="AA15" s="68"/>
    </row>
    <row r="16" spans="1:27">
      <c r="A16" s="23" t="s">
        <v>39</v>
      </c>
      <c r="B16" s="18" t="s">
        <v>228</v>
      </c>
      <c r="D16" s="26">
        <v>94</v>
      </c>
      <c r="E16" s="24">
        <v>94</v>
      </c>
      <c r="F16" s="26">
        <v>90</v>
      </c>
      <c r="G16" s="26">
        <v>94</v>
      </c>
      <c r="H16" s="26">
        <v>89</v>
      </c>
      <c r="I16" s="26">
        <v>97</v>
      </c>
      <c r="J16" s="26">
        <v>94</v>
      </c>
      <c r="K16" s="26">
        <v>94</v>
      </c>
      <c r="L16" s="26">
        <v>95</v>
      </c>
      <c r="M16" s="26">
        <v>95</v>
      </c>
      <c r="N16" s="26">
        <v>95</v>
      </c>
      <c r="O16" s="26">
        <v>92</v>
      </c>
      <c r="P16" s="26">
        <v>93</v>
      </c>
      <c r="Q16" s="26">
        <v>93</v>
      </c>
      <c r="R16" s="26">
        <v>91</v>
      </c>
      <c r="S16" s="26">
        <v>93</v>
      </c>
      <c r="T16" s="26">
        <v>95</v>
      </c>
      <c r="U16" s="26">
        <v>89</v>
      </c>
      <c r="V16" s="22">
        <v>93.1666666666667</v>
      </c>
      <c r="W16" s="33">
        <v>93.669998168945298</v>
      </c>
      <c r="X16" s="33">
        <f>V16-W16</f>
        <v>-0.50333150227859846</v>
      </c>
      <c r="Y16" s="26">
        <f t="shared" si="1"/>
        <v>18</v>
      </c>
      <c r="AA16" s="68"/>
    </row>
    <row r="17" spans="1:27">
      <c r="A17" s="23" t="s">
        <v>39</v>
      </c>
      <c r="B17" s="18" t="s">
        <v>140</v>
      </c>
      <c r="D17" s="26">
        <v>94</v>
      </c>
      <c r="E17" s="24">
        <v>93</v>
      </c>
      <c r="F17" s="26">
        <v>92</v>
      </c>
      <c r="G17" s="26">
        <v>92</v>
      </c>
      <c r="H17" s="26">
        <v>93</v>
      </c>
      <c r="I17" s="26">
        <v>95</v>
      </c>
      <c r="J17" s="26">
        <v>98</v>
      </c>
      <c r="K17" s="26">
        <v>93</v>
      </c>
      <c r="L17" s="26">
        <v>90</v>
      </c>
      <c r="M17" s="26">
        <v>97</v>
      </c>
      <c r="N17" s="26">
        <v>91</v>
      </c>
      <c r="O17" s="26">
        <v>96</v>
      </c>
      <c r="P17" s="26">
        <v>92</v>
      </c>
      <c r="Q17" s="26">
        <v>95</v>
      </c>
      <c r="R17" s="26">
        <v>90</v>
      </c>
      <c r="S17" s="26">
        <v>92</v>
      </c>
      <c r="T17" s="26">
        <v>91</v>
      </c>
      <c r="U17" s="26">
        <v>93</v>
      </c>
      <c r="V17" s="22">
        <v>93.1666666666667</v>
      </c>
      <c r="W17" s="33">
        <v>93.220001220703097</v>
      </c>
      <c r="X17" s="33">
        <f t="shared" si="0"/>
        <v>-5.3334554036396753E-2</v>
      </c>
      <c r="Y17" s="26">
        <f t="shared" si="1"/>
        <v>18</v>
      </c>
      <c r="AA17" s="68"/>
    </row>
    <row r="18" spans="1:27">
      <c r="A18" s="18" t="s">
        <v>39</v>
      </c>
      <c r="B18" s="18" t="s">
        <v>344</v>
      </c>
      <c r="C18" s="21" t="s">
        <v>91</v>
      </c>
      <c r="D18" s="24">
        <v>91</v>
      </c>
      <c r="E18" s="24">
        <v>94</v>
      </c>
      <c r="F18" s="26">
        <v>94</v>
      </c>
      <c r="G18" s="26">
        <v>94</v>
      </c>
      <c r="H18" s="26">
        <v>92</v>
      </c>
      <c r="J18" s="26">
        <v>91</v>
      </c>
      <c r="K18" s="26">
        <v>88</v>
      </c>
      <c r="L18" s="26">
        <v>92</v>
      </c>
      <c r="M18" s="26">
        <v>94</v>
      </c>
      <c r="N18" s="26">
        <v>92</v>
      </c>
      <c r="O18" s="26">
        <v>91</v>
      </c>
      <c r="P18" s="26">
        <v>89</v>
      </c>
      <c r="Q18" s="26">
        <v>94</v>
      </c>
      <c r="R18" s="26">
        <v>96</v>
      </c>
      <c r="S18" s="26">
        <v>94</v>
      </c>
      <c r="T18" s="26">
        <v>93</v>
      </c>
      <c r="U18" s="26">
        <v>93</v>
      </c>
      <c r="V18" s="22">
        <v>92.470588235294102</v>
      </c>
      <c r="W18" s="33">
        <v>93.620002746582003</v>
      </c>
      <c r="X18" s="33">
        <f t="shared" si="0"/>
        <v>-1.1494145112879011</v>
      </c>
      <c r="Y18" s="26">
        <f t="shared" si="1"/>
        <v>17</v>
      </c>
      <c r="AA18" s="68"/>
    </row>
    <row r="19" spans="1:27">
      <c r="A19" s="23" t="s">
        <v>39</v>
      </c>
      <c r="B19" s="18" t="s">
        <v>463</v>
      </c>
      <c r="C19" s="21" t="s">
        <v>15</v>
      </c>
      <c r="D19" s="24">
        <v>85</v>
      </c>
      <c r="E19" s="24">
        <v>88</v>
      </c>
      <c r="F19" s="26">
        <v>92</v>
      </c>
      <c r="G19" s="26">
        <v>93</v>
      </c>
      <c r="H19" s="26">
        <v>88</v>
      </c>
      <c r="I19" s="26">
        <v>83</v>
      </c>
      <c r="J19" s="26">
        <v>95</v>
      </c>
      <c r="K19" s="26">
        <v>93</v>
      </c>
      <c r="L19" s="26">
        <v>93</v>
      </c>
      <c r="M19" s="26">
        <v>90</v>
      </c>
      <c r="N19" s="26">
        <v>90</v>
      </c>
      <c r="O19" s="26">
        <v>92</v>
      </c>
      <c r="P19" s="26">
        <v>91</v>
      </c>
      <c r="Q19" s="26">
        <v>96</v>
      </c>
      <c r="R19" s="26">
        <v>93</v>
      </c>
      <c r="S19" s="26">
        <v>88</v>
      </c>
      <c r="T19" s="26">
        <v>92</v>
      </c>
      <c r="U19" s="26">
        <v>88</v>
      </c>
      <c r="V19" s="22">
        <v>90.5555555555556</v>
      </c>
      <c r="W19" s="33">
        <v>88.220001220703097</v>
      </c>
      <c r="X19" s="33">
        <f t="shared" si="0"/>
        <v>2.3355543348525032</v>
      </c>
      <c r="Y19" s="26">
        <f t="shared" si="1"/>
        <v>18</v>
      </c>
      <c r="AA19" s="68"/>
    </row>
    <row r="20" spans="1:27">
      <c r="A20" s="23" t="s">
        <v>39</v>
      </c>
      <c r="B20" s="18" t="s">
        <v>476</v>
      </c>
      <c r="E20" s="24"/>
      <c r="F20" s="26">
        <v>91</v>
      </c>
      <c r="I20" s="26">
        <v>80</v>
      </c>
      <c r="J20" s="26">
        <v>85</v>
      </c>
      <c r="K20" s="26">
        <v>94</v>
      </c>
      <c r="L20" s="26">
        <v>93</v>
      </c>
      <c r="M20" s="26">
        <v>89</v>
      </c>
      <c r="N20" s="26">
        <v>95</v>
      </c>
      <c r="O20" s="26">
        <v>86</v>
      </c>
      <c r="P20" s="26">
        <v>92</v>
      </c>
      <c r="Q20" s="26">
        <v>93</v>
      </c>
      <c r="R20" s="26">
        <v>91</v>
      </c>
      <c r="S20" s="26">
        <v>86</v>
      </c>
      <c r="T20" s="26">
        <v>93</v>
      </c>
      <c r="V20" s="22">
        <v>89.846153846153797</v>
      </c>
      <c r="W20" s="33">
        <v>91.349998474121094</v>
      </c>
      <c r="X20" s="33">
        <f>V20-W20</f>
        <v>-1.5038446279672968</v>
      </c>
      <c r="Y20" s="26">
        <f t="shared" si="1"/>
        <v>13</v>
      </c>
      <c r="AA20" s="68"/>
    </row>
    <row r="21" spans="1:27">
      <c r="A21" s="23" t="s">
        <v>39</v>
      </c>
      <c r="B21" s="18" t="s">
        <v>208</v>
      </c>
      <c r="D21" s="26">
        <v>91</v>
      </c>
      <c r="E21" s="24">
        <v>91</v>
      </c>
      <c r="F21" s="26">
        <v>81</v>
      </c>
      <c r="G21" s="26">
        <v>89</v>
      </c>
      <c r="H21" s="26">
        <v>83</v>
      </c>
      <c r="I21" s="26">
        <v>91</v>
      </c>
      <c r="J21" s="26">
        <v>82</v>
      </c>
      <c r="K21" s="26">
        <v>90</v>
      </c>
      <c r="L21" s="26">
        <v>90</v>
      </c>
      <c r="O21" s="26">
        <v>87</v>
      </c>
      <c r="P21" s="26">
        <v>90</v>
      </c>
      <c r="Q21" s="26">
        <v>85</v>
      </c>
      <c r="R21" s="26">
        <v>89</v>
      </c>
      <c r="S21" s="26">
        <v>92</v>
      </c>
      <c r="T21" s="26">
        <v>92</v>
      </c>
      <c r="U21" s="26">
        <v>83</v>
      </c>
      <c r="V21" s="22">
        <v>87.875</v>
      </c>
      <c r="W21" s="33">
        <v>87.279998779296903</v>
      </c>
      <c r="X21" s="33">
        <f t="shared" si="0"/>
        <v>0.59500122070309658</v>
      </c>
      <c r="Y21" s="26">
        <f t="shared" si="1"/>
        <v>16</v>
      </c>
      <c r="AA21" s="68"/>
    </row>
    <row r="22" spans="1:27">
      <c r="A22" s="23" t="s">
        <v>39</v>
      </c>
      <c r="B22" s="18" t="s">
        <v>464</v>
      </c>
      <c r="C22" s="21" t="s">
        <v>15</v>
      </c>
      <c r="D22" s="26">
        <v>86</v>
      </c>
      <c r="E22" s="24">
        <v>87</v>
      </c>
      <c r="V22" s="22">
        <v>86.5</v>
      </c>
      <c r="Y22" s="26">
        <f t="shared" si="1"/>
        <v>2</v>
      </c>
      <c r="AA22" s="68"/>
    </row>
    <row r="23" spans="1:27">
      <c r="A23" s="23" t="s">
        <v>39</v>
      </c>
      <c r="B23" s="18" t="s">
        <v>233</v>
      </c>
      <c r="C23" s="21" t="s">
        <v>91</v>
      </c>
      <c r="D23" s="26">
        <v>81</v>
      </c>
      <c r="E23" s="24">
        <v>85</v>
      </c>
      <c r="F23" s="26">
        <v>86</v>
      </c>
      <c r="G23" s="26">
        <v>86</v>
      </c>
      <c r="H23" s="26">
        <v>86</v>
      </c>
      <c r="I23" s="26">
        <v>91</v>
      </c>
      <c r="J23" s="26">
        <v>85</v>
      </c>
      <c r="K23" s="26">
        <v>84</v>
      </c>
      <c r="L23" s="26">
        <v>88</v>
      </c>
      <c r="M23" s="26">
        <v>80</v>
      </c>
      <c r="N23" s="26">
        <v>86</v>
      </c>
      <c r="O23" s="26">
        <v>79</v>
      </c>
      <c r="P23" s="26">
        <v>87</v>
      </c>
      <c r="Q23" s="26">
        <v>89</v>
      </c>
      <c r="R23" s="26">
        <v>90</v>
      </c>
      <c r="S23" s="26">
        <v>77</v>
      </c>
      <c r="T23" s="26">
        <v>87</v>
      </c>
      <c r="U23" s="26">
        <v>83</v>
      </c>
      <c r="V23" s="22">
        <v>85</v>
      </c>
      <c r="W23" s="33">
        <v>87.720001220703097</v>
      </c>
      <c r="X23" s="33">
        <f t="shared" si="0"/>
        <v>-2.7200012207030966</v>
      </c>
      <c r="Y23" s="26">
        <f t="shared" si="1"/>
        <v>18</v>
      </c>
      <c r="AA23" s="68"/>
    </row>
    <row r="24" spans="1:27">
      <c r="A24" s="23" t="s">
        <v>39</v>
      </c>
      <c r="B24" s="18" t="s">
        <v>103</v>
      </c>
      <c r="D24" s="26">
        <v>81</v>
      </c>
      <c r="E24" s="24">
        <v>85</v>
      </c>
      <c r="F24" s="26">
        <v>81</v>
      </c>
      <c r="G24" s="26">
        <v>86</v>
      </c>
      <c r="H24" s="26">
        <v>83</v>
      </c>
      <c r="I24" s="26">
        <v>80</v>
      </c>
      <c r="J24" s="26">
        <v>82</v>
      </c>
      <c r="K24" s="26">
        <v>84</v>
      </c>
      <c r="L24" s="26">
        <v>88</v>
      </c>
      <c r="M24" s="26">
        <v>0</v>
      </c>
      <c r="N24" s="26">
        <v>86</v>
      </c>
      <c r="O24" s="26">
        <v>79</v>
      </c>
      <c r="P24" s="26">
        <v>87</v>
      </c>
      <c r="Q24" s="26">
        <v>85</v>
      </c>
      <c r="R24" s="26">
        <v>89</v>
      </c>
      <c r="S24" s="26">
        <v>77</v>
      </c>
      <c r="T24" s="26">
        <v>87</v>
      </c>
      <c r="U24" s="26">
        <v>0</v>
      </c>
      <c r="V24" s="22">
        <v>83.75</v>
      </c>
      <c r="Y24" s="26">
        <f t="shared" si="1"/>
        <v>18</v>
      </c>
      <c r="AA24" s="68"/>
    </row>
    <row r="25" spans="1:27">
      <c r="A25" s="23" t="s">
        <v>46</v>
      </c>
      <c r="B25" s="18" t="s">
        <v>114</v>
      </c>
      <c r="D25" s="26">
        <v>98</v>
      </c>
      <c r="E25" s="24">
        <v>97</v>
      </c>
      <c r="F25" s="26">
        <v>100</v>
      </c>
      <c r="G25" s="26">
        <v>97</v>
      </c>
      <c r="H25" s="26">
        <v>98</v>
      </c>
      <c r="I25" s="26">
        <v>96</v>
      </c>
      <c r="J25" s="26">
        <v>98</v>
      </c>
      <c r="K25" s="26">
        <v>98</v>
      </c>
      <c r="L25" s="26">
        <v>97</v>
      </c>
      <c r="M25" s="26">
        <v>96</v>
      </c>
      <c r="N25" s="26">
        <v>99</v>
      </c>
      <c r="O25" s="26">
        <v>98</v>
      </c>
      <c r="P25" s="26">
        <v>97</v>
      </c>
      <c r="Q25" s="26">
        <v>99</v>
      </c>
      <c r="R25" s="26">
        <v>98</v>
      </c>
      <c r="S25" s="26">
        <v>98</v>
      </c>
      <c r="T25" s="26">
        <v>98</v>
      </c>
      <c r="U25" s="26">
        <v>97</v>
      </c>
      <c r="V25" s="22">
        <v>97.7222222222222</v>
      </c>
      <c r="W25" s="33">
        <v>97.059997558593807</v>
      </c>
      <c r="X25" s="33">
        <f t="shared" si="0"/>
        <v>0.66222466362839327</v>
      </c>
      <c r="Y25" s="26">
        <f t="shared" si="1"/>
        <v>18</v>
      </c>
      <c r="AA25" s="68"/>
    </row>
    <row r="26" spans="1:27">
      <c r="A26" s="23" t="s">
        <v>46</v>
      </c>
      <c r="B26" s="18" t="s">
        <v>141</v>
      </c>
      <c r="D26" s="26">
        <v>96</v>
      </c>
      <c r="E26" s="24">
        <v>96</v>
      </c>
      <c r="F26" s="26">
        <v>98</v>
      </c>
      <c r="G26" s="26">
        <v>98</v>
      </c>
      <c r="H26" s="26">
        <v>99</v>
      </c>
      <c r="I26" s="26">
        <v>99</v>
      </c>
      <c r="J26" s="26">
        <v>98</v>
      </c>
      <c r="K26" s="26">
        <v>97</v>
      </c>
      <c r="L26" s="26">
        <v>97</v>
      </c>
      <c r="M26" s="26">
        <v>98</v>
      </c>
      <c r="N26" s="26">
        <v>98</v>
      </c>
      <c r="O26" s="26">
        <v>98</v>
      </c>
      <c r="P26" s="26">
        <v>98</v>
      </c>
      <c r="Q26" s="26">
        <v>97</v>
      </c>
      <c r="R26" s="26">
        <v>93</v>
      </c>
      <c r="S26" s="26">
        <v>96</v>
      </c>
      <c r="T26" s="26">
        <v>97</v>
      </c>
      <c r="U26" s="26">
        <v>95</v>
      </c>
      <c r="V26" s="22">
        <v>97.1111111111111</v>
      </c>
      <c r="W26" s="33">
        <v>96.5</v>
      </c>
      <c r="X26" s="33">
        <f t="shared" si="0"/>
        <v>0.61111111111110006</v>
      </c>
      <c r="Y26" s="26">
        <f t="shared" si="1"/>
        <v>18</v>
      </c>
      <c r="AA26" s="68"/>
    </row>
    <row r="27" spans="1:27">
      <c r="A27" s="23" t="s">
        <v>46</v>
      </c>
      <c r="B27" s="18" t="s">
        <v>423</v>
      </c>
      <c r="D27" s="24">
        <v>97</v>
      </c>
      <c r="E27" s="24">
        <v>97</v>
      </c>
      <c r="F27" s="26">
        <v>99</v>
      </c>
      <c r="G27" s="26">
        <v>96</v>
      </c>
      <c r="H27" s="26">
        <v>95</v>
      </c>
      <c r="I27" s="26">
        <v>95</v>
      </c>
      <c r="J27" s="26">
        <v>95</v>
      </c>
      <c r="K27" s="26">
        <v>96</v>
      </c>
      <c r="L27" s="26">
        <v>98</v>
      </c>
      <c r="M27" s="26">
        <v>97</v>
      </c>
      <c r="N27" s="26">
        <v>96</v>
      </c>
      <c r="O27" s="26">
        <v>98</v>
      </c>
      <c r="P27" s="26">
        <v>98</v>
      </c>
      <c r="Q27" s="26">
        <v>97</v>
      </c>
      <c r="R27" s="26">
        <v>97</v>
      </c>
      <c r="S27" s="26">
        <v>94</v>
      </c>
      <c r="T27" s="26">
        <v>97</v>
      </c>
      <c r="U27" s="26">
        <v>96</v>
      </c>
      <c r="V27" s="22">
        <v>96.5555555555556</v>
      </c>
      <c r="Y27" s="26">
        <f t="shared" si="1"/>
        <v>18</v>
      </c>
      <c r="AA27" s="68"/>
    </row>
    <row r="28" spans="1:27">
      <c r="A28" s="23" t="s">
        <v>46</v>
      </c>
      <c r="B28" s="18" t="s">
        <v>117</v>
      </c>
      <c r="D28" s="26">
        <v>97</v>
      </c>
      <c r="E28" s="24">
        <v>98</v>
      </c>
      <c r="F28" s="26">
        <v>96</v>
      </c>
      <c r="G28" s="26">
        <v>97</v>
      </c>
      <c r="H28" s="26">
        <v>95</v>
      </c>
      <c r="I28" s="26">
        <v>97</v>
      </c>
      <c r="J28" s="26">
        <v>97</v>
      </c>
      <c r="K28" s="26">
        <v>94</v>
      </c>
      <c r="L28" s="26">
        <v>97</v>
      </c>
      <c r="M28" s="26">
        <v>98</v>
      </c>
      <c r="N28" s="26">
        <v>96</v>
      </c>
      <c r="O28" s="26">
        <v>98</v>
      </c>
      <c r="P28" s="26">
        <v>95</v>
      </c>
      <c r="Q28" s="26">
        <v>96</v>
      </c>
      <c r="R28" s="26">
        <v>96</v>
      </c>
      <c r="S28" s="26">
        <v>97</v>
      </c>
      <c r="T28" s="26">
        <v>95</v>
      </c>
      <c r="U28" s="26">
        <v>96</v>
      </c>
      <c r="V28" s="22">
        <v>96.3888888888889</v>
      </c>
      <c r="W28" s="33">
        <v>95.330001831054702</v>
      </c>
      <c r="X28" s="33">
        <f t="shared" si="0"/>
        <v>1.0588870578341982</v>
      </c>
      <c r="Y28" s="26">
        <f t="shared" si="1"/>
        <v>18</v>
      </c>
      <c r="AA28" s="68"/>
    </row>
    <row r="29" spans="1:27">
      <c r="A29" s="18" t="s">
        <v>46</v>
      </c>
      <c r="B29" s="18" t="s">
        <v>115</v>
      </c>
      <c r="D29" s="26">
        <v>92</v>
      </c>
      <c r="E29" s="24">
        <v>94</v>
      </c>
      <c r="F29" s="26">
        <v>99</v>
      </c>
      <c r="G29" s="26">
        <v>95</v>
      </c>
      <c r="H29" s="26">
        <v>97</v>
      </c>
      <c r="I29" s="26">
        <v>96</v>
      </c>
      <c r="J29" s="26">
        <v>94</v>
      </c>
      <c r="K29" s="26">
        <v>95</v>
      </c>
      <c r="L29" s="26">
        <v>96</v>
      </c>
      <c r="M29" s="26">
        <v>98</v>
      </c>
      <c r="N29" s="26">
        <v>93</v>
      </c>
      <c r="O29" s="26">
        <v>98</v>
      </c>
      <c r="P29" s="26">
        <v>96</v>
      </c>
      <c r="Q29" s="26">
        <v>96</v>
      </c>
      <c r="R29" s="26">
        <v>98</v>
      </c>
      <c r="S29" s="26">
        <v>96</v>
      </c>
      <c r="T29" s="26">
        <v>98</v>
      </c>
      <c r="U29" s="26">
        <v>95</v>
      </c>
      <c r="V29" s="22">
        <v>95.8888888888889</v>
      </c>
      <c r="W29" s="33">
        <v>96.779998779296903</v>
      </c>
      <c r="X29" s="33">
        <f t="shared" si="0"/>
        <v>-0.89110989040800348</v>
      </c>
      <c r="Y29" s="26">
        <f t="shared" si="1"/>
        <v>18</v>
      </c>
      <c r="AA29" s="68"/>
    </row>
    <row r="30" spans="1:27">
      <c r="A30" s="18" t="s">
        <v>46</v>
      </c>
      <c r="B30" s="18" t="s">
        <v>313</v>
      </c>
      <c r="D30" s="26">
        <v>94</v>
      </c>
      <c r="E30" s="24">
        <v>94</v>
      </c>
      <c r="F30" s="26">
        <v>94</v>
      </c>
      <c r="G30" s="26">
        <v>94</v>
      </c>
      <c r="H30" s="26">
        <v>97</v>
      </c>
      <c r="I30" s="26">
        <v>94</v>
      </c>
      <c r="J30" s="26">
        <v>89</v>
      </c>
      <c r="K30" s="26">
        <v>92</v>
      </c>
      <c r="L30" s="26">
        <v>97</v>
      </c>
      <c r="M30" s="26">
        <v>92</v>
      </c>
      <c r="N30" s="26">
        <v>95</v>
      </c>
      <c r="O30" s="26">
        <v>87</v>
      </c>
      <c r="P30" s="26">
        <v>95</v>
      </c>
      <c r="Q30" s="26">
        <v>96</v>
      </c>
      <c r="R30" s="26">
        <v>93</v>
      </c>
      <c r="S30" s="26">
        <v>95</v>
      </c>
      <c r="T30" s="26">
        <v>97</v>
      </c>
      <c r="U30" s="26">
        <v>97</v>
      </c>
      <c r="V30" s="22">
        <v>94</v>
      </c>
      <c r="W30" s="33">
        <v>91.690002441406307</v>
      </c>
      <c r="X30" s="33">
        <f t="shared" si="0"/>
        <v>2.3099975585936932</v>
      </c>
      <c r="Y30" s="26">
        <f t="shared" si="1"/>
        <v>18</v>
      </c>
      <c r="AA30" s="68"/>
    </row>
    <row r="31" spans="1:27">
      <c r="A31" s="23" t="s">
        <v>46</v>
      </c>
      <c r="B31" s="18" t="s">
        <v>132</v>
      </c>
      <c r="D31" s="26">
        <v>92</v>
      </c>
      <c r="E31" s="24">
        <v>90</v>
      </c>
      <c r="F31" s="26">
        <v>96</v>
      </c>
      <c r="G31" s="26">
        <v>96</v>
      </c>
      <c r="H31" s="26">
        <v>97</v>
      </c>
      <c r="I31" s="26">
        <v>96</v>
      </c>
      <c r="J31" s="26">
        <v>95</v>
      </c>
      <c r="K31" s="26">
        <v>96</v>
      </c>
      <c r="L31" s="26">
        <v>90</v>
      </c>
      <c r="M31" s="26">
        <v>96</v>
      </c>
      <c r="N31" s="26">
        <v>92</v>
      </c>
      <c r="O31" s="26">
        <v>93</v>
      </c>
      <c r="P31" s="26">
        <v>88</v>
      </c>
      <c r="Q31" s="26">
        <v>95</v>
      </c>
      <c r="R31" s="26">
        <v>94</v>
      </c>
      <c r="S31" s="26">
        <v>94</v>
      </c>
      <c r="T31" s="26">
        <v>96</v>
      </c>
      <c r="U31" s="26">
        <v>94</v>
      </c>
      <c r="V31" s="22">
        <v>93.8888888888889</v>
      </c>
      <c r="W31" s="33">
        <v>93.5</v>
      </c>
      <c r="X31" s="33">
        <f t="shared" si="0"/>
        <v>0.38888888888889994</v>
      </c>
      <c r="Y31" s="26">
        <f t="shared" si="1"/>
        <v>18</v>
      </c>
      <c r="AA31" s="68"/>
    </row>
    <row r="32" spans="1:27">
      <c r="A32" s="23" t="s">
        <v>46</v>
      </c>
      <c r="B32" s="18" t="s">
        <v>148</v>
      </c>
      <c r="C32" s="21" t="s">
        <v>91</v>
      </c>
      <c r="D32" s="26">
        <v>91</v>
      </c>
      <c r="E32" s="24">
        <v>98</v>
      </c>
      <c r="F32" s="26">
        <v>96</v>
      </c>
      <c r="G32" s="26">
        <v>96</v>
      </c>
      <c r="H32" s="26">
        <v>96</v>
      </c>
      <c r="I32" s="26">
        <v>94</v>
      </c>
      <c r="J32" s="26">
        <v>89</v>
      </c>
      <c r="K32" s="26">
        <v>97</v>
      </c>
      <c r="L32" s="26">
        <v>91</v>
      </c>
      <c r="M32" s="26">
        <v>92</v>
      </c>
      <c r="N32" s="26">
        <v>92</v>
      </c>
      <c r="O32" s="26">
        <v>93</v>
      </c>
      <c r="P32" s="26">
        <v>89</v>
      </c>
      <c r="Q32" s="26">
        <v>92</v>
      </c>
      <c r="R32" s="26">
        <v>92</v>
      </c>
      <c r="S32" s="26">
        <v>93</v>
      </c>
      <c r="T32" s="26">
        <v>94</v>
      </c>
      <c r="U32" s="26">
        <v>95</v>
      </c>
      <c r="V32" s="22">
        <v>93.3333333333333</v>
      </c>
      <c r="W32" s="33">
        <v>94.220001220703097</v>
      </c>
      <c r="X32" s="33">
        <f t="shared" si="0"/>
        <v>-0.8866678873697964</v>
      </c>
      <c r="Y32" s="26">
        <f t="shared" si="1"/>
        <v>18</v>
      </c>
      <c r="AA32" s="68"/>
    </row>
    <row r="33" spans="1:27">
      <c r="A33" s="23" t="s">
        <v>46</v>
      </c>
      <c r="B33" s="18" t="s">
        <v>143</v>
      </c>
      <c r="D33" s="26">
        <v>92</v>
      </c>
      <c r="E33" s="24">
        <v>92</v>
      </c>
      <c r="F33" s="26">
        <v>90</v>
      </c>
      <c r="G33" s="26">
        <v>95</v>
      </c>
      <c r="H33" s="26">
        <v>92</v>
      </c>
      <c r="I33" s="26">
        <v>90</v>
      </c>
      <c r="J33" s="26">
        <v>94</v>
      </c>
      <c r="K33" s="26">
        <v>92</v>
      </c>
      <c r="L33" s="26">
        <v>90</v>
      </c>
      <c r="M33" s="26">
        <v>96</v>
      </c>
      <c r="N33" s="26">
        <v>92</v>
      </c>
      <c r="O33" s="26">
        <v>93</v>
      </c>
      <c r="P33" s="26">
        <v>89</v>
      </c>
      <c r="Q33" s="26">
        <v>97</v>
      </c>
      <c r="R33" s="26">
        <v>91</v>
      </c>
      <c r="S33" s="26">
        <v>89</v>
      </c>
      <c r="T33" s="26">
        <v>95</v>
      </c>
      <c r="U33" s="26">
        <v>92</v>
      </c>
      <c r="V33" s="22">
        <v>92.2777777777778</v>
      </c>
      <c r="W33" s="33">
        <v>92.889999389648395</v>
      </c>
      <c r="X33" s="33">
        <f t="shared" si="0"/>
        <v>-0.61222161187059498</v>
      </c>
      <c r="Y33" s="26">
        <f t="shared" si="1"/>
        <v>18</v>
      </c>
      <c r="AA33" s="68"/>
    </row>
    <row r="34" spans="1:27">
      <c r="A34" s="23" t="s">
        <v>46</v>
      </c>
      <c r="B34" s="18" t="s">
        <v>243</v>
      </c>
      <c r="D34" s="26">
        <v>89</v>
      </c>
      <c r="E34" s="24">
        <v>88</v>
      </c>
      <c r="F34" s="26">
        <v>87</v>
      </c>
      <c r="G34" s="26">
        <v>85</v>
      </c>
      <c r="H34" s="26">
        <v>91</v>
      </c>
      <c r="I34" s="26">
        <v>93</v>
      </c>
      <c r="J34" s="26">
        <v>91</v>
      </c>
      <c r="K34" s="26">
        <v>94</v>
      </c>
      <c r="L34" s="26">
        <v>94</v>
      </c>
      <c r="M34" s="26">
        <v>94</v>
      </c>
      <c r="N34" s="26">
        <v>90</v>
      </c>
      <c r="O34" s="26">
        <v>96</v>
      </c>
      <c r="P34" s="26">
        <v>90</v>
      </c>
      <c r="Q34" s="26">
        <v>97</v>
      </c>
      <c r="R34" s="26">
        <v>90</v>
      </c>
      <c r="S34" s="26">
        <v>95</v>
      </c>
      <c r="T34" s="26">
        <v>92</v>
      </c>
      <c r="U34" s="26">
        <v>92</v>
      </c>
      <c r="V34" s="22">
        <v>91.5555555555556</v>
      </c>
      <c r="W34" s="33">
        <v>92.279998779296903</v>
      </c>
      <c r="X34" s="33">
        <f t="shared" si="0"/>
        <v>-0.72444322374130365</v>
      </c>
      <c r="Y34" s="26">
        <f t="shared" si="1"/>
        <v>18</v>
      </c>
      <c r="AA34" s="68"/>
    </row>
    <row r="35" spans="1:27">
      <c r="A35" s="23" t="s">
        <v>46</v>
      </c>
      <c r="B35" s="18" t="s">
        <v>211</v>
      </c>
      <c r="C35" s="21" t="s">
        <v>91</v>
      </c>
      <c r="D35" s="26">
        <v>92</v>
      </c>
      <c r="E35" s="24">
        <v>93</v>
      </c>
      <c r="F35" s="26">
        <v>96</v>
      </c>
      <c r="G35" s="26">
        <v>92</v>
      </c>
      <c r="H35" s="26">
        <v>88</v>
      </c>
      <c r="I35" s="26">
        <v>94</v>
      </c>
      <c r="J35" s="26">
        <v>87</v>
      </c>
      <c r="K35" s="26">
        <v>91</v>
      </c>
      <c r="L35" s="26">
        <v>92</v>
      </c>
      <c r="M35" s="26">
        <v>92</v>
      </c>
      <c r="N35" s="26">
        <v>90</v>
      </c>
      <c r="O35" s="26">
        <v>92</v>
      </c>
      <c r="P35" s="26">
        <v>90</v>
      </c>
      <c r="Q35" s="26">
        <v>90</v>
      </c>
      <c r="R35" s="26">
        <v>94</v>
      </c>
      <c r="S35" s="26">
        <v>93</v>
      </c>
      <c r="T35" s="26">
        <v>89</v>
      </c>
      <c r="U35" s="26">
        <v>91</v>
      </c>
      <c r="V35" s="22">
        <v>91.4444444444444</v>
      </c>
      <c r="W35" s="33">
        <v>92.389999389648395</v>
      </c>
      <c r="X35" s="33">
        <f t="shared" si="0"/>
        <v>-0.94555494520399463</v>
      </c>
      <c r="Y35" s="26">
        <f t="shared" si="1"/>
        <v>18</v>
      </c>
      <c r="AA35" s="68"/>
    </row>
    <row r="36" spans="1:27">
      <c r="A36" s="23" t="s">
        <v>46</v>
      </c>
      <c r="B36" s="18" t="s">
        <v>145</v>
      </c>
      <c r="D36" s="26">
        <v>92</v>
      </c>
      <c r="E36" s="24">
        <v>93</v>
      </c>
      <c r="F36" s="26">
        <v>88</v>
      </c>
      <c r="G36" s="26">
        <v>86</v>
      </c>
      <c r="H36" s="26">
        <v>89</v>
      </c>
      <c r="I36" s="26">
        <v>93</v>
      </c>
      <c r="J36" s="26">
        <v>89</v>
      </c>
      <c r="K36" s="26">
        <v>86</v>
      </c>
      <c r="L36" s="26">
        <v>93</v>
      </c>
      <c r="M36" s="26">
        <v>94</v>
      </c>
      <c r="N36" s="26">
        <v>94</v>
      </c>
      <c r="O36" s="26">
        <v>92</v>
      </c>
      <c r="P36" s="26">
        <v>95</v>
      </c>
      <c r="Q36" s="26">
        <v>93</v>
      </c>
      <c r="R36" s="26">
        <v>93</v>
      </c>
      <c r="S36" s="26">
        <v>91</v>
      </c>
      <c r="T36" s="26">
        <v>91</v>
      </c>
      <c r="U36" s="26">
        <v>89</v>
      </c>
      <c r="V36" s="22">
        <v>91.1666666666667</v>
      </c>
      <c r="W36" s="33">
        <v>89.059997558593807</v>
      </c>
      <c r="X36" s="33">
        <f t="shared" si="0"/>
        <v>2.106669108072893</v>
      </c>
      <c r="Y36" s="26">
        <f t="shared" si="1"/>
        <v>18</v>
      </c>
      <c r="AA36" s="68"/>
    </row>
    <row r="37" spans="1:27">
      <c r="A37" s="23" t="s">
        <v>46</v>
      </c>
      <c r="B37" s="18" t="s">
        <v>497</v>
      </c>
      <c r="C37" s="21" t="s">
        <v>91</v>
      </c>
      <c r="E37" s="24"/>
      <c r="O37" s="26">
        <v>96</v>
      </c>
      <c r="Q37" s="26">
        <v>87</v>
      </c>
      <c r="R37" s="26">
        <v>94</v>
      </c>
      <c r="S37" s="26">
        <v>91</v>
      </c>
      <c r="T37" s="26">
        <v>88</v>
      </c>
      <c r="U37" s="26">
        <v>90</v>
      </c>
      <c r="V37" s="22">
        <v>91</v>
      </c>
      <c r="W37" s="33">
        <v>91.860000610351605</v>
      </c>
      <c r="X37" s="33">
        <f t="shared" si="0"/>
        <v>-0.86000061035160513</v>
      </c>
      <c r="Y37" s="26">
        <f t="shared" si="1"/>
        <v>6</v>
      </c>
      <c r="AA37" s="68"/>
    </row>
    <row r="38" spans="1:27">
      <c r="A38" s="23" t="s">
        <v>46</v>
      </c>
      <c r="B38" s="18" t="s">
        <v>207</v>
      </c>
      <c r="D38" s="26">
        <v>90</v>
      </c>
      <c r="E38" s="24">
        <v>88</v>
      </c>
      <c r="F38" s="26">
        <v>90</v>
      </c>
      <c r="G38" s="26">
        <v>88</v>
      </c>
      <c r="H38" s="26">
        <v>94</v>
      </c>
      <c r="I38" s="26">
        <v>88</v>
      </c>
      <c r="J38" s="26">
        <v>87</v>
      </c>
      <c r="K38" s="26">
        <v>92</v>
      </c>
      <c r="L38" s="26">
        <v>91</v>
      </c>
      <c r="M38" s="26">
        <v>86</v>
      </c>
      <c r="N38" s="26">
        <v>91</v>
      </c>
      <c r="P38" s="26">
        <v>89</v>
      </c>
      <c r="V38" s="22">
        <v>89.5</v>
      </c>
      <c r="W38" s="33">
        <v>88.889999389648395</v>
      </c>
      <c r="X38" s="33">
        <f t="shared" si="0"/>
        <v>0.61000061035160513</v>
      </c>
      <c r="Y38" s="26">
        <f t="shared" si="1"/>
        <v>12</v>
      </c>
      <c r="AA38" s="68"/>
    </row>
    <row r="39" spans="1:27">
      <c r="A39" s="23" t="s">
        <v>46</v>
      </c>
      <c r="B39" s="18" t="s">
        <v>149</v>
      </c>
      <c r="C39" s="21" t="s">
        <v>91</v>
      </c>
      <c r="D39" s="26">
        <v>88</v>
      </c>
      <c r="E39" s="24">
        <v>93</v>
      </c>
      <c r="F39" s="26">
        <v>90</v>
      </c>
      <c r="G39" s="26">
        <v>94</v>
      </c>
      <c r="H39" s="26">
        <v>88</v>
      </c>
      <c r="I39" s="26">
        <v>90</v>
      </c>
      <c r="J39" s="26">
        <v>87</v>
      </c>
      <c r="K39" s="26">
        <v>89</v>
      </c>
      <c r="L39" s="26">
        <v>86</v>
      </c>
      <c r="M39" s="26">
        <v>82</v>
      </c>
      <c r="N39" s="26">
        <v>75</v>
      </c>
      <c r="O39" s="26">
        <v>83</v>
      </c>
      <c r="P39" s="26">
        <v>84</v>
      </c>
      <c r="R39" s="26">
        <v>85</v>
      </c>
      <c r="S39" s="26">
        <v>87</v>
      </c>
      <c r="T39" s="26">
        <v>87</v>
      </c>
      <c r="U39" s="26">
        <v>88</v>
      </c>
      <c r="V39" s="22">
        <v>86.823529411764696</v>
      </c>
      <c r="W39" s="33">
        <v>90.110000610351605</v>
      </c>
      <c r="X39" s="33">
        <f t="shared" si="0"/>
        <v>-3.2864711985869093</v>
      </c>
      <c r="Y39" s="26">
        <f t="shared" si="1"/>
        <v>17</v>
      </c>
      <c r="AA39" s="68"/>
    </row>
    <row r="40" spans="1:27">
      <c r="A40" s="23" t="s">
        <v>46</v>
      </c>
      <c r="B40" s="18" t="s">
        <v>150</v>
      </c>
      <c r="C40" s="21" t="s">
        <v>91</v>
      </c>
      <c r="D40" s="26">
        <v>83</v>
      </c>
      <c r="E40" s="24">
        <v>89</v>
      </c>
      <c r="F40" s="26">
        <v>89</v>
      </c>
      <c r="G40" s="26">
        <v>87</v>
      </c>
      <c r="H40" s="26">
        <v>86</v>
      </c>
      <c r="I40" s="26">
        <v>81</v>
      </c>
      <c r="J40" s="26">
        <v>87</v>
      </c>
      <c r="K40" s="26">
        <v>75</v>
      </c>
      <c r="L40" s="26">
        <v>86</v>
      </c>
      <c r="M40" s="26">
        <v>81</v>
      </c>
      <c r="N40" s="26">
        <v>88</v>
      </c>
      <c r="O40" s="26">
        <v>85</v>
      </c>
      <c r="P40" s="26">
        <v>85</v>
      </c>
      <c r="Q40" s="26">
        <v>79</v>
      </c>
      <c r="R40" s="26">
        <v>88</v>
      </c>
      <c r="S40" s="26">
        <v>83</v>
      </c>
      <c r="T40" s="26">
        <v>85</v>
      </c>
      <c r="U40" s="26">
        <v>88</v>
      </c>
      <c r="V40" s="22">
        <v>84.7222222222222</v>
      </c>
      <c r="W40" s="33">
        <v>82</v>
      </c>
      <c r="X40" s="33">
        <f t="shared" si="0"/>
        <v>2.7222222222222001</v>
      </c>
      <c r="Y40" s="26">
        <f t="shared" si="1"/>
        <v>18</v>
      </c>
      <c r="AA40" s="68"/>
    </row>
    <row r="41" spans="1:27">
      <c r="A41" s="23" t="s">
        <v>42</v>
      </c>
      <c r="B41" s="18" t="s">
        <v>151</v>
      </c>
      <c r="C41" s="21" t="s">
        <v>91</v>
      </c>
      <c r="D41" s="26">
        <v>93</v>
      </c>
      <c r="E41" s="24">
        <v>100</v>
      </c>
      <c r="F41" s="26">
        <v>100</v>
      </c>
      <c r="G41" s="26">
        <v>99</v>
      </c>
      <c r="H41" s="26">
        <v>100</v>
      </c>
      <c r="I41" s="26">
        <v>97</v>
      </c>
      <c r="J41" s="26">
        <v>100</v>
      </c>
      <c r="K41" s="26">
        <v>100</v>
      </c>
      <c r="L41" s="26">
        <v>100</v>
      </c>
      <c r="M41" s="26">
        <v>100</v>
      </c>
      <c r="N41" s="26">
        <v>100</v>
      </c>
      <c r="O41" s="26">
        <v>99</v>
      </c>
      <c r="P41" s="26">
        <v>99</v>
      </c>
      <c r="Q41" s="26">
        <v>99</v>
      </c>
      <c r="R41" s="26">
        <v>99</v>
      </c>
      <c r="S41" s="26">
        <v>100</v>
      </c>
      <c r="T41" s="26">
        <v>98</v>
      </c>
      <c r="U41" s="26">
        <v>100</v>
      </c>
      <c r="V41" s="22">
        <v>99.0555555555556</v>
      </c>
      <c r="W41" s="33">
        <v>99.220001220703097</v>
      </c>
      <c r="X41" s="33">
        <f t="shared" si="0"/>
        <v>-0.16444566514749681</v>
      </c>
      <c r="Y41" s="26">
        <f t="shared" si="1"/>
        <v>18</v>
      </c>
      <c r="AA41" s="68"/>
    </row>
    <row r="42" spans="1:27">
      <c r="A42" s="23" t="s">
        <v>42</v>
      </c>
      <c r="B42" s="18" t="s">
        <v>108</v>
      </c>
      <c r="C42" s="21" t="s">
        <v>91</v>
      </c>
      <c r="D42" s="26">
        <v>100</v>
      </c>
      <c r="E42" s="24">
        <v>96</v>
      </c>
      <c r="F42" s="26">
        <v>98</v>
      </c>
      <c r="G42" s="26">
        <v>98</v>
      </c>
      <c r="H42" s="26">
        <v>98</v>
      </c>
      <c r="I42" s="26">
        <v>97</v>
      </c>
      <c r="J42" s="26">
        <v>99</v>
      </c>
      <c r="K42" s="26">
        <v>98</v>
      </c>
      <c r="L42" s="26">
        <v>98</v>
      </c>
      <c r="M42" s="26">
        <v>98</v>
      </c>
      <c r="N42" s="26">
        <v>98</v>
      </c>
      <c r="O42" s="26">
        <v>100</v>
      </c>
      <c r="P42" s="26">
        <v>99</v>
      </c>
      <c r="Q42" s="26">
        <v>99</v>
      </c>
      <c r="R42" s="26">
        <v>100</v>
      </c>
      <c r="S42" s="26">
        <v>98</v>
      </c>
      <c r="T42" s="26">
        <v>98</v>
      </c>
      <c r="U42" s="26">
        <v>98</v>
      </c>
      <c r="V42" s="22">
        <v>98.3333333333333</v>
      </c>
      <c r="W42" s="33">
        <v>98.279998779296903</v>
      </c>
      <c r="X42" s="33">
        <f t="shared" si="0"/>
        <v>5.3334554036396753E-2</v>
      </c>
      <c r="Y42" s="26">
        <f t="shared" si="1"/>
        <v>18</v>
      </c>
      <c r="AA42" s="68"/>
    </row>
    <row r="43" spans="1:27">
      <c r="A43" s="23" t="s">
        <v>42</v>
      </c>
      <c r="B43" s="18" t="s">
        <v>152</v>
      </c>
      <c r="C43" s="21" t="s">
        <v>91</v>
      </c>
      <c r="D43" s="26">
        <v>96</v>
      </c>
      <c r="E43" s="24">
        <v>98</v>
      </c>
      <c r="F43" s="26">
        <v>99</v>
      </c>
      <c r="G43" s="26">
        <v>97</v>
      </c>
      <c r="H43" s="26">
        <v>97</v>
      </c>
      <c r="I43" s="26">
        <v>97</v>
      </c>
      <c r="J43" s="26">
        <v>93</v>
      </c>
      <c r="K43" s="26">
        <v>97</v>
      </c>
      <c r="L43" s="26">
        <v>98</v>
      </c>
      <c r="M43" s="26">
        <v>96</v>
      </c>
      <c r="N43" s="26">
        <v>99</v>
      </c>
      <c r="O43" s="26">
        <v>97</v>
      </c>
      <c r="P43" s="26">
        <v>98</v>
      </c>
      <c r="Q43" s="26">
        <v>98</v>
      </c>
      <c r="R43" s="26">
        <v>96</v>
      </c>
      <c r="S43" s="26">
        <v>96</v>
      </c>
      <c r="T43" s="26">
        <v>99</v>
      </c>
      <c r="U43" s="26">
        <v>98</v>
      </c>
      <c r="V43" s="22">
        <v>97.1666666666667</v>
      </c>
      <c r="W43" s="33">
        <v>97.610000610351605</v>
      </c>
      <c r="Y43" s="26">
        <f t="shared" si="1"/>
        <v>18</v>
      </c>
      <c r="AA43" s="68"/>
    </row>
    <row r="44" spans="1:27">
      <c r="A44" s="23" t="s">
        <v>42</v>
      </c>
      <c r="B44" s="18" t="s">
        <v>269</v>
      </c>
      <c r="C44" s="21" t="s">
        <v>15</v>
      </c>
      <c r="D44" s="26">
        <v>97</v>
      </c>
      <c r="E44" s="24">
        <v>100</v>
      </c>
      <c r="F44" s="26">
        <v>99</v>
      </c>
      <c r="G44" s="26">
        <v>98</v>
      </c>
      <c r="H44" s="26">
        <v>97</v>
      </c>
      <c r="I44" s="26">
        <v>98</v>
      </c>
      <c r="J44" s="26">
        <v>95</v>
      </c>
      <c r="K44" s="26">
        <v>95</v>
      </c>
      <c r="L44" s="26">
        <v>98</v>
      </c>
      <c r="M44" s="26">
        <v>98</v>
      </c>
      <c r="N44" s="26">
        <v>98</v>
      </c>
      <c r="O44" s="26">
        <v>97</v>
      </c>
      <c r="P44" s="26">
        <v>97</v>
      </c>
      <c r="Q44" s="26">
        <v>95</v>
      </c>
      <c r="R44" s="26">
        <v>98</v>
      </c>
      <c r="S44" s="26">
        <v>96</v>
      </c>
      <c r="T44" s="26">
        <v>97</v>
      </c>
      <c r="U44" s="26">
        <v>95</v>
      </c>
      <c r="V44" s="22">
        <v>97.1111111111111</v>
      </c>
      <c r="W44" s="33">
        <v>96.279998779296903</v>
      </c>
      <c r="X44" s="33">
        <f t="shared" si="0"/>
        <v>0.83111233181419664</v>
      </c>
      <c r="Y44" s="26">
        <f t="shared" si="1"/>
        <v>18</v>
      </c>
      <c r="AA44" s="68"/>
    </row>
    <row r="45" spans="1:27">
      <c r="A45" s="23" t="s">
        <v>42</v>
      </c>
      <c r="B45" s="18" t="s">
        <v>242</v>
      </c>
      <c r="D45" s="26">
        <v>95</v>
      </c>
      <c r="E45" s="24">
        <v>97</v>
      </c>
      <c r="F45" s="26">
        <v>96</v>
      </c>
      <c r="G45" s="26">
        <v>96</v>
      </c>
      <c r="H45" s="26">
        <v>95</v>
      </c>
      <c r="I45" s="26">
        <v>96</v>
      </c>
      <c r="J45" s="26">
        <v>95</v>
      </c>
      <c r="K45" s="26">
        <v>98</v>
      </c>
      <c r="L45" s="26">
        <v>99</v>
      </c>
      <c r="M45" s="26">
        <v>95</v>
      </c>
      <c r="N45" s="26">
        <v>97</v>
      </c>
      <c r="O45" s="26">
        <v>94</v>
      </c>
      <c r="P45" s="26">
        <v>94</v>
      </c>
      <c r="Q45" s="26">
        <v>98</v>
      </c>
      <c r="R45" s="26">
        <v>94</v>
      </c>
      <c r="S45" s="26">
        <v>97</v>
      </c>
      <c r="T45" s="26">
        <v>99</v>
      </c>
      <c r="U45" s="26">
        <v>97</v>
      </c>
      <c r="V45" s="22">
        <v>96.2222222222222</v>
      </c>
      <c r="W45" s="33">
        <v>96</v>
      </c>
      <c r="X45" s="33">
        <f t="shared" si="0"/>
        <v>0.22222222222220012</v>
      </c>
      <c r="Y45" s="26">
        <f t="shared" si="1"/>
        <v>18</v>
      </c>
      <c r="AA45" s="68"/>
    </row>
    <row r="46" spans="1:27">
      <c r="A46" s="23" t="s">
        <v>42</v>
      </c>
      <c r="B46" s="18" t="s">
        <v>253</v>
      </c>
      <c r="C46" s="21" t="s">
        <v>15</v>
      </c>
      <c r="D46" s="26">
        <v>94</v>
      </c>
      <c r="E46" s="24">
        <v>98</v>
      </c>
      <c r="F46" s="26">
        <v>97</v>
      </c>
      <c r="G46" s="26">
        <v>98</v>
      </c>
      <c r="H46" s="26">
        <v>95</v>
      </c>
      <c r="I46" s="26">
        <v>93</v>
      </c>
      <c r="J46" s="26">
        <v>96</v>
      </c>
      <c r="K46" s="26">
        <v>97</v>
      </c>
      <c r="L46" s="26">
        <v>95</v>
      </c>
      <c r="M46" s="26">
        <v>95</v>
      </c>
      <c r="N46" s="26">
        <v>96</v>
      </c>
      <c r="O46" s="26">
        <v>95</v>
      </c>
      <c r="P46" s="26">
        <v>97</v>
      </c>
      <c r="Q46" s="26">
        <v>100</v>
      </c>
      <c r="R46" s="26">
        <v>97</v>
      </c>
      <c r="S46" s="26">
        <v>93</v>
      </c>
      <c r="T46" s="26">
        <v>99</v>
      </c>
      <c r="U46" s="26">
        <v>96</v>
      </c>
      <c r="V46" s="22">
        <v>96.1666666666667</v>
      </c>
      <c r="W46" s="33">
        <v>93.830001831054702</v>
      </c>
      <c r="X46" s="33">
        <f t="shared" si="0"/>
        <v>2.3366648356119981</v>
      </c>
      <c r="Y46" s="26">
        <f t="shared" si="1"/>
        <v>18</v>
      </c>
      <c r="AA46" s="68"/>
    </row>
    <row r="47" spans="1:27">
      <c r="A47" s="23" t="s">
        <v>42</v>
      </c>
      <c r="B47" s="18" t="s">
        <v>199</v>
      </c>
      <c r="D47" s="26">
        <v>92</v>
      </c>
      <c r="E47" s="24">
        <v>89</v>
      </c>
      <c r="F47" s="26">
        <v>94</v>
      </c>
      <c r="G47" s="26">
        <v>95</v>
      </c>
      <c r="H47" s="26">
        <v>95</v>
      </c>
      <c r="I47" s="26">
        <v>97</v>
      </c>
      <c r="J47" s="26">
        <v>98</v>
      </c>
      <c r="K47" s="26">
        <v>98</v>
      </c>
      <c r="L47" s="26">
        <v>95</v>
      </c>
      <c r="M47" s="26">
        <v>99</v>
      </c>
      <c r="N47" s="26">
        <v>98</v>
      </c>
      <c r="O47" s="26">
        <v>98</v>
      </c>
      <c r="P47" s="26">
        <v>95</v>
      </c>
      <c r="Q47" s="26">
        <v>99</v>
      </c>
      <c r="R47" s="26">
        <v>96</v>
      </c>
      <c r="S47" s="26">
        <v>98</v>
      </c>
      <c r="T47" s="26">
        <v>95</v>
      </c>
      <c r="U47" s="26">
        <v>96</v>
      </c>
      <c r="V47" s="22">
        <v>95.9444444444444</v>
      </c>
      <c r="W47" s="33">
        <v>95.610000610351605</v>
      </c>
      <c r="X47" s="33">
        <f t="shared" si="0"/>
        <v>0.3344438340927951</v>
      </c>
      <c r="Y47" s="26">
        <f t="shared" si="1"/>
        <v>18</v>
      </c>
      <c r="AA47" s="68"/>
    </row>
    <row r="48" spans="1:27">
      <c r="A48" s="23" t="s">
        <v>42</v>
      </c>
      <c r="B48" s="18" t="s">
        <v>272</v>
      </c>
      <c r="C48" s="21" t="s">
        <v>15</v>
      </c>
      <c r="D48" s="26">
        <v>96</v>
      </c>
      <c r="E48" s="24">
        <v>96</v>
      </c>
      <c r="F48" s="26">
        <v>91</v>
      </c>
      <c r="G48" s="26">
        <v>94</v>
      </c>
      <c r="H48" s="26">
        <v>93</v>
      </c>
      <c r="I48" s="26">
        <v>95</v>
      </c>
      <c r="J48" s="26">
        <v>96</v>
      </c>
      <c r="K48" s="26">
        <v>97</v>
      </c>
      <c r="L48" s="26">
        <v>94</v>
      </c>
      <c r="M48" s="26">
        <v>95</v>
      </c>
      <c r="N48" s="26">
        <v>93</v>
      </c>
      <c r="O48" s="26">
        <v>96</v>
      </c>
      <c r="P48" s="26">
        <v>100</v>
      </c>
      <c r="Q48" s="26">
        <v>96</v>
      </c>
      <c r="R48" s="26">
        <v>97</v>
      </c>
      <c r="S48" s="26">
        <v>95</v>
      </c>
      <c r="T48" s="26">
        <v>98</v>
      </c>
      <c r="U48" s="26">
        <v>96</v>
      </c>
      <c r="V48" s="22">
        <v>95.4444444444444</v>
      </c>
      <c r="W48" s="33">
        <v>94.669998168945298</v>
      </c>
      <c r="X48" s="33">
        <f t="shared" si="0"/>
        <v>0.77444627549910194</v>
      </c>
      <c r="Y48" s="26">
        <f t="shared" si="1"/>
        <v>18</v>
      </c>
      <c r="AA48" s="68"/>
    </row>
    <row r="49" spans="1:27">
      <c r="A49" s="23" t="s">
        <v>42</v>
      </c>
      <c r="B49" s="18" t="s">
        <v>221</v>
      </c>
      <c r="C49" s="21" t="s">
        <v>91</v>
      </c>
      <c r="D49" s="26">
        <v>96</v>
      </c>
      <c r="E49" s="24">
        <v>94</v>
      </c>
      <c r="F49" s="26">
        <v>97</v>
      </c>
      <c r="G49" s="26">
        <v>95</v>
      </c>
      <c r="H49" s="26">
        <v>95</v>
      </c>
      <c r="I49" s="26">
        <v>93</v>
      </c>
      <c r="J49" s="26">
        <v>98</v>
      </c>
      <c r="K49" s="26">
        <v>97</v>
      </c>
      <c r="L49" s="26">
        <v>94</v>
      </c>
      <c r="M49" s="26">
        <v>96</v>
      </c>
      <c r="N49" s="26">
        <v>95</v>
      </c>
      <c r="O49" s="26">
        <v>96</v>
      </c>
      <c r="P49" s="26">
        <v>93</v>
      </c>
      <c r="Q49" s="26">
        <v>94</v>
      </c>
      <c r="R49" s="26">
        <v>95</v>
      </c>
      <c r="S49" s="26">
        <v>95</v>
      </c>
      <c r="T49" s="26">
        <v>93</v>
      </c>
      <c r="U49" s="26">
        <v>90</v>
      </c>
      <c r="V49" s="22">
        <v>94.7777777777778</v>
      </c>
      <c r="W49" s="33">
        <v>94.889999389648395</v>
      </c>
      <c r="X49" s="33">
        <f t="shared" si="0"/>
        <v>-0.11222161187059498</v>
      </c>
      <c r="Y49" s="26">
        <f t="shared" si="1"/>
        <v>18</v>
      </c>
      <c r="AA49" s="68"/>
    </row>
    <row r="50" spans="1:27">
      <c r="A50" s="23" t="s">
        <v>42</v>
      </c>
      <c r="B50" s="18" t="s">
        <v>292</v>
      </c>
      <c r="C50" s="21" t="s">
        <v>15</v>
      </c>
      <c r="D50" s="26">
        <v>92</v>
      </c>
      <c r="E50" s="29">
        <v>98</v>
      </c>
      <c r="F50" s="26">
        <v>97</v>
      </c>
      <c r="H50" s="26">
        <v>93</v>
      </c>
      <c r="I50" s="26">
        <v>97</v>
      </c>
      <c r="J50" s="26">
        <v>93</v>
      </c>
      <c r="K50" s="26">
        <v>95</v>
      </c>
      <c r="L50" s="26">
        <v>94</v>
      </c>
      <c r="M50" s="26">
        <v>95</v>
      </c>
      <c r="N50" s="26">
        <v>94</v>
      </c>
      <c r="O50" s="26">
        <v>92</v>
      </c>
      <c r="P50" s="26">
        <v>95</v>
      </c>
      <c r="Q50" s="26">
        <v>95</v>
      </c>
      <c r="R50" s="26">
        <v>95</v>
      </c>
      <c r="S50" s="26">
        <v>95</v>
      </c>
      <c r="T50" s="26">
        <v>94</v>
      </c>
      <c r="U50" s="26">
        <v>97</v>
      </c>
      <c r="V50" s="22">
        <v>94.764705882352899</v>
      </c>
      <c r="W50" s="33">
        <v>93.940002441406307</v>
      </c>
      <c r="X50" s="33">
        <f t="shared" si="0"/>
        <v>0.82470344094659254</v>
      </c>
      <c r="Y50" s="26">
        <f t="shared" si="1"/>
        <v>17</v>
      </c>
      <c r="AA50" s="68"/>
    </row>
    <row r="51" spans="1:27">
      <c r="A51" s="23" t="s">
        <v>42</v>
      </c>
      <c r="B51" s="18" t="s">
        <v>193</v>
      </c>
      <c r="D51" s="31">
        <v>95</v>
      </c>
      <c r="E51" s="24">
        <v>95</v>
      </c>
      <c r="F51" s="26">
        <v>95</v>
      </c>
      <c r="G51" s="26">
        <v>93</v>
      </c>
      <c r="H51" s="26">
        <v>95</v>
      </c>
      <c r="I51" s="26">
        <v>96</v>
      </c>
      <c r="J51" s="26">
        <v>96</v>
      </c>
      <c r="K51" s="26">
        <v>96</v>
      </c>
      <c r="L51" s="26">
        <v>94</v>
      </c>
      <c r="M51" s="26">
        <v>88</v>
      </c>
      <c r="N51" s="26">
        <v>94</v>
      </c>
      <c r="O51" s="26">
        <v>96</v>
      </c>
      <c r="P51" s="26">
        <v>97</v>
      </c>
      <c r="Q51" s="26">
        <v>92</v>
      </c>
      <c r="R51" s="26">
        <v>93</v>
      </c>
      <c r="S51" s="26">
        <v>97</v>
      </c>
      <c r="T51" s="26">
        <v>93</v>
      </c>
      <c r="U51" s="26">
        <v>97</v>
      </c>
      <c r="V51" s="22">
        <v>94.5555555555556</v>
      </c>
      <c r="W51" s="33">
        <v>93.559997558593807</v>
      </c>
      <c r="X51" s="33">
        <f t="shared" si="0"/>
        <v>0.99555799696179292</v>
      </c>
      <c r="Y51" s="26">
        <f t="shared" si="1"/>
        <v>18</v>
      </c>
      <c r="AA51" s="68"/>
    </row>
    <row r="52" spans="1:27">
      <c r="A52" s="18" t="s">
        <v>42</v>
      </c>
      <c r="B52" s="18" t="s">
        <v>305</v>
      </c>
      <c r="C52" s="30" t="s">
        <v>15</v>
      </c>
      <c r="D52" s="26">
        <v>97</v>
      </c>
      <c r="E52" s="24">
        <v>97</v>
      </c>
      <c r="F52" s="26">
        <v>96</v>
      </c>
      <c r="G52" s="26">
        <v>91</v>
      </c>
      <c r="H52" s="26">
        <v>90</v>
      </c>
      <c r="I52" s="26">
        <v>96</v>
      </c>
      <c r="J52" s="26">
        <v>96</v>
      </c>
      <c r="K52" s="26">
        <v>95</v>
      </c>
      <c r="L52" s="26">
        <v>96</v>
      </c>
      <c r="M52" s="26">
        <v>95</v>
      </c>
      <c r="N52" s="26">
        <v>93</v>
      </c>
      <c r="O52" s="26">
        <v>92</v>
      </c>
      <c r="P52" s="26">
        <v>91</v>
      </c>
      <c r="Q52" s="26">
        <v>96</v>
      </c>
      <c r="R52" s="26">
        <v>96</v>
      </c>
      <c r="S52" s="26">
        <v>91</v>
      </c>
      <c r="T52" s="26">
        <v>95</v>
      </c>
      <c r="U52" s="26">
        <v>93</v>
      </c>
      <c r="V52" s="22">
        <v>94.2222222222222</v>
      </c>
      <c r="W52" s="33">
        <v>86.629997253417997</v>
      </c>
      <c r="X52" s="33">
        <f t="shared" si="0"/>
        <v>7.5922249688042029</v>
      </c>
      <c r="Y52" s="26">
        <f t="shared" si="1"/>
        <v>18</v>
      </c>
      <c r="AA52" s="68"/>
    </row>
    <row r="53" spans="1:27">
      <c r="A53" s="23" t="s">
        <v>42</v>
      </c>
      <c r="B53" s="18" t="s">
        <v>142</v>
      </c>
      <c r="D53" s="31">
        <v>94</v>
      </c>
      <c r="E53" s="24">
        <v>91</v>
      </c>
      <c r="F53" s="26">
        <v>92</v>
      </c>
      <c r="G53" s="26">
        <v>93</v>
      </c>
      <c r="H53" s="26">
        <v>96</v>
      </c>
      <c r="I53" s="26">
        <v>90</v>
      </c>
      <c r="J53" s="26">
        <v>94</v>
      </c>
      <c r="K53" s="26">
        <v>98</v>
      </c>
      <c r="L53" s="26">
        <v>94</v>
      </c>
      <c r="M53" s="26">
        <v>94</v>
      </c>
      <c r="N53" s="26">
        <v>96</v>
      </c>
      <c r="O53" s="26">
        <v>96</v>
      </c>
      <c r="P53" s="26">
        <v>93</v>
      </c>
      <c r="Q53" s="26">
        <v>96</v>
      </c>
      <c r="R53" s="26">
        <v>94</v>
      </c>
      <c r="S53" s="26">
        <v>91</v>
      </c>
      <c r="T53" s="26">
        <v>96</v>
      </c>
      <c r="U53" s="26">
        <v>94</v>
      </c>
      <c r="V53" s="22">
        <v>94</v>
      </c>
      <c r="W53" s="33">
        <v>92.940002441406307</v>
      </c>
      <c r="X53" s="33">
        <f t="shared" si="0"/>
        <v>1.0599975585936932</v>
      </c>
      <c r="Y53" s="26">
        <f t="shared" si="1"/>
        <v>18</v>
      </c>
      <c r="AA53" s="68"/>
    </row>
    <row r="54" spans="1:27">
      <c r="A54" s="23" t="s">
        <v>42</v>
      </c>
      <c r="B54" s="18" t="s">
        <v>437</v>
      </c>
      <c r="C54" s="21" t="s">
        <v>91</v>
      </c>
      <c r="D54" s="26">
        <v>97</v>
      </c>
      <c r="E54" s="24">
        <v>93</v>
      </c>
      <c r="F54" s="26">
        <v>97</v>
      </c>
      <c r="G54" s="26">
        <v>91</v>
      </c>
      <c r="H54" s="26">
        <v>93</v>
      </c>
      <c r="I54" s="26">
        <v>91</v>
      </c>
      <c r="J54" s="26">
        <v>95</v>
      </c>
      <c r="K54" s="26">
        <v>92</v>
      </c>
      <c r="L54" s="26">
        <v>89</v>
      </c>
      <c r="M54" s="26">
        <v>92</v>
      </c>
      <c r="N54" s="26">
        <v>91</v>
      </c>
      <c r="O54" s="26">
        <v>94</v>
      </c>
      <c r="P54" s="26">
        <v>96</v>
      </c>
      <c r="Q54" s="26">
        <v>94</v>
      </c>
      <c r="R54" s="26">
        <v>97</v>
      </c>
      <c r="S54" s="26">
        <v>96</v>
      </c>
      <c r="T54" s="26">
        <v>96</v>
      </c>
      <c r="U54" s="26">
        <v>95</v>
      </c>
      <c r="V54" s="22">
        <v>93.8333333333333</v>
      </c>
      <c r="W54" s="33">
        <v>94.720001220703097</v>
      </c>
      <c r="X54" s="33">
        <f t="shared" si="0"/>
        <v>-0.8866678873697964</v>
      </c>
      <c r="Y54" s="26">
        <f t="shared" si="1"/>
        <v>18</v>
      </c>
      <c r="AA54" s="68"/>
    </row>
    <row r="55" spans="1:27">
      <c r="A55" s="23" t="s">
        <v>42</v>
      </c>
      <c r="B55" s="18" t="s">
        <v>274</v>
      </c>
      <c r="C55" s="21" t="s">
        <v>15</v>
      </c>
      <c r="D55" s="26">
        <v>94</v>
      </c>
      <c r="E55" s="24">
        <v>94</v>
      </c>
      <c r="F55" s="31">
        <v>94</v>
      </c>
      <c r="G55" s="26">
        <v>81</v>
      </c>
      <c r="H55" s="26">
        <v>95</v>
      </c>
      <c r="I55" s="26">
        <v>90</v>
      </c>
      <c r="J55" s="26">
        <v>94</v>
      </c>
      <c r="K55" s="26">
        <v>92</v>
      </c>
      <c r="L55" s="26">
        <v>97</v>
      </c>
      <c r="M55" s="26">
        <v>92</v>
      </c>
      <c r="Q55" s="26">
        <v>91</v>
      </c>
      <c r="R55" s="26">
        <v>94</v>
      </c>
      <c r="S55" s="26">
        <v>94</v>
      </c>
      <c r="T55" s="26">
        <v>97</v>
      </c>
      <c r="U55" s="26">
        <v>93</v>
      </c>
      <c r="V55" s="22">
        <v>92.8</v>
      </c>
      <c r="W55" s="33">
        <v>93.330001831054702</v>
      </c>
      <c r="X55" s="33">
        <f t="shared" si="0"/>
        <v>-0.53000183105470455</v>
      </c>
      <c r="Y55" s="26">
        <f t="shared" si="1"/>
        <v>15</v>
      </c>
      <c r="AA55" s="68"/>
    </row>
    <row r="56" spans="1:27">
      <c r="A56" s="23" t="s">
        <v>42</v>
      </c>
      <c r="B56" s="18" t="s">
        <v>291</v>
      </c>
      <c r="D56" s="26">
        <v>82</v>
      </c>
      <c r="E56" s="24">
        <v>92</v>
      </c>
      <c r="F56" s="26">
        <v>90</v>
      </c>
      <c r="G56" s="26">
        <v>92</v>
      </c>
      <c r="H56" s="26">
        <v>94</v>
      </c>
      <c r="I56" s="26">
        <v>94</v>
      </c>
      <c r="J56" s="26">
        <v>95</v>
      </c>
      <c r="K56" s="26">
        <v>93</v>
      </c>
      <c r="L56" s="26">
        <v>94</v>
      </c>
      <c r="M56" s="26">
        <v>93</v>
      </c>
      <c r="N56" s="26">
        <v>93</v>
      </c>
      <c r="O56" s="26">
        <v>93</v>
      </c>
      <c r="P56" s="26">
        <v>95</v>
      </c>
      <c r="Q56" s="26">
        <v>96</v>
      </c>
      <c r="R56" s="26">
        <v>95</v>
      </c>
      <c r="S56" s="26">
        <v>96</v>
      </c>
      <c r="T56" s="26">
        <v>85</v>
      </c>
      <c r="U56" s="26">
        <v>94</v>
      </c>
      <c r="V56" s="22">
        <v>92.5555555555556</v>
      </c>
      <c r="W56" s="33">
        <v>92.059997558593807</v>
      </c>
      <c r="X56" s="33">
        <f t="shared" si="0"/>
        <v>0.49555799696179292</v>
      </c>
      <c r="Y56" s="26">
        <f t="shared" si="1"/>
        <v>18</v>
      </c>
      <c r="AA56" s="68"/>
    </row>
    <row r="57" spans="1:27">
      <c r="A57" s="23" t="s">
        <v>42</v>
      </c>
      <c r="B57" s="18" t="s">
        <v>246</v>
      </c>
      <c r="D57" s="26">
        <v>90</v>
      </c>
      <c r="E57" s="24">
        <v>92</v>
      </c>
      <c r="F57" s="26">
        <v>92</v>
      </c>
      <c r="G57" s="26">
        <v>94</v>
      </c>
      <c r="H57" s="26">
        <v>91</v>
      </c>
      <c r="I57" s="26">
        <v>92</v>
      </c>
      <c r="J57" s="26">
        <v>91</v>
      </c>
      <c r="K57" s="26">
        <v>91</v>
      </c>
      <c r="L57" s="26">
        <v>93</v>
      </c>
      <c r="M57" s="26">
        <v>98</v>
      </c>
      <c r="N57" s="26">
        <v>95</v>
      </c>
      <c r="O57" s="26">
        <v>90</v>
      </c>
      <c r="P57" s="26">
        <v>92</v>
      </c>
      <c r="Q57" s="26">
        <v>90</v>
      </c>
      <c r="R57" s="26">
        <v>89</v>
      </c>
      <c r="S57" s="26">
        <v>97</v>
      </c>
      <c r="T57" s="26">
        <v>93</v>
      </c>
      <c r="U57" s="26">
        <v>93</v>
      </c>
      <c r="V57" s="22">
        <v>92.3888888888889</v>
      </c>
      <c r="W57" s="33">
        <v>95.830001831054702</v>
      </c>
      <c r="X57" s="33">
        <f t="shared" si="0"/>
        <v>-3.4411129421658018</v>
      </c>
      <c r="Y57" s="26">
        <f t="shared" si="1"/>
        <v>18</v>
      </c>
      <c r="AA57" s="68"/>
    </row>
    <row r="58" spans="1:27">
      <c r="A58" s="23" t="s">
        <v>42</v>
      </c>
      <c r="B58" s="18" t="s">
        <v>252</v>
      </c>
      <c r="C58" s="21" t="s">
        <v>15</v>
      </c>
      <c r="D58" s="26">
        <v>93</v>
      </c>
      <c r="E58" s="24">
        <v>93</v>
      </c>
      <c r="F58" s="26">
        <v>94</v>
      </c>
      <c r="G58" s="26">
        <v>88</v>
      </c>
      <c r="H58" s="26">
        <v>92</v>
      </c>
      <c r="I58" s="26">
        <v>91</v>
      </c>
      <c r="J58" s="26">
        <v>93</v>
      </c>
      <c r="K58" s="26">
        <v>95</v>
      </c>
      <c r="L58" s="26">
        <v>89</v>
      </c>
      <c r="M58" s="26">
        <v>91</v>
      </c>
      <c r="N58" s="26">
        <v>92</v>
      </c>
      <c r="O58" s="26">
        <v>95</v>
      </c>
      <c r="P58" s="26">
        <v>91</v>
      </c>
      <c r="Q58" s="26">
        <v>94</v>
      </c>
      <c r="R58" s="26">
        <v>91</v>
      </c>
      <c r="S58" s="26">
        <v>93</v>
      </c>
      <c r="T58" s="26">
        <v>92</v>
      </c>
      <c r="U58" s="26">
        <v>89</v>
      </c>
      <c r="V58" s="22">
        <v>92</v>
      </c>
      <c r="W58" s="33">
        <v>89</v>
      </c>
      <c r="X58" s="33">
        <f t="shared" si="0"/>
        <v>3</v>
      </c>
      <c r="Y58" s="26">
        <f t="shared" si="1"/>
        <v>18</v>
      </c>
      <c r="AA58" s="68"/>
    </row>
    <row r="59" spans="1:27">
      <c r="A59" s="23" t="s">
        <v>42</v>
      </c>
      <c r="B59" s="18" t="s">
        <v>452</v>
      </c>
      <c r="C59" s="21" t="s">
        <v>15</v>
      </c>
      <c r="D59" s="26">
        <v>88</v>
      </c>
      <c r="E59" s="24">
        <v>95</v>
      </c>
      <c r="F59" s="26">
        <v>93</v>
      </c>
      <c r="G59" s="26">
        <v>88</v>
      </c>
      <c r="H59" s="26">
        <v>91</v>
      </c>
      <c r="I59" s="26">
        <v>92</v>
      </c>
      <c r="J59" s="26">
        <v>91</v>
      </c>
      <c r="K59" s="26">
        <v>93</v>
      </c>
      <c r="L59" s="26">
        <v>88</v>
      </c>
      <c r="M59" s="26">
        <v>93</v>
      </c>
      <c r="N59" s="26">
        <v>91</v>
      </c>
      <c r="O59" s="26">
        <v>92</v>
      </c>
      <c r="P59" s="26">
        <v>93</v>
      </c>
      <c r="Q59" s="26">
        <v>93</v>
      </c>
      <c r="R59" s="26">
        <v>94</v>
      </c>
      <c r="S59" s="26">
        <v>94</v>
      </c>
      <c r="T59" s="26">
        <v>94</v>
      </c>
      <c r="U59" s="26">
        <v>92</v>
      </c>
      <c r="V59" s="22">
        <v>91.9444444444444</v>
      </c>
      <c r="Y59" s="26">
        <f t="shared" si="1"/>
        <v>18</v>
      </c>
      <c r="AA59" s="68"/>
    </row>
    <row r="60" spans="1:27">
      <c r="A60" s="23" t="s">
        <v>42</v>
      </c>
      <c r="B60" s="18" t="s">
        <v>294</v>
      </c>
      <c r="C60" s="21" t="s">
        <v>15</v>
      </c>
      <c r="D60" s="26">
        <v>90</v>
      </c>
      <c r="E60" s="24">
        <v>91</v>
      </c>
      <c r="F60" s="26">
        <v>92</v>
      </c>
      <c r="G60" s="26">
        <v>92</v>
      </c>
      <c r="H60" s="26">
        <v>95</v>
      </c>
      <c r="I60" s="26">
        <v>93</v>
      </c>
      <c r="J60" s="26">
        <v>92</v>
      </c>
      <c r="K60" s="26">
        <v>92</v>
      </c>
      <c r="L60" s="26">
        <v>96</v>
      </c>
      <c r="M60" s="26">
        <v>88</v>
      </c>
      <c r="N60" s="26">
        <v>96</v>
      </c>
      <c r="O60" s="26">
        <v>95</v>
      </c>
      <c r="P60" s="26">
        <v>92</v>
      </c>
      <c r="Q60" s="26">
        <v>88</v>
      </c>
      <c r="R60" s="26">
        <v>93</v>
      </c>
      <c r="S60" s="26">
        <v>92</v>
      </c>
      <c r="T60" s="26">
        <v>88</v>
      </c>
      <c r="U60" s="26">
        <v>89</v>
      </c>
      <c r="V60" s="22">
        <v>91.8888888888889</v>
      </c>
      <c r="W60" s="33">
        <v>87.779998779296903</v>
      </c>
      <c r="X60" s="33">
        <f t="shared" si="0"/>
        <v>4.1088901095919965</v>
      </c>
      <c r="Y60" s="26">
        <f t="shared" si="1"/>
        <v>18</v>
      </c>
      <c r="AA60" s="68"/>
    </row>
    <row r="61" spans="1:27">
      <c r="A61" s="23" t="s">
        <v>42</v>
      </c>
      <c r="B61" s="18" t="s">
        <v>295</v>
      </c>
      <c r="C61" s="21" t="s">
        <v>15</v>
      </c>
      <c r="D61" s="26">
        <v>87</v>
      </c>
      <c r="E61" s="24">
        <v>93</v>
      </c>
      <c r="F61" s="26">
        <v>89</v>
      </c>
      <c r="G61" s="26">
        <v>89</v>
      </c>
      <c r="H61" s="26">
        <v>87</v>
      </c>
      <c r="I61" s="26">
        <v>92</v>
      </c>
      <c r="J61" s="26">
        <v>87</v>
      </c>
      <c r="K61" s="26">
        <v>95</v>
      </c>
      <c r="L61" s="26">
        <v>93</v>
      </c>
      <c r="M61" s="26">
        <v>90</v>
      </c>
      <c r="N61" s="26">
        <v>87</v>
      </c>
      <c r="O61" s="26">
        <v>87</v>
      </c>
      <c r="P61" s="26">
        <v>96</v>
      </c>
      <c r="Q61" s="26">
        <v>90</v>
      </c>
      <c r="R61" s="26">
        <v>89</v>
      </c>
      <c r="S61" s="26">
        <v>95</v>
      </c>
      <c r="T61" s="26">
        <v>94</v>
      </c>
      <c r="U61" s="26">
        <v>94</v>
      </c>
      <c r="V61" s="22">
        <v>90.7777777777778</v>
      </c>
      <c r="W61" s="33">
        <v>86.889999389648395</v>
      </c>
      <c r="Y61" s="26">
        <f t="shared" si="1"/>
        <v>18</v>
      </c>
      <c r="AA61" s="68"/>
    </row>
    <row r="62" spans="1:27">
      <c r="A62" s="23" t="s">
        <v>42</v>
      </c>
      <c r="B62" s="18" t="s">
        <v>249</v>
      </c>
      <c r="D62" s="26">
        <v>93</v>
      </c>
      <c r="E62" s="24">
        <v>92</v>
      </c>
      <c r="F62" s="26">
        <v>90</v>
      </c>
      <c r="G62" s="26">
        <v>91</v>
      </c>
      <c r="H62" s="26">
        <v>93</v>
      </c>
      <c r="I62" s="26">
        <v>92</v>
      </c>
      <c r="J62" s="26">
        <v>90</v>
      </c>
      <c r="K62" s="26">
        <v>92</v>
      </c>
      <c r="L62" s="26">
        <v>89</v>
      </c>
      <c r="M62" s="26">
        <v>87</v>
      </c>
      <c r="N62" s="26">
        <v>85</v>
      </c>
      <c r="O62" s="26">
        <v>96</v>
      </c>
      <c r="P62" s="26">
        <v>88</v>
      </c>
      <c r="Q62" s="26">
        <v>88</v>
      </c>
      <c r="R62" s="26">
        <v>90</v>
      </c>
      <c r="S62" s="26">
        <v>92</v>
      </c>
      <c r="T62" s="26">
        <v>92</v>
      </c>
      <c r="U62" s="26">
        <v>88</v>
      </c>
      <c r="V62" s="22">
        <v>90.4444444444444</v>
      </c>
      <c r="W62" s="33">
        <v>89.059997558593807</v>
      </c>
      <c r="Y62" s="26">
        <f t="shared" si="1"/>
        <v>18</v>
      </c>
      <c r="AA62" s="68"/>
    </row>
    <row r="63" spans="1:27">
      <c r="A63" s="23" t="s">
        <v>42</v>
      </c>
      <c r="B63" s="18" t="s">
        <v>487</v>
      </c>
      <c r="E63" s="24"/>
      <c r="H63" s="26">
        <v>91</v>
      </c>
      <c r="I63" s="26">
        <v>91</v>
      </c>
      <c r="J63" s="26">
        <v>94</v>
      </c>
      <c r="K63" s="26">
        <v>88</v>
      </c>
      <c r="L63" s="26">
        <v>86</v>
      </c>
      <c r="M63" s="26">
        <v>89</v>
      </c>
      <c r="N63" s="26">
        <v>92</v>
      </c>
      <c r="O63" s="26">
        <v>90</v>
      </c>
      <c r="P63" s="26">
        <v>89</v>
      </c>
      <c r="Q63" s="26">
        <v>89</v>
      </c>
      <c r="R63" s="26">
        <v>94</v>
      </c>
      <c r="S63" s="26">
        <v>90</v>
      </c>
      <c r="T63" s="26">
        <v>92</v>
      </c>
      <c r="U63" s="26">
        <v>90</v>
      </c>
      <c r="V63" s="22">
        <v>90.357142857142904</v>
      </c>
      <c r="W63" s="33">
        <v>0</v>
      </c>
      <c r="Y63" s="26">
        <f t="shared" si="1"/>
        <v>14</v>
      </c>
      <c r="AA63" s="68"/>
    </row>
    <row r="64" spans="1:27">
      <c r="A64" s="23" t="s">
        <v>42</v>
      </c>
      <c r="B64" s="18" t="s">
        <v>293</v>
      </c>
      <c r="C64" s="21" t="s">
        <v>15</v>
      </c>
      <c r="D64" s="26">
        <v>83</v>
      </c>
      <c r="E64" s="24">
        <v>88</v>
      </c>
      <c r="F64" s="26">
        <v>92</v>
      </c>
      <c r="G64" s="26">
        <v>90</v>
      </c>
      <c r="H64" s="26">
        <v>90</v>
      </c>
      <c r="I64" s="26">
        <v>93</v>
      </c>
      <c r="J64" s="26">
        <v>92</v>
      </c>
      <c r="K64" s="26">
        <v>86</v>
      </c>
      <c r="L64" s="26">
        <v>92</v>
      </c>
      <c r="M64" s="26">
        <v>88</v>
      </c>
      <c r="N64" s="26">
        <v>90</v>
      </c>
      <c r="O64" s="26">
        <v>92</v>
      </c>
      <c r="P64" s="26">
        <v>87</v>
      </c>
      <c r="Q64" s="26">
        <v>93</v>
      </c>
      <c r="R64" s="26">
        <v>93</v>
      </c>
      <c r="S64" s="26">
        <v>89</v>
      </c>
      <c r="T64" s="26">
        <v>95</v>
      </c>
      <c r="U64" s="26">
        <v>92</v>
      </c>
      <c r="V64" s="22">
        <v>90.2777777777778</v>
      </c>
      <c r="W64" s="33">
        <v>86.440002441406307</v>
      </c>
      <c r="Y64" s="26">
        <f t="shared" si="1"/>
        <v>18</v>
      </c>
      <c r="AA64" s="68"/>
    </row>
    <row r="65" spans="1:27">
      <c r="A65" s="23" t="s">
        <v>42</v>
      </c>
      <c r="B65" s="18" t="s">
        <v>456</v>
      </c>
      <c r="D65" s="26">
        <v>92</v>
      </c>
      <c r="E65" s="24">
        <v>95</v>
      </c>
      <c r="F65" s="26">
        <v>88</v>
      </c>
      <c r="G65" s="26">
        <v>97</v>
      </c>
      <c r="H65" s="26">
        <v>85</v>
      </c>
      <c r="I65" s="26">
        <v>83</v>
      </c>
      <c r="J65" s="26">
        <v>89</v>
      </c>
      <c r="K65" s="26">
        <v>89</v>
      </c>
      <c r="L65" s="26">
        <v>94</v>
      </c>
      <c r="M65" s="26">
        <v>85</v>
      </c>
      <c r="N65" s="26">
        <v>87</v>
      </c>
      <c r="O65" s="26">
        <v>85</v>
      </c>
      <c r="P65" s="26">
        <v>92</v>
      </c>
      <c r="Q65" s="26">
        <v>89</v>
      </c>
      <c r="R65" s="26">
        <v>87</v>
      </c>
      <c r="S65" s="26">
        <v>97</v>
      </c>
      <c r="T65" s="26">
        <v>87</v>
      </c>
      <c r="U65" s="26">
        <v>96</v>
      </c>
      <c r="V65" s="22">
        <v>89.8333333333333</v>
      </c>
      <c r="W65" s="33">
        <v>0</v>
      </c>
      <c r="Y65" s="26">
        <f t="shared" si="1"/>
        <v>18</v>
      </c>
      <c r="AA65" s="68"/>
    </row>
    <row r="66" spans="1:27">
      <c r="A66" s="23" t="s">
        <v>42</v>
      </c>
      <c r="B66" s="18" t="s">
        <v>480</v>
      </c>
      <c r="C66" s="21" t="s">
        <v>91</v>
      </c>
      <c r="E66" s="24"/>
      <c r="G66" s="26">
        <v>97</v>
      </c>
      <c r="H66" s="26">
        <v>0</v>
      </c>
      <c r="N66" s="26">
        <v>88</v>
      </c>
      <c r="O66" s="26">
        <v>86</v>
      </c>
      <c r="P66" s="26">
        <v>88</v>
      </c>
      <c r="V66" s="22">
        <v>89.75</v>
      </c>
      <c r="W66" s="33">
        <v>0</v>
      </c>
      <c r="Y66" s="26">
        <f t="shared" si="1"/>
        <v>5</v>
      </c>
      <c r="AA66" s="68"/>
    </row>
    <row r="67" spans="1:27">
      <c r="A67" s="23" t="s">
        <v>42</v>
      </c>
      <c r="B67" s="18" t="s">
        <v>225</v>
      </c>
      <c r="C67" s="21" t="s">
        <v>91</v>
      </c>
      <c r="D67" s="26">
        <v>91</v>
      </c>
      <c r="E67" s="24">
        <v>88</v>
      </c>
      <c r="F67" s="26">
        <v>88</v>
      </c>
      <c r="V67" s="22">
        <v>89</v>
      </c>
      <c r="W67" s="33">
        <v>89.389999389648395</v>
      </c>
      <c r="X67" s="33">
        <f t="shared" si="0"/>
        <v>-0.38999938964839487</v>
      </c>
      <c r="Y67" s="26">
        <f t="shared" si="1"/>
        <v>3</v>
      </c>
      <c r="AA67" s="68"/>
    </row>
    <row r="68" spans="1:27">
      <c r="A68" s="23" t="s">
        <v>42</v>
      </c>
      <c r="B68" s="18" t="s">
        <v>465</v>
      </c>
      <c r="C68" s="21" t="s">
        <v>15</v>
      </c>
      <c r="D68" s="26">
        <v>80</v>
      </c>
      <c r="E68" s="24">
        <v>91</v>
      </c>
      <c r="F68" s="26">
        <v>88</v>
      </c>
      <c r="G68" s="26">
        <v>88</v>
      </c>
      <c r="H68" s="26">
        <v>91</v>
      </c>
      <c r="I68" s="26">
        <v>80</v>
      </c>
      <c r="J68" s="26">
        <v>93</v>
      </c>
      <c r="K68" s="26">
        <v>85</v>
      </c>
      <c r="L68" s="26">
        <v>86</v>
      </c>
      <c r="M68" s="26">
        <v>83</v>
      </c>
      <c r="N68" s="26">
        <v>95</v>
      </c>
      <c r="O68" s="26">
        <v>93</v>
      </c>
      <c r="P68" s="26">
        <v>92</v>
      </c>
      <c r="Q68" s="26">
        <v>85</v>
      </c>
      <c r="R68" s="26">
        <v>93</v>
      </c>
      <c r="S68" s="26">
        <v>90</v>
      </c>
      <c r="T68" s="26">
        <v>89</v>
      </c>
      <c r="U68" s="26">
        <v>89</v>
      </c>
      <c r="V68" s="22">
        <v>88.3888888888889</v>
      </c>
      <c r="W68" s="33">
        <v>0</v>
      </c>
      <c r="Y68" s="26">
        <f t="shared" ref="Y68:Y131" si="2">COUNT(D68:U68)</f>
        <v>18</v>
      </c>
      <c r="AA68" s="68"/>
    </row>
    <row r="69" spans="1:27">
      <c r="A69" s="23" t="s">
        <v>42</v>
      </c>
      <c r="B69" s="18" t="s">
        <v>459</v>
      </c>
      <c r="D69" s="26">
        <v>84</v>
      </c>
      <c r="E69" s="24">
        <v>87</v>
      </c>
      <c r="F69" s="26">
        <v>90</v>
      </c>
      <c r="G69" s="26">
        <v>90</v>
      </c>
      <c r="H69" s="26">
        <v>90</v>
      </c>
      <c r="I69" s="26">
        <v>87</v>
      </c>
      <c r="J69" s="26">
        <v>87</v>
      </c>
      <c r="K69" s="26">
        <v>82</v>
      </c>
      <c r="L69" s="26">
        <v>91</v>
      </c>
      <c r="M69" s="26">
        <v>94</v>
      </c>
      <c r="N69" s="26">
        <v>87</v>
      </c>
      <c r="O69" s="26">
        <v>84</v>
      </c>
      <c r="P69" s="26">
        <v>93</v>
      </c>
      <c r="Q69" s="26">
        <v>89</v>
      </c>
      <c r="R69" s="26">
        <v>87</v>
      </c>
      <c r="S69" s="26">
        <v>83</v>
      </c>
      <c r="T69" s="26">
        <v>90</v>
      </c>
      <c r="U69" s="26">
        <v>87</v>
      </c>
      <c r="V69" s="22">
        <v>87.8888888888889</v>
      </c>
      <c r="Y69" s="26">
        <f t="shared" si="2"/>
        <v>18</v>
      </c>
      <c r="AA69" s="68"/>
    </row>
    <row r="70" spans="1:27">
      <c r="A70" s="23" t="s">
        <v>42</v>
      </c>
      <c r="B70" s="18" t="s">
        <v>316</v>
      </c>
      <c r="C70" s="21" t="s">
        <v>15</v>
      </c>
      <c r="D70" s="26">
        <v>89</v>
      </c>
      <c r="E70" s="24">
        <v>86</v>
      </c>
      <c r="F70" s="26">
        <v>89</v>
      </c>
      <c r="G70" s="26">
        <v>83</v>
      </c>
      <c r="H70" s="26">
        <v>92</v>
      </c>
      <c r="I70" s="26">
        <v>84</v>
      </c>
      <c r="J70" s="26">
        <v>87</v>
      </c>
      <c r="K70" s="26">
        <v>89</v>
      </c>
      <c r="L70" s="26">
        <v>87</v>
      </c>
      <c r="M70" s="26">
        <v>88</v>
      </c>
      <c r="N70" s="26">
        <v>87</v>
      </c>
      <c r="O70" s="26">
        <v>90</v>
      </c>
      <c r="P70" s="26">
        <v>91</v>
      </c>
      <c r="Q70" s="26">
        <v>88</v>
      </c>
      <c r="R70" s="26">
        <v>83</v>
      </c>
      <c r="S70" s="26">
        <v>87</v>
      </c>
      <c r="T70" s="26">
        <v>86</v>
      </c>
      <c r="U70" s="26">
        <v>85</v>
      </c>
      <c r="V70" s="22">
        <v>87.2777777777778</v>
      </c>
      <c r="W70" s="33">
        <v>69.110000610351605</v>
      </c>
      <c r="Y70" s="26">
        <f t="shared" si="2"/>
        <v>18</v>
      </c>
      <c r="AA70" s="68"/>
    </row>
    <row r="71" spans="1:27">
      <c r="A71" s="23" t="s">
        <v>42</v>
      </c>
      <c r="B71" s="18" t="s">
        <v>469</v>
      </c>
      <c r="C71" s="21" t="s">
        <v>91</v>
      </c>
      <c r="D71" s="26">
        <v>85</v>
      </c>
      <c r="E71" s="24">
        <v>90</v>
      </c>
      <c r="F71" s="26">
        <v>91</v>
      </c>
      <c r="G71" s="26">
        <v>92</v>
      </c>
      <c r="H71" s="26">
        <v>90</v>
      </c>
      <c r="I71" s="26">
        <v>90</v>
      </c>
      <c r="K71" s="26">
        <v>90</v>
      </c>
      <c r="L71" s="26">
        <v>85</v>
      </c>
      <c r="M71" s="26">
        <v>91</v>
      </c>
      <c r="N71" s="26">
        <v>89</v>
      </c>
      <c r="O71" s="26">
        <v>86</v>
      </c>
      <c r="P71" s="26">
        <v>84</v>
      </c>
      <c r="Q71" s="26">
        <v>77</v>
      </c>
      <c r="R71" s="26">
        <v>89</v>
      </c>
      <c r="S71" s="26">
        <v>78</v>
      </c>
      <c r="T71" s="26">
        <v>81</v>
      </c>
      <c r="U71" s="26">
        <v>87</v>
      </c>
      <c r="V71" s="22">
        <v>86.764705882352899</v>
      </c>
      <c r="Y71" s="26">
        <f t="shared" si="2"/>
        <v>17</v>
      </c>
      <c r="AA71" s="68"/>
    </row>
    <row r="72" spans="1:27">
      <c r="A72" s="23" t="s">
        <v>42</v>
      </c>
      <c r="B72" s="18" t="s">
        <v>466</v>
      </c>
      <c r="C72" s="21" t="s">
        <v>15</v>
      </c>
      <c r="D72" s="26">
        <v>73</v>
      </c>
      <c r="E72" s="24">
        <v>90</v>
      </c>
      <c r="F72" s="26">
        <v>87</v>
      </c>
      <c r="G72" s="26">
        <v>90</v>
      </c>
      <c r="H72" s="26">
        <v>86</v>
      </c>
      <c r="I72" s="26">
        <v>85</v>
      </c>
      <c r="J72" s="26">
        <v>88</v>
      </c>
      <c r="K72" s="26">
        <v>86</v>
      </c>
      <c r="L72" s="26">
        <v>86</v>
      </c>
      <c r="M72" s="26">
        <v>80</v>
      </c>
      <c r="N72" s="26">
        <v>93</v>
      </c>
      <c r="O72" s="26">
        <v>80</v>
      </c>
      <c r="P72" s="26">
        <v>89</v>
      </c>
      <c r="Q72" s="26">
        <v>76</v>
      </c>
      <c r="R72" s="26">
        <v>94</v>
      </c>
      <c r="S72" s="26">
        <v>93</v>
      </c>
      <c r="T72" s="26">
        <v>93</v>
      </c>
      <c r="U72" s="26">
        <v>88</v>
      </c>
      <c r="V72" s="22">
        <v>86.5</v>
      </c>
      <c r="W72" s="33">
        <v>0</v>
      </c>
      <c r="Y72" s="26">
        <f t="shared" si="2"/>
        <v>18</v>
      </c>
      <c r="AA72" s="68"/>
    </row>
    <row r="73" spans="1:27">
      <c r="A73" s="23" t="s">
        <v>18</v>
      </c>
      <c r="B73" s="18" t="s">
        <v>483</v>
      </c>
      <c r="D73" s="26">
        <v>95</v>
      </c>
      <c r="E73" s="24">
        <v>97</v>
      </c>
      <c r="F73" s="26">
        <v>94</v>
      </c>
      <c r="G73" s="26">
        <v>96</v>
      </c>
      <c r="H73" s="26">
        <v>95</v>
      </c>
      <c r="I73" s="26">
        <v>96</v>
      </c>
      <c r="J73" s="26">
        <v>95</v>
      </c>
      <c r="K73" s="26">
        <v>94</v>
      </c>
      <c r="L73" s="26">
        <v>93</v>
      </c>
      <c r="M73" s="26">
        <v>90</v>
      </c>
      <c r="N73" s="26">
        <v>91</v>
      </c>
      <c r="O73" s="26">
        <v>95</v>
      </c>
      <c r="P73" s="26">
        <v>96</v>
      </c>
      <c r="Q73" s="26">
        <v>95</v>
      </c>
      <c r="R73" s="26">
        <v>94</v>
      </c>
      <c r="S73" s="26">
        <v>95</v>
      </c>
      <c r="T73" s="26">
        <v>95</v>
      </c>
      <c r="U73" s="26">
        <v>92</v>
      </c>
      <c r="V73" s="22">
        <v>94.3333333333333</v>
      </c>
      <c r="W73" s="33">
        <v>95.059997558593807</v>
      </c>
      <c r="X73" s="33">
        <f t="shared" ref="X73:X131" si="3">V73-W73</f>
        <v>-0.72666422526050667</v>
      </c>
      <c r="Y73" s="26">
        <f t="shared" si="2"/>
        <v>18</v>
      </c>
      <c r="AA73" s="68"/>
    </row>
    <row r="74" spans="1:27">
      <c r="A74" s="23" t="s">
        <v>18</v>
      </c>
      <c r="B74" s="18" t="s">
        <v>482</v>
      </c>
      <c r="D74" s="26">
        <v>95</v>
      </c>
      <c r="E74" s="24">
        <v>89</v>
      </c>
      <c r="F74" s="26">
        <v>99</v>
      </c>
      <c r="G74" s="26">
        <v>97</v>
      </c>
      <c r="H74" s="26">
        <v>99</v>
      </c>
      <c r="I74" s="26">
        <v>91</v>
      </c>
      <c r="J74" s="26">
        <v>93</v>
      </c>
      <c r="K74" s="26">
        <v>94</v>
      </c>
      <c r="L74" s="26">
        <v>96</v>
      </c>
      <c r="M74" s="26">
        <v>92</v>
      </c>
      <c r="N74" s="26">
        <v>93</v>
      </c>
      <c r="O74" s="26">
        <v>93</v>
      </c>
      <c r="P74" s="26">
        <v>93</v>
      </c>
      <c r="Q74" s="26">
        <v>90</v>
      </c>
      <c r="R74" s="26">
        <v>91</v>
      </c>
      <c r="S74" s="26">
        <v>90</v>
      </c>
      <c r="T74" s="26">
        <v>93</v>
      </c>
      <c r="U74" s="26">
        <v>94</v>
      </c>
      <c r="V74" s="22">
        <v>93.4444444444444</v>
      </c>
      <c r="W74" s="33">
        <v>95.559997558593807</v>
      </c>
      <c r="X74" s="33">
        <f t="shared" si="3"/>
        <v>-2.1155531141494066</v>
      </c>
      <c r="Y74" s="26">
        <f t="shared" si="2"/>
        <v>18</v>
      </c>
      <c r="AA74" s="68"/>
    </row>
    <row r="75" spans="1:27">
      <c r="A75" s="23" t="s">
        <v>18</v>
      </c>
      <c r="B75" s="18" t="s">
        <v>484</v>
      </c>
      <c r="D75" s="26">
        <v>89</v>
      </c>
      <c r="E75" s="24">
        <v>93</v>
      </c>
      <c r="F75" s="26">
        <v>94</v>
      </c>
      <c r="G75" s="26">
        <v>94</v>
      </c>
      <c r="H75" s="26">
        <v>94</v>
      </c>
      <c r="I75" s="26">
        <v>94</v>
      </c>
      <c r="J75" s="26">
        <v>88</v>
      </c>
      <c r="K75" s="26">
        <v>89</v>
      </c>
      <c r="L75" s="26">
        <v>94</v>
      </c>
      <c r="M75" s="26">
        <v>91</v>
      </c>
      <c r="N75" s="26">
        <v>93</v>
      </c>
      <c r="O75" s="26">
        <v>95</v>
      </c>
      <c r="P75" s="26">
        <v>88</v>
      </c>
      <c r="Q75" s="26">
        <v>91</v>
      </c>
      <c r="R75" s="26">
        <v>94</v>
      </c>
      <c r="S75" s="26">
        <v>94</v>
      </c>
      <c r="T75" s="26">
        <v>97</v>
      </c>
      <c r="U75" s="26">
        <v>91</v>
      </c>
      <c r="V75" s="22">
        <v>92.3888888888889</v>
      </c>
      <c r="W75" s="33">
        <v>90.440002441406307</v>
      </c>
      <c r="X75" s="33">
        <f t="shared" si="3"/>
        <v>1.9488864474825931</v>
      </c>
      <c r="Y75" s="26">
        <f t="shared" si="2"/>
        <v>18</v>
      </c>
      <c r="AA75" s="68"/>
    </row>
    <row r="76" spans="1:27">
      <c r="A76" s="23" t="s">
        <v>18</v>
      </c>
      <c r="B76" s="18" t="s">
        <v>486</v>
      </c>
      <c r="D76" s="26">
        <v>94</v>
      </c>
      <c r="E76" s="24">
        <v>92</v>
      </c>
      <c r="F76" s="26">
        <v>92</v>
      </c>
      <c r="G76" s="26">
        <v>86</v>
      </c>
      <c r="H76" s="26">
        <v>81</v>
      </c>
      <c r="I76" s="26">
        <v>93</v>
      </c>
      <c r="J76" s="26">
        <v>93</v>
      </c>
      <c r="K76" s="26">
        <v>93</v>
      </c>
      <c r="L76" s="26">
        <v>90</v>
      </c>
      <c r="M76" s="26">
        <v>88</v>
      </c>
      <c r="N76" s="26">
        <v>89</v>
      </c>
      <c r="O76" s="26">
        <v>96</v>
      </c>
      <c r="P76" s="26">
        <v>91</v>
      </c>
      <c r="Q76" s="26">
        <v>93</v>
      </c>
      <c r="R76" s="26">
        <v>89</v>
      </c>
      <c r="S76" s="26">
        <v>94</v>
      </c>
      <c r="T76" s="26">
        <v>95</v>
      </c>
      <c r="U76" s="26">
        <v>91</v>
      </c>
      <c r="V76" s="22">
        <v>91.1111111111111</v>
      </c>
      <c r="W76" s="33">
        <v>92.059997558593807</v>
      </c>
      <c r="X76" s="33">
        <f t="shared" si="3"/>
        <v>-0.94888644748270679</v>
      </c>
      <c r="Y76" s="26">
        <f t="shared" si="2"/>
        <v>18</v>
      </c>
      <c r="AA76" s="68"/>
    </row>
    <row r="77" spans="1:27">
      <c r="A77" s="23" t="s">
        <v>18</v>
      </c>
      <c r="B77" s="18" t="s">
        <v>485</v>
      </c>
      <c r="D77" s="26">
        <v>90</v>
      </c>
      <c r="E77" s="24">
        <v>87</v>
      </c>
      <c r="F77" s="26">
        <v>90</v>
      </c>
      <c r="G77" s="26">
        <v>83</v>
      </c>
      <c r="H77" s="26">
        <v>88</v>
      </c>
      <c r="I77" s="26">
        <v>92</v>
      </c>
      <c r="J77" s="26">
        <v>91</v>
      </c>
      <c r="K77" s="26">
        <v>92</v>
      </c>
      <c r="L77" s="26">
        <v>93</v>
      </c>
      <c r="M77" s="26">
        <v>95</v>
      </c>
      <c r="N77" s="26">
        <v>88</v>
      </c>
      <c r="O77" s="26">
        <v>89</v>
      </c>
      <c r="P77" s="26">
        <v>90</v>
      </c>
      <c r="Q77" s="26">
        <v>95</v>
      </c>
      <c r="R77" s="26">
        <v>82</v>
      </c>
      <c r="S77" s="26">
        <v>93</v>
      </c>
      <c r="T77" s="26">
        <v>93</v>
      </c>
      <c r="U77" s="26">
        <v>91</v>
      </c>
      <c r="V77" s="22">
        <v>90.1111111111111</v>
      </c>
      <c r="W77" s="33">
        <v>89.559997558593807</v>
      </c>
      <c r="X77" s="33">
        <f t="shared" si="3"/>
        <v>0.55111355251729321</v>
      </c>
      <c r="Y77" s="26">
        <f t="shared" si="2"/>
        <v>18</v>
      </c>
      <c r="AA77" s="68"/>
    </row>
    <row r="78" spans="1:27">
      <c r="A78" s="18" t="s">
        <v>54</v>
      </c>
      <c r="B78" s="18" t="s">
        <v>99</v>
      </c>
      <c r="D78" s="26">
        <v>93</v>
      </c>
      <c r="E78" s="24">
        <v>93</v>
      </c>
      <c r="F78" s="26">
        <v>93</v>
      </c>
      <c r="G78" s="26">
        <v>90</v>
      </c>
      <c r="H78" s="26">
        <v>93</v>
      </c>
      <c r="I78" s="26">
        <v>96</v>
      </c>
      <c r="J78" s="26">
        <v>92</v>
      </c>
      <c r="K78" s="26">
        <v>94</v>
      </c>
      <c r="L78" s="26">
        <v>90</v>
      </c>
      <c r="M78" s="26">
        <v>97</v>
      </c>
      <c r="N78" s="26">
        <v>93</v>
      </c>
      <c r="O78" s="26">
        <v>92</v>
      </c>
      <c r="P78" s="26">
        <v>96</v>
      </c>
      <c r="Q78" s="26">
        <v>94</v>
      </c>
      <c r="R78" s="26">
        <v>96</v>
      </c>
      <c r="S78" s="26">
        <v>90</v>
      </c>
      <c r="T78" s="26">
        <v>94</v>
      </c>
      <c r="U78" s="26">
        <v>87</v>
      </c>
      <c r="V78" s="22">
        <v>92.9444444444444</v>
      </c>
      <c r="W78" s="33">
        <v>93.169998168945298</v>
      </c>
      <c r="Y78" s="26">
        <f t="shared" si="2"/>
        <v>18</v>
      </c>
      <c r="AA78" s="68"/>
    </row>
    <row r="79" spans="1:27">
      <c r="A79" s="23" t="s">
        <v>54</v>
      </c>
      <c r="B79" s="18" t="s">
        <v>281</v>
      </c>
      <c r="D79" s="24">
        <v>91</v>
      </c>
      <c r="E79" s="24">
        <v>89</v>
      </c>
      <c r="F79" s="26">
        <v>90</v>
      </c>
      <c r="G79" s="26">
        <v>89</v>
      </c>
      <c r="H79" s="26">
        <v>91</v>
      </c>
      <c r="I79" s="26">
        <v>95</v>
      </c>
      <c r="J79" s="26">
        <v>91</v>
      </c>
      <c r="K79" s="26">
        <v>92</v>
      </c>
      <c r="L79" s="26">
        <v>89</v>
      </c>
      <c r="M79" s="26">
        <v>94</v>
      </c>
      <c r="N79" s="26">
        <v>89</v>
      </c>
      <c r="O79" s="26">
        <v>87</v>
      </c>
      <c r="P79" s="26">
        <v>92</v>
      </c>
      <c r="Q79" s="26">
        <v>83</v>
      </c>
      <c r="R79" s="26">
        <v>94</v>
      </c>
      <c r="S79" s="26">
        <v>90</v>
      </c>
      <c r="T79" s="26">
        <v>91</v>
      </c>
      <c r="U79" s="26">
        <v>84</v>
      </c>
      <c r="V79" s="22">
        <v>90.0555555555556</v>
      </c>
      <c r="W79" s="33">
        <v>90.279998779296903</v>
      </c>
      <c r="X79" s="33">
        <f t="shared" si="3"/>
        <v>-0.22444322374130365</v>
      </c>
      <c r="Y79" s="26">
        <f t="shared" si="2"/>
        <v>18</v>
      </c>
      <c r="AA79" s="68"/>
    </row>
    <row r="80" spans="1:27">
      <c r="A80" s="23" t="s">
        <v>54</v>
      </c>
      <c r="B80" s="18" t="s">
        <v>445</v>
      </c>
      <c r="D80" s="26">
        <v>91</v>
      </c>
      <c r="E80" s="24">
        <v>93</v>
      </c>
      <c r="F80" s="26">
        <v>91</v>
      </c>
      <c r="G80" s="26">
        <v>90</v>
      </c>
      <c r="H80" s="26">
        <v>91</v>
      </c>
      <c r="I80" s="26">
        <v>91</v>
      </c>
      <c r="J80" s="26">
        <v>91</v>
      </c>
      <c r="K80" s="26">
        <v>91</v>
      </c>
      <c r="L80" s="26">
        <v>89</v>
      </c>
      <c r="M80" s="26">
        <v>93</v>
      </c>
      <c r="N80" s="26">
        <v>90</v>
      </c>
      <c r="O80" s="26">
        <v>83</v>
      </c>
      <c r="P80" s="26">
        <v>89</v>
      </c>
      <c r="Q80" s="26">
        <v>85</v>
      </c>
      <c r="R80" s="26">
        <v>90</v>
      </c>
      <c r="S80" s="26">
        <v>90</v>
      </c>
      <c r="T80" s="26">
        <v>88</v>
      </c>
      <c r="U80" s="26">
        <v>88</v>
      </c>
      <c r="V80" s="22">
        <v>89.6666666666667</v>
      </c>
      <c r="Y80" s="26">
        <f t="shared" si="2"/>
        <v>18</v>
      </c>
      <c r="AA80" s="68"/>
    </row>
    <row r="81" spans="1:27">
      <c r="A81" s="23" t="s">
        <v>54</v>
      </c>
      <c r="B81" s="18" t="s">
        <v>248</v>
      </c>
      <c r="D81" s="26">
        <v>89</v>
      </c>
      <c r="E81" s="24">
        <v>90</v>
      </c>
      <c r="F81" s="26">
        <v>92</v>
      </c>
      <c r="G81" s="26">
        <v>90</v>
      </c>
      <c r="H81" s="26">
        <v>89</v>
      </c>
      <c r="I81" s="26">
        <v>95</v>
      </c>
      <c r="J81" s="26">
        <v>89</v>
      </c>
      <c r="K81" s="26">
        <v>89</v>
      </c>
      <c r="L81" s="26">
        <v>88</v>
      </c>
      <c r="M81" s="26">
        <v>92</v>
      </c>
      <c r="N81" s="26">
        <v>89</v>
      </c>
      <c r="O81" s="26">
        <v>89</v>
      </c>
      <c r="P81" s="26">
        <v>91</v>
      </c>
      <c r="Q81" s="26">
        <v>86</v>
      </c>
      <c r="R81" s="26">
        <v>89</v>
      </c>
      <c r="S81" s="26">
        <v>88</v>
      </c>
      <c r="T81" s="26">
        <v>88</v>
      </c>
      <c r="U81" s="26">
        <v>86</v>
      </c>
      <c r="V81" s="22">
        <v>89.3888888888889</v>
      </c>
      <c r="W81" s="33">
        <v>88.5</v>
      </c>
      <c r="Y81" s="26">
        <f t="shared" si="2"/>
        <v>18</v>
      </c>
      <c r="AA81" s="68"/>
    </row>
    <row r="82" spans="1:27">
      <c r="A82" s="23" t="s">
        <v>54</v>
      </c>
      <c r="B82" s="18" t="s">
        <v>446</v>
      </c>
      <c r="D82" s="26">
        <v>88</v>
      </c>
      <c r="E82" s="29">
        <v>89</v>
      </c>
      <c r="F82" s="26">
        <v>86</v>
      </c>
      <c r="G82" s="26">
        <v>86</v>
      </c>
      <c r="H82" s="26">
        <v>91</v>
      </c>
      <c r="I82" s="26">
        <v>91</v>
      </c>
      <c r="J82" s="26">
        <v>87</v>
      </c>
      <c r="K82" s="26">
        <v>90</v>
      </c>
      <c r="L82" s="26">
        <v>89</v>
      </c>
      <c r="M82" s="26">
        <v>92</v>
      </c>
      <c r="N82" s="26">
        <v>90</v>
      </c>
      <c r="O82" s="26">
        <v>86</v>
      </c>
      <c r="P82" s="26">
        <v>90</v>
      </c>
      <c r="Q82" s="26">
        <v>86</v>
      </c>
      <c r="R82" s="26">
        <v>95</v>
      </c>
      <c r="S82" s="26">
        <v>89</v>
      </c>
      <c r="T82" s="26">
        <v>89</v>
      </c>
      <c r="U82" s="26">
        <v>88</v>
      </c>
      <c r="V82" s="22">
        <v>89</v>
      </c>
      <c r="Y82" s="26">
        <f t="shared" si="2"/>
        <v>18</v>
      </c>
      <c r="AA82" s="68"/>
    </row>
    <row r="83" spans="1:27">
      <c r="A83" s="23" t="s">
        <v>345</v>
      </c>
      <c r="B83" s="18" t="s">
        <v>432</v>
      </c>
      <c r="D83" s="24">
        <v>99</v>
      </c>
      <c r="E83" s="24">
        <v>96</v>
      </c>
      <c r="F83" s="26">
        <v>96</v>
      </c>
      <c r="G83" s="26">
        <v>97</v>
      </c>
      <c r="H83" s="26">
        <v>92</v>
      </c>
      <c r="I83" s="26">
        <v>98</v>
      </c>
      <c r="J83" s="26">
        <v>96</v>
      </c>
      <c r="K83" s="26">
        <v>97</v>
      </c>
      <c r="L83" s="26">
        <v>94</v>
      </c>
      <c r="M83" s="26">
        <v>98</v>
      </c>
      <c r="N83" s="26">
        <v>97</v>
      </c>
      <c r="O83" s="26">
        <v>97</v>
      </c>
      <c r="P83" s="26">
        <v>92</v>
      </c>
      <c r="Q83" s="26">
        <v>97</v>
      </c>
      <c r="R83" s="26">
        <v>92</v>
      </c>
      <c r="S83" s="26">
        <v>96</v>
      </c>
      <c r="T83" s="26">
        <v>98</v>
      </c>
      <c r="U83" s="26">
        <v>94</v>
      </c>
      <c r="V83" s="22">
        <v>95.8888888888889</v>
      </c>
      <c r="Y83" s="26">
        <f t="shared" si="2"/>
        <v>18</v>
      </c>
      <c r="AA83" s="68"/>
    </row>
    <row r="84" spans="1:27">
      <c r="A84" s="23" t="s">
        <v>345</v>
      </c>
      <c r="B84" s="18" t="s">
        <v>435</v>
      </c>
      <c r="D84" s="24">
        <v>83</v>
      </c>
      <c r="E84" s="24">
        <v>90</v>
      </c>
      <c r="F84" s="26">
        <v>94</v>
      </c>
      <c r="G84" s="26">
        <v>93</v>
      </c>
      <c r="H84" s="26">
        <v>94</v>
      </c>
      <c r="I84" s="26">
        <v>93</v>
      </c>
      <c r="J84" s="26">
        <v>96</v>
      </c>
      <c r="K84" s="26">
        <v>95</v>
      </c>
      <c r="L84" s="26">
        <v>95</v>
      </c>
      <c r="M84" s="26">
        <v>93</v>
      </c>
      <c r="N84" s="26">
        <v>90</v>
      </c>
      <c r="O84" s="26">
        <v>93</v>
      </c>
      <c r="P84" s="26">
        <v>95</v>
      </c>
      <c r="Q84" s="26">
        <v>94</v>
      </c>
      <c r="R84" s="26">
        <v>95</v>
      </c>
      <c r="S84" s="26">
        <v>91</v>
      </c>
      <c r="T84" s="26">
        <v>93</v>
      </c>
      <c r="U84" s="26">
        <v>94</v>
      </c>
      <c r="V84" s="22">
        <v>92.8333333333333</v>
      </c>
      <c r="W84" s="33">
        <v>0</v>
      </c>
      <c r="Y84" s="26">
        <f t="shared" si="2"/>
        <v>18</v>
      </c>
      <c r="AA84" s="68"/>
    </row>
    <row r="85" spans="1:27">
      <c r="A85" s="23" t="s">
        <v>345</v>
      </c>
      <c r="B85" s="18" t="s">
        <v>434</v>
      </c>
      <c r="D85" s="26">
        <v>95</v>
      </c>
      <c r="E85" s="24">
        <v>95</v>
      </c>
      <c r="F85" s="26">
        <v>93</v>
      </c>
      <c r="G85" s="26">
        <v>89</v>
      </c>
      <c r="H85" s="26">
        <v>93</v>
      </c>
      <c r="I85" s="26">
        <v>87</v>
      </c>
      <c r="J85" s="26">
        <v>91</v>
      </c>
      <c r="K85" s="26">
        <v>93</v>
      </c>
      <c r="L85" s="26">
        <v>90</v>
      </c>
      <c r="M85" s="26">
        <v>82</v>
      </c>
      <c r="N85" s="26">
        <v>91</v>
      </c>
      <c r="O85" s="26">
        <v>95</v>
      </c>
      <c r="P85" s="26">
        <v>92</v>
      </c>
      <c r="Q85" s="26">
        <v>99</v>
      </c>
      <c r="R85" s="26">
        <v>90</v>
      </c>
      <c r="S85" s="26">
        <v>92</v>
      </c>
      <c r="T85" s="26">
        <v>94</v>
      </c>
      <c r="U85" s="26">
        <v>95</v>
      </c>
      <c r="V85" s="22">
        <v>92</v>
      </c>
      <c r="W85" s="33">
        <v>91</v>
      </c>
      <c r="X85" s="33">
        <f t="shared" si="3"/>
        <v>1</v>
      </c>
      <c r="Y85" s="26">
        <f t="shared" si="2"/>
        <v>18</v>
      </c>
      <c r="AA85" s="68"/>
    </row>
    <row r="86" spans="1:27">
      <c r="A86" s="23" t="s">
        <v>345</v>
      </c>
      <c r="B86" s="18" t="s">
        <v>433</v>
      </c>
      <c r="D86" s="26">
        <v>92</v>
      </c>
      <c r="E86" s="24">
        <v>95</v>
      </c>
      <c r="F86" s="26">
        <v>95</v>
      </c>
      <c r="G86" s="26">
        <v>92</v>
      </c>
      <c r="H86" s="26">
        <v>92</v>
      </c>
      <c r="I86" s="26">
        <v>91</v>
      </c>
      <c r="J86" s="26">
        <v>96</v>
      </c>
      <c r="K86" s="26">
        <v>87</v>
      </c>
      <c r="L86" s="26">
        <v>91</v>
      </c>
      <c r="M86" s="26">
        <v>88</v>
      </c>
      <c r="N86" s="26">
        <v>87</v>
      </c>
      <c r="O86" s="26">
        <v>89</v>
      </c>
      <c r="P86" s="26">
        <v>89</v>
      </c>
      <c r="Q86" s="26">
        <v>93</v>
      </c>
      <c r="R86" s="26">
        <v>94</v>
      </c>
      <c r="S86" s="26">
        <v>90</v>
      </c>
      <c r="T86" s="26">
        <v>92</v>
      </c>
      <c r="U86" s="26">
        <v>93</v>
      </c>
      <c r="V86" s="22">
        <v>91.4444444444444</v>
      </c>
      <c r="W86" s="33">
        <v>0</v>
      </c>
      <c r="Y86" s="26">
        <f t="shared" si="2"/>
        <v>18</v>
      </c>
      <c r="AA86" s="68"/>
    </row>
    <row r="87" spans="1:27">
      <c r="A87" s="23" t="s">
        <v>345</v>
      </c>
      <c r="B87" s="18" t="s">
        <v>436</v>
      </c>
      <c r="D87" s="26">
        <v>94</v>
      </c>
      <c r="E87" s="24">
        <v>89</v>
      </c>
      <c r="F87" s="26">
        <v>95</v>
      </c>
      <c r="G87" s="26">
        <v>83</v>
      </c>
      <c r="H87" s="26">
        <v>90</v>
      </c>
      <c r="I87" s="26">
        <v>89</v>
      </c>
      <c r="J87" s="26">
        <v>93</v>
      </c>
      <c r="K87" s="26">
        <v>94</v>
      </c>
      <c r="L87" s="26">
        <v>90</v>
      </c>
      <c r="M87" s="26">
        <v>89</v>
      </c>
      <c r="N87" s="26">
        <v>93</v>
      </c>
      <c r="O87" s="26">
        <v>88</v>
      </c>
      <c r="P87" s="26">
        <v>92</v>
      </c>
      <c r="Q87" s="26">
        <v>94</v>
      </c>
      <c r="R87" s="26">
        <v>93</v>
      </c>
      <c r="S87" s="26">
        <v>89</v>
      </c>
      <c r="T87" s="26">
        <v>93</v>
      </c>
      <c r="U87" s="26">
        <v>90</v>
      </c>
      <c r="V87" s="22">
        <v>91</v>
      </c>
      <c r="W87" s="33">
        <v>0</v>
      </c>
      <c r="Y87" s="26">
        <f t="shared" si="2"/>
        <v>18</v>
      </c>
      <c r="AA87" s="68"/>
    </row>
    <row r="88" spans="1:27">
      <c r="A88" s="23" t="s">
        <v>202</v>
      </c>
      <c r="B88" s="18" t="s">
        <v>203</v>
      </c>
      <c r="D88" s="26">
        <v>96</v>
      </c>
      <c r="E88" s="29">
        <v>95</v>
      </c>
      <c r="F88" s="26">
        <v>94</v>
      </c>
      <c r="G88" s="26">
        <v>98</v>
      </c>
      <c r="H88" s="26">
        <v>96</v>
      </c>
      <c r="I88" s="26">
        <v>95</v>
      </c>
      <c r="J88" s="26">
        <v>97</v>
      </c>
      <c r="K88" s="26">
        <v>96</v>
      </c>
      <c r="L88" s="26">
        <v>94</v>
      </c>
      <c r="M88" s="26">
        <v>98</v>
      </c>
      <c r="N88" s="26">
        <v>94</v>
      </c>
      <c r="O88" s="26">
        <v>92</v>
      </c>
      <c r="P88" s="26">
        <v>96</v>
      </c>
      <c r="Q88" s="26">
        <v>91</v>
      </c>
      <c r="R88" s="26">
        <v>96</v>
      </c>
      <c r="S88" s="26">
        <v>93</v>
      </c>
      <c r="T88" s="26">
        <v>94</v>
      </c>
      <c r="U88" s="26">
        <v>97</v>
      </c>
      <c r="V88" s="22">
        <v>95.1111111111111</v>
      </c>
      <c r="W88" s="33">
        <v>95</v>
      </c>
      <c r="X88" s="33">
        <f t="shared" si="3"/>
        <v>0.11111111111110006</v>
      </c>
      <c r="Y88" s="26">
        <f t="shared" si="2"/>
        <v>18</v>
      </c>
      <c r="AA88" s="68"/>
    </row>
    <row r="89" spans="1:27">
      <c r="A89" s="23" t="s">
        <v>202</v>
      </c>
      <c r="B89" s="18" t="s">
        <v>204</v>
      </c>
      <c r="C89" s="21" t="s">
        <v>91</v>
      </c>
      <c r="D89" s="24">
        <v>93</v>
      </c>
      <c r="E89" s="29">
        <v>86</v>
      </c>
      <c r="F89" s="26">
        <v>89</v>
      </c>
      <c r="G89" s="26">
        <v>94</v>
      </c>
      <c r="H89" s="26">
        <v>93</v>
      </c>
      <c r="I89" s="26">
        <v>89</v>
      </c>
      <c r="J89" s="26">
        <v>92</v>
      </c>
      <c r="K89" s="26">
        <v>89</v>
      </c>
      <c r="L89" s="26">
        <v>93</v>
      </c>
      <c r="M89" s="26">
        <v>88</v>
      </c>
      <c r="N89" s="26">
        <v>91</v>
      </c>
      <c r="O89" s="26">
        <v>91</v>
      </c>
      <c r="P89" s="26">
        <v>88</v>
      </c>
      <c r="Q89" s="26">
        <v>91</v>
      </c>
      <c r="R89" s="26">
        <v>88</v>
      </c>
      <c r="S89" s="26">
        <v>88</v>
      </c>
      <c r="T89" s="26">
        <v>89</v>
      </c>
      <c r="U89" s="26">
        <v>92</v>
      </c>
      <c r="V89" s="22">
        <v>90.2222222222222</v>
      </c>
      <c r="W89" s="33">
        <v>88.279998779296903</v>
      </c>
      <c r="X89" s="33">
        <f t="shared" si="3"/>
        <v>1.9422234429252967</v>
      </c>
      <c r="Y89" s="26">
        <f t="shared" si="2"/>
        <v>18</v>
      </c>
      <c r="AA89" s="68"/>
    </row>
    <row r="90" spans="1:27">
      <c r="A90" s="23" t="s">
        <v>202</v>
      </c>
      <c r="B90" s="18" t="s">
        <v>215</v>
      </c>
      <c r="C90" s="21" t="s">
        <v>91</v>
      </c>
      <c r="D90" s="31">
        <v>88</v>
      </c>
      <c r="E90" s="24">
        <v>87</v>
      </c>
      <c r="F90" s="26">
        <v>87</v>
      </c>
      <c r="G90" s="26">
        <v>88</v>
      </c>
      <c r="H90" s="26">
        <v>89</v>
      </c>
      <c r="I90" s="26">
        <v>87</v>
      </c>
      <c r="J90" s="26">
        <v>74</v>
      </c>
      <c r="K90" s="26">
        <v>86</v>
      </c>
      <c r="L90" s="26">
        <v>84</v>
      </c>
      <c r="M90" s="26">
        <v>85</v>
      </c>
      <c r="N90" s="26">
        <v>88</v>
      </c>
      <c r="O90" s="26">
        <v>75</v>
      </c>
      <c r="P90" s="26">
        <v>90</v>
      </c>
      <c r="Q90" s="26">
        <v>81</v>
      </c>
      <c r="R90" s="26">
        <v>82</v>
      </c>
      <c r="S90" s="26">
        <v>83</v>
      </c>
      <c r="T90" s="26">
        <v>80</v>
      </c>
      <c r="U90" s="26">
        <v>85</v>
      </c>
      <c r="V90" s="22">
        <v>84.3888888888889</v>
      </c>
      <c r="W90" s="33">
        <v>85.220001220703097</v>
      </c>
      <c r="X90" s="33">
        <f t="shared" si="3"/>
        <v>-0.83111233181419664</v>
      </c>
      <c r="Y90" s="26">
        <f t="shared" si="2"/>
        <v>18</v>
      </c>
      <c r="AA90" s="68"/>
    </row>
    <row r="91" spans="1:27">
      <c r="A91" s="23" t="s">
        <v>202</v>
      </c>
      <c r="B91" s="18" t="s">
        <v>297</v>
      </c>
      <c r="C91" s="21" t="s">
        <v>91</v>
      </c>
      <c r="D91" s="26">
        <v>83</v>
      </c>
      <c r="E91" s="29">
        <v>83</v>
      </c>
      <c r="F91" s="26">
        <v>87</v>
      </c>
      <c r="G91" s="26">
        <v>86</v>
      </c>
      <c r="H91" s="26">
        <v>72</v>
      </c>
      <c r="I91" s="26">
        <v>75</v>
      </c>
      <c r="J91" s="26">
        <v>79</v>
      </c>
      <c r="K91" s="26">
        <v>88</v>
      </c>
      <c r="L91" s="26">
        <v>87</v>
      </c>
      <c r="M91" s="26">
        <v>93</v>
      </c>
      <c r="N91" s="26">
        <v>88</v>
      </c>
      <c r="O91" s="26">
        <v>83</v>
      </c>
      <c r="P91" s="26">
        <v>88</v>
      </c>
      <c r="Q91" s="26">
        <v>79</v>
      </c>
      <c r="R91" s="26">
        <v>84</v>
      </c>
      <c r="S91" s="26">
        <v>88</v>
      </c>
      <c r="T91" s="26">
        <v>84</v>
      </c>
      <c r="U91" s="26">
        <v>83</v>
      </c>
      <c r="V91" s="22">
        <v>83.8888888888889</v>
      </c>
      <c r="W91" s="33">
        <v>79.169998168945298</v>
      </c>
      <c r="X91" s="33">
        <f t="shared" si="3"/>
        <v>4.7188907199436017</v>
      </c>
      <c r="Y91" s="26">
        <f t="shared" si="2"/>
        <v>18</v>
      </c>
      <c r="AA91" s="68"/>
    </row>
    <row r="92" spans="1:27">
      <c r="A92" s="23" t="s">
        <v>202</v>
      </c>
      <c r="B92" s="18" t="s">
        <v>214</v>
      </c>
      <c r="C92" s="21" t="s">
        <v>91</v>
      </c>
      <c r="D92" s="26">
        <v>62</v>
      </c>
      <c r="E92" s="24">
        <v>76</v>
      </c>
      <c r="F92" s="26">
        <v>81</v>
      </c>
      <c r="G92" s="26">
        <v>75</v>
      </c>
      <c r="H92" s="26">
        <v>75</v>
      </c>
      <c r="I92" s="26">
        <v>79</v>
      </c>
      <c r="J92" s="26">
        <v>77</v>
      </c>
      <c r="K92" s="26">
        <v>82</v>
      </c>
      <c r="L92" s="26">
        <v>79</v>
      </c>
      <c r="M92" s="26">
        <v>82</v>
      </c>
      <c r="N92" s="26">
        <v>83</v>
      </c>
      <c r="O92" s="26">
        <v>82</v>
      </c>
      <c r="P92" s="26">
        <v>83</v>
      </c>
      <c r="Q92" s="26">
        <v>80</v>
      </c>
      <c r="R92" s="26">
        <v>68</v>
      </c>
      <c r="S92" s="26">
        <v>74</v>
      </c>
      <c r="T92" s="26">
        <v>82</v>
      </c>
      <c r="U92" s="26">
        <v>61</v>
      </c>
      <c r="V92" s="22">
        <v>76.7222222222222</v>
      </c>
      <c r="W92" s="33">
        <v>78.220001220703097</v>
      </c>
      <c r="X92" s="33">
        <f t="shared" si="3"/>
        <v>-1.4977789984808965</v>
      </c>
      <c r="Y92" s="26">
        <f t="shared" si="2"/>
        <v>18</v>
      </c>
      <c r="AA92" s="68"/>
    </row>
    <row r="93" spans="1:27">
      <c r="A93" s="23" t="s">
        <v>55</v>
      </c>
      <c r="B93" s="18" t="s">
        <v>129</v>
      </c>
      <c r="D93" s="26">
        <v>93</v>
      </c>
      <c r="E93" s="24">
        <v>96</v>
      </c>
      <c r="F93" s="26">
        <v>96</v>
      </c>
      <c r="G93" s="26">
        <v>96</v>
      </c>
      <c r="H93" s="26">
        <v>96</v>
      </c>
      <c r="I93" s="26">
        <v>98</v>
      </c>
      <c r="J93" s="26">
        <v>97</v>
      </c>
      <c r="K93" s="26">
        <v>95</v>
      </c>
      <c r="L93" s="26">
        <v>95</v>
      </c>
      <c r="M93" s="26">
        <v>98</v>
      </c>
      <c r="N93" s="26">
        <v>95</v>
      </c>
      <c r="O93" s="26">
        <v>97</v>
      </c>
      <c r="P93" s="26">
        <v>97</v>
      </c>
      <c r="Q93" s="26">
        <v>95</v>
      </c>
      <c r="R93" s="26">
        <v>93</v>
      </c>
      <c r="S93" s="26">
        <v>96</v>
      </c>
      <c r="T93" s="26">
        <v>94</v>
      </c>
      <c r="U93" s="26">
        <v>96</v>
      </c>
      <c r="V93" s="22">
        <v>95.7222222222222</v>
      </c>
      <c r="W93" s="33">
        <v>95.059997558593807</v>
      </c>
      <c r="X93" s="33">
        <f t="shared" si="3"/>
        <v>0.66222466362839327</v>
      </c>
      <c r="Y93" s="26">
        <f t="shared" si="2"/>
        <v>18</v>
      </c>
      <c r="AA93" s="68"/>
    </row>
    <row r="94" spans="1:27">
      <c r="A94" s="23" t="s">
        <v>55</v>
      </c>
      <c r="B94" s="18" t="s">
        <v>263</v>
      </c>
      <c r="D94" s="26">
        <v>95</v>
      </c>
      <c r="E94" s="24">
        <v>99</v>
      </c>
      <c r="F94" s="26">
        <v>94</v>
      </c>
      <c r="G94" s="26">
        <v>95</v>
      </c>
      <c r="H94" s="26">
        <v>96</v>
      </c>
      <c r="I94" s="26">
        <v>96</v>
      </c>
      <c r="J94" s="26">
        <v>94</v>
      </c>
      <c r="K94" s="26">
        <v>94</v>
      </c>
      <c r="L94" s="26">
        <v>91</v>
      </c>
      <c r="M94" s="26">
        <v>97</v>
      </c>
      <c r="N94" s="26">
        <v>94</v>
      </c>
      <c r="O94" s="26">
        <v>97</v>
      </c>
      <c r="P94" s="26">
        <v>96</v>
      </c>
      <c r="Q94" s="26">
        <v>95</v>
      </c>
      <c r="R94" s="26">
        <v>98</v>
      </c>
      <c r="S94" s="26">
        <v>97</v>
      </c>
      <c r="T94" s="26">
        <v>95</v>
      </c>
      <c r="U94" s="26">
        <v>97</v>
      </c>
      <c r="V94" s="22">
        <v>95.5555555555556</v>
      </c>
      <c r="W94" s="33">
        <v>97.830001831054702</v>
      </c>
      <c r="X94" s="33">
        <f t="shared" si="3"/>
        <v>-2.2744462754991019</v>
      </c>
      <c r="Y94" s="26">
        <f t="shared" si="2"/>
        <v>18</v>
      </c>
      <c r="AA94" s="68"/>
    </row>
    <row r="95" spans="1:27">
      <c r="A95" s="23" t="s">
        <v>55</v>
      </c>
      <c r="B95" s="18" t="s">
        <v>130</v>
      </c>
      <c r="D95" s="26">
        <v>95</v>
      </c>
      <c r="E95" s="24">
        <v>96</v>
      </c>
      <c r="F95" s="26">
        <v>92</v>
      </c>
      <c r="G95" s="26">
        <v>98</v>
      </c>
      <c r="H95" s="26">
        <v>98</v>
      </c>
      <c r="I95" s="26">
        <v>91</v>
      </c>
      <c r="J95" s="26">
        <v>96</v>
      </c>
      <c r="K95" s="26">
        <v>96</v>
      </c>
      <c r="L95" s="26">
        <v>96</v>
      </c>
      <c r="M95" s="26">
        <v>93</v>
      </c>
      <c r="N95" s="26">
        <v>98</v>
      </c>
      <c r="O95" s="26">
        <v>96</v>
      </c>
      <c r="P95" s="26">
        <v>96</v>
      </c>
      <c r="Q95" s="26">
        <v>94</v>
      </c>
      <c r="R95" s="26">
        <v>95</v>
      </c>
      <c r="S95" s="26">
        <v>96</v>
      </c>
      <c r="T95" s="26">
        <v>95</v>
      </c>
      <c r="U95" s="26">
        <v>96</v>
      </c>
      <c r="V95" s="22">
        <v>95.3888888888889</v>
      </c>
      <c r="W95" s="33">
        <v>95.220001220703097</v>
      </c>
      <c r="X95" s="33">
        <f t="shared" si="3"/>
        <v>0.16888766818580336</v>
      </c>
      <c r="Y95" s="26">
        <f t="shared" si="2"/>
        <v>18</v>
      </c>
      <c r="AA95" s="68"/>
    </row>
    <row r="96" spans="1:27">
      <c r="A96" s="23" t="s">
        <v>55</v>
      </c>
      <c r="B96" s="18" t="s">
        <v>156</v>
      </c>
      <c r="C96" s="21" t="s">
        <v>91</v>
      </c>
      <c r="D96" s="26">
        <v>95</v>
      </c>
      <c r="E96" s="24">
        <v>96</v>
      </c>
      <c r="F96" s="26">
        <v>97</v>
      </c>
      <c r="G96" s="26">
        <v>91</v>
      </c>
      <c r="H96" s="26">
        <v>96</v>
      </c>
      <c r="I96" s="26">
        <v>95</v>
      </c>
      <c r="J96" s="26">
        <v>92</v>
      </c>
      <c r="K96" s="26">
        <v>93</v>
      </c>
      <c r="L96" s="26">
        <v>95</v>
      </c>
      <c r="M96" s="26">
        <v>91</v>
      </c>
      <c r="N96" s="26">
        <v>94</v>
      </c>
      <c r="O96" s="26">
        <v>95</v>
      </c>
      <c r="P96" s="26">
        <v>93</v>
      </c>
      <c r="Q96" s="26">
        <v>93</v>
      </c>
      <c r="R96" s="26">
        <v>93</v>
      </c>
      <c r="S96" s="26">
        <v>94</v>
      </c>
      <c r="T96" s="26">
        <v>96</v>
      </c>
      <c r="U96" s="26">
        <v>96</v>
      </c>
      <c r="V96" s="22">
        <v>94.1666666666667</v>
      </c>
      <c r="W96" s="33">
        <v>93.830001831054702</v>
      </c>
      <c r="X96" s="33">
        <f t="shared" si="3"/>
        <v>0.33666483561199811</v>
      </c>
      <c r="Y96" s="26">
        <f t="shared" si="2"/>
        <v>18</v>
      </c>
      <c r="AA96" s="68"/>
    </row>
    <row r="97" spans="1:27">
      <c r="A97" s="23" t="s">
        <v>55</v>
      </c>
      <c r="B97" s="18" t="s">
        <v>157</v>
      </c>
      <c r="C97" s="21" t="s">
        <v>15</v>
      </c>
      <c r="D97" s="26">
        <v>95</v>
      </c>
      <c r="E97" s="24">
        <v>95</v>
      </c>
      <c r="F97" s="26">
        <v>92</v>
      </c>
      <c r="G97" s="26">
        <v>91</v>
      </c>
      <c r="H97" s="26">
        <v>92</v>
      </c>
      <c r="I97" s="26">
        <v>90</v>
      </c>
      <c r="J97" s="26">
        <v>93</v>
      </c>
      <c r="K97" s="26">
        <v>96</v>
      </c>
      <c r="L97" s="26">
        <v>98</v>
      </c>
      <c r="M97" s="26">
        <v>91</v>
      </c>
      <c r="N97" s="26">
        <v>94</v>
      </c>
      <c r="O97" s="26">
        <v>95</v>
      </c>
      <c r="P97" s="26">
        <v>95</v>
      </c>
      <c r="Q97" s="26">
        <v>94</v>
      </c>
      <c r="R97" s="26">
        <v>97</v>
      </c>
      <c r="S97" s="26">
        <v>95</v>
      </c>
      <c r="T97" s="26">
        <v>94</v>
      </c>
      <c r="U97" s="26">
        <v>94</v>
      </c>
      <c r="V97" s="22">
        <v>93.9444444444444</v>
      </c>
      <c r="W97" s="33">
        <v>95.440002441406307</v>
      </c>
      <c r="X97" s="33">
        <f t="shared" si="3"/>
        <v>-1.4955579969619066</v>
      </c>
      <c r="Y97" s="26">
        <f t="shared" si="2"/>
        <v>18</v>
      </c>
      <c r="AA97" s="68"/>
    </row>
    <row r="98" spans="1:27">
      <c r="A98" s="23" t="s">
        <v>55</v>
      </c>
      <c r="B98" s="18" t="s">
        <v>268</v>
      </c>
      <c r="D98" s="26">
        <v>94</v>
      </c>
      <c r="E98" s="24">
        <v>95</v>
      </c>
      <c r="F98" s="26">
        <v>97</v>
      </c>
      <c r="G98" s="26">
        <v>90</v>
      </c>
      <c r="H98" s="26">
        <v>96</v>
      </c>
      <c r="I98" s="26">
        <v>97</v>
      </c>
      <c r="J98" s="26">
        <v>94</v>
      </c>
      <c r="K98" s="26">
        <v>95</v>
      </c>
      <c r="L98" s="26">
        <v>95</v>
      </c>
      <c r="M98" s="26">
        <v>93</v>
      </c>
      <c r="N98" s="26">
        <v>95</v>
      </c>
      <c r="O98" s="26">
        <v>89</v>
      </c>
      <c r="P98" s="26">
        <v>94</v>
      </c>
      <c r="Q98" s="26">
        <v>90</v>
      </c>
      <c r="R98" s="26">
        <v>93</v>
      </c>
      <c r="S98" s="26">
        <v>95</v>
      </c>
      <c r="T98" s="26">
        <v>93</v>
      </c>
      <c r="U98" s="26">
        <v>92</v>
      </c>
      <c r="V98" s="22">
        <v>93.7222222222222</v>
      </c>
      <c r="W98" s="33">
        <v>95.110000610351605</v>
      </c>
      <c r="X98" s="33">
        <f t="shared" si="3"/>
        <v>-1.387778388129405</v>
      </c>
      <c r="Y98" s="26">
        <f t="shared" si="2"/>
        <v>18</v>
      </c>
      <c r="AA98" s="68"/>
    </row>
    <row r="99" spans="1:27">
      <c r="A99" s="23" t="s">
        <v>55</v>
      </c>
      <c r="B99" s="18" t="s">
        <v>155</v>
      </c>
      <c r="C99" s="21" t="s">
        <v>91</v>
      </c>
      <c r="D99" s="26">
        <v>92</v>
      </c>
      <c r="E99" s="24">
        <v>90</v>
      </c>
      <c r="F99" s="26">
        <v>92</v>
      </c>
      <c r="G99" s="26">
        <v>95</v>
      </c>
      <c r="H99" s="26">
        <v>89</v>
      </c>
      <c r="I99" s="26">
        <v>95</v>
      </c>
      <c r="J99" s="26">
        <v>97</v>
      </c>
      <c r="K99" s="26">
        <v>94</v>
      </c>
      <c r="L99" s="26">
        <v>93</v>
      </c>
      <c r="M99" s="26">
        <v>96</v>
      </c>
      <c r="N99" s="26">
        <v>95</v>
      </c>
      <c r="O99" s="26">
        <v>94</v>
      </c>
      <c r="P99" s="26">
        <v>95</v>
      </c>
      <c r="Q99" s="26">
        <v>87</v>
      </c>
      <c r="R99" s="26">
        <v>93</v>
      </c>
      <c r="S99" s="26">
        <v>95</v>
      </c>
      <c r="T99" s="26">
        <v>93</v>
      </c>
      <c r="U99" s="26">
        <v>94</v>
      </c>
      <c r="V99" s="22">
        <v>93.2777777777778</v>
      </c>
      <c r="W99" s="33">
        <v>93.059997558593807</v>
      </c>
      <c r="X99" s="33">
        <f t="shared" si="3"/>
        <v>0.21778021918399304</v>
      </c>
      <c r="Y99" s="26">
        <f t="shared" si="2"/>
        <v>18</v>
      </c>
      <c r="AA99" s="68"/>
    </row>
    <row r="100" spans="1:27">
      <c r="A100" s="23" t="s">
        <v>55</v>
      </c>
      <c r="B100" s="18" t="s">
        <v>144</v>
      </c>
      <c r="D100" s="26">
        <v>94</v>
      </c>
      <c r="E100" s="24">
        <v>93</v>
      </c>
      <c r="F100" s="26">
        <v>88</v>
      </c>
      <c r="G100" s="26">
        <v>96</v>
      </c>
      <c r="H100" s="26">
        <v>95</v>
      </c>
      <c r="I100" s="26">
        <v>97</v>
      </c>
      <c r="J100" s="26">
        <v>91</v>
      </c>
      <c r="K100" s="26">
        <v>91</v>
      </c>
      <c r="L100" s="26">
        <v>93</v>
      </c>
      <c r="M100" s="26">
        <v>97</v>
      </c>
      <c r="N100" s="26">
        <v>93</v>
      </c>
      <c r="O100" s="26">
        <v>91</v>
      </c>
      <c r="P100" s="26">
        <v>87</v>
      </c>
      <c r="Q100" s="26">
        <v>93</v>
      </c>
      <c r="R100" s="26">
        <v>91</v>
      </c>
      <c r="S100" s="26">
        <v>94</v>
      </c>
      <c r="T100" s="26">
        <v>91</v>
      </c>
      <c r="U100" s="26">
        <v>90</v>
      </c>
      <c r="V100" s="22">
        <v>92.5</v>
      </c>
      <c r="W100" s="33">
        <v>92.279998779296903</v>
      </c>
      <c r="X100" s="33">
        <f t="shared" si="3"/>
        <v>0.22000122070309658</v>
      </c>
      <c r="Y100" s="26">
        <f t="shared" si="2"/>
        <v>18</v>
      </c>
      <c r="AA100" s="68"/>
    </row>
    <row r="101" spans="1:27">
      <c r="A101" s="18" t="s">
        <v>55</v>
      </c>
      <c r="B101" s="18" t="s">
        <v>229</v>
      </c>
      <c r="D101" s="26">
        <v>95</v>
      </c>
      <c r="E101" s="24">
        <v>96</v>
      </c>
      <c r="F101" s="26">
        <v>95</v>
      </c>
      <c r="G101" s="26">
        <v>90</v>
      </c>
      <c r="H101" s="26">
        <v>89</v>
      </c>
      <c r="I101" s="26">
        <v>83</v>
      </c>
      <c r="J101" s="26">
        <v>87</v>
      </c>
      <c r="K101" s="26">
        <v>92</v>
      </c>
      <c r="L101" s="26">
        <v>88</v>
      </c>
      <c r="M101" s="26">
        <v>91</v>
      </c>
      <c r="N101" s="26">
        <v>86</v>
      </c>
      <c r="O101" s="26">
        <v>92</v>
      </c>
      <c r="P101" s="26">
        <v>92</v>
      </c>
      <c r="Q101" s="26">
        <v>95</v>
      </c>
      <c r="R101" s="26">
        <v>95</v>
      </c>
      <c r="S101" s="26">
        <v>91</v>
      </c>
      <c r="T101" s="26">
        <v>98</v>
      </c>
      <c r="U101" s="26">
        <v>94</v>
      </c>
      <c r="V101" s="22">
        <v>91.6111111111111</v>
      </c>
      <c r="W101" s="33">
        <v>93.279998779296903</v>
      </c>
      <c r="X101" s="33">
        <f t="shared" si="3"/>
        <v>-1.6688876681858034</v>
      </c>
      <c r="Y101" s="26">
        <f t="shared" si="2"/>
        <v>18</v>
      </c>
      <c r="AA101" s="68"/>
    </row>
    <row r="102" spans="1:27">
      <c r="A102" s="23" t="s">
        <v>55</v>
      </c>
      <c r="B102" s="18" t="s">
        <v>235</v>
      </c>
      <c r="D102" s="26">
        <v>84</v>
      </c>
      <c r="E102" s="24">
        <v>86</v>
      </c>
      <c r="F102" s="26">
        <v>88</v>
      </c>
      <c r="G102" s="26">
        <v>85</v>
      </c>
      <c r="H102" s="26">
        <v>92</v>
      </c>
      <c r="I102" s="26">
        <v>86</v>
      </c>
      <c r="J102" s="26">
        <v>95</v>
      </c>
      <c r="K102" s="26">
        <v>93</v>
      </c>
      <c r="L102" s="26">
        <v>91</v>
      </c>
      <c r="M102" s="26">
        <v>88</v>
      </c>
      <c r="N102" s="26">
        <v>82</v>
      </c>
      <c r="O102" s="26">
        <v>85</v>
      </c>
      <c r="P102" s="26">
        <v>84</v>
      </c>
      <c r="Q102" s="26">
        <v>93</v>
      </c>
      <c r="R102" s="26">
        <v>85</v>
      </c>
      <c r="S102" s="26">
        <v>85</v>
      </c>
      <c r="T102" s="26">
        <v>91</v>
      </c>
      <c r="U102" s="26">
        <v>90</v>
      </c>
      <c r="V102" s="22">
        <v>87.9444444444444</v>
      </c>
      <c r="W102" s="33">
        <v>92.110000610351605</v>
      </c>
      <c r="X102" s="33">
        <f t="shared" si="3"/>
        <v>-4.1655561659072049</v>
      </c>
      <c r="Y102" s="26">
        <f t="shared" si="2"/>
        <v>18</v>
      </c>
      <c r="AA102" s="68"/>
    </row>
    <row r="103" spans="1:27">
      <c r="A103" s="23" t="s">
        <v>52</v>
      </c>
      <c r="B103" s="18" t="s">
        <v>200</v>
      </c>
      <c r="D103" s="26">
        <v>94</v>
      </c>
      <c r="E103" s="24">
        <v>97</v>
      </c>
      <c r="F103" s="26">
        <v>93</v>
      </c>
      <c r="G103" s="26">
        <v>95</v>
      </c>
      <c r="H103" s="26">
        <v>94</v>
      </c>
      <c r="I103" s="26">
        <v>93</v>
      </c>
      <c r="J103" s="26">
        <v>94</v>
      </c>
      <c r="K103" s="26">
        <v>95</v>
      </c>
      <c r="L103" s="26">
        <v>95</v>
      </c>
      <c r="M103" s="26">
        <v>98</v>
      </c>
      <c r="N103" s="26">
        <v>94</v>
      </c>
      <c r="O103" s="26">
        <v>94</v>
      </c>
      <c r="P103" s="26">
        <v>98</v>
      </c>
      <c r="Q103" s="26">
        <v>96</v>
      </c>
      <c r="R103" s="26">
        <v>98</v>
      </c>
      <c r="S103" s="26">
        <v>96</v>
      </c>
      <c r="T103" s="26">
        <v>97</v>
      </c>
      <c r="U103" s="26">
        <v>96</v>
      </c>
      <c r="V103" s="22">
        <v>95.3888888888889</v>
      </c>
      <c r="W103" s="33">
        <v>94.830001831054702</v>
      </c>
      <c r="X103" s="33">
        <f t="shared" si="3"/>
        <v>0.55888705783419823</v>
      </c>
      <c r="Y103" s="26">
        <f t="shared" si="2"/>
        <v>18</v>
      </c>
      <c r="AA103" s="68"/>
    </row>
    <row r="104" spans="1:27">
      <c r="A104" s="23" t="s">
        <v>52</v>
      </c>
      <c r="B104" s="18" t="s">
        <v>222</v>
      </c>
      <c r="D104" s="26">
        <v>91</v>
      </c>
      <c r="E104" s="24">
        <v>97</v>
      </c>
      <c r="F104" s="26">
        <v>92</v>
      </c>
      <c r="G104" s="26">
        <v>94</v>
      </c>
      <c r="H104" s="26">
        <v>94</v>
      </c>
      <c r="I104" s="26">
        <v>96</v>
      </c>
      <c r="J104" s="26">
        <v>91</v>
      </c>
      <c r="K104" s="26">
        <v>96</v>
      </c>
      <c r="L104" s="26">
        <v>97</v>
      </c>
      <c r="M104" s="26">
        <v>95</v>
      </c>
      <c r="N104" s="26">
        <v>97</v>
      </c>
      <c r="O104" s="26">
        <v>98</v>
      </c>
      <c r="P104" s="26">
        <v>97</v>
      </c>
      <c r="Q104" s="26">
        <v>90</v>
      </c>
      <c r="R104" s="26">
        <v>96</v>
      </c>
      <c r="S104" s="26">
        <v>93</v>
      </c>
      <c r="T104" s="26">
        <v>97</v>
      </c>
      <c r="U104" s="26">
        <v>96</v>
      </c>
      <c r="V104" s="22">
        <v>94.8333333333333</v>
      </c>
      <c r="W104" s="33">
        <v>94.610000610351605</v>
      </c>
      <c r="X104" s="33">
        <f t="shared" si="3"/>
        <v>0.22333272298169504</v>
      </c>
      <c r="Y104" s="26">
        <f t="shared" si="2"/>
        <v>18</v>
      </c>
      <c r="AA104" s="68"/>
    </row>
    <row r="105" spans="1:27">
      <c r="A105" s="18" t="s">
        <v>52</v>
      </c>
      <c r="B105" s="18" t="s">
        <v>158</v>
      </c>
      <c r="C105" s="21" t="s">
        <v>91</v>
      </c>
      <c r="D105" s="26">
        <v>95</v>
      </c>
      <c r="E105" s="24">
        <v>96</v>
      </c>
      <c r="F105" s="26">
        <v>97</v>
      </c>
      <c r="G105" s="26">
        <v>95</v>
      </c>
      <c r="H105" s="26">
        <v>95</v>
      </c>
      <c r="I105" s="26">
        <v>88</v>
      </c>
      <c r="J105" s="26">
        <v>97</v>
      </c>
      <c r="K105" s="26">
        <v>98</v>
      </c>
      <c r="L105" s="26">
        <v>97</v>
      </c>
      <c r="M105" s="26">
        <v>93</v>
      </c>
      <c r="N105" s="26">
        <v>97</v>
      </c>
      <c r="O105" s="26">
        <v>94</v>
      </c>
      <c r="P105" s="26">
        <v>94</v>
      </c>
      <c r="Q105" s="26">
        <v>96</v>
      </c>
      <c r="R105" s="26">
        <v>92</v>
      </c>
      <c r="S105" s="26">
        <v>97</v>
      </c>
      <c r="T105" s="26">
        <v>89</v>
      </c>
      <c r="U105" s="26">
        <v>96</v>
      </c>
      <c r="V105" s="22">
        <v>94.7777777777778</v>
      </c>
      <c r="W105" s="33">
        <v>93.169998168945298</v>
      </c>
      <c r="X105" s="33">
        <f t="shared" si="3"/>
        <v>1.6077796088325016</v>
      </c>
      <c r="Y105" s="26">
        <f t="shared" si="2"/>
        <v>18</v>
      </c>
      <c r="AA105" s="68"/>
    </row>
    <row r="106" spans="1:27">
      <c r="A106" s="23" t="s">
        <v>52</v>
      </c>
      <c r="B106" s="18" t="s">
        <v>201</v>
      </c>
      <c r="D106" s="26">
        <v>96</v>
      </c>
      <c r="E106" s="24">
        <v>95</v>
      </c>
      <c r="F106" s="26">
        <v>95</v>
      </c>
      <c r="G106" s="26">
        <v>96</v>
      </c>
      <c r="H106" s="26">
        <v>92</v>
      </c>
      <c r="I106" s="26">
        <v>91</v>
      </c>
      <c r="J106" s="26">
        <v>94</v>
      </c>
      <c r="K106" s="26">
        <v>96</v>
      </c>
      <c r="L106" s="26">
        <v>95</v>
      </c>
      <c r="M106" s="26">
        <v>97</v>
      </c>
      <c r="N106" s="26">
        <v>97</v>
      </c>
      <c r="O106" s="26">
        <v>96</v>
      </c>
      <c r="P106" s="26">
        <v>96</v>
      </c>
      <c r="Q106" s="26">
        <v>96</v>
      </c>
      <c r="R106" s="26">
        <v>85</v>
      </c>
      <c r="S106" s="26">
        <v>93</v>
      </c>
      <c r="T106" s="26">
        <v>96</v>
      </c>
      <c r="U106" s="26">
        <v>95</v>
      </c>
      <c r="V106" s="22">
        <v>94.5</v>
      </c>
      <c r="W106" s="33">
        <v>92.330001831054702</v>
      </c>
      <c r="X106" s="33">
        <f t="shared" si="3"/>
        <v>2.1699981689452983</v>
      </c>
      <c r="Y106" s="26">
        <f t="shared" si="2"/>
        <v>18</v>
      </c>
      <c r="AA106" s="68"/>
    </row>
    <row r="107" spans="1:27">
      <c r="A107" s="18" t="s">
        <v>52</v>
      </c>
      <c r="B107" s="18" t="s">
        <v>241</v>
      </c>
      <c r="D107" s="26">
        <v>90</v>
      </c>
      <c r="E107" s="24"/>
      <c r="F107" s="26">
        <v>95</v>
      </c>
      <c r="G107" s="26">
        <v>91</v>
      </c>
      <c r="H107" s="26">
        <v>93</v>
      </c>
      <c r="I107" s="26">
        <v>95</v>
      </c>
      <c r="J107" s="26">
        <v>92</v>
      </c>
      <c r="K107" s="26">
        <v>96</v>
      </c>
      <c r="L107" s="26">
        <v>94</v>
      </c>
      <c r="M107" s="26">
        <v>95</v>
      </c>
      <c r="N107" s="26">
        <v>91</v>
      </c>
      <c r="O107" s="26">
        <v>97</v>
      </c>
      <c r="P107" s="26">
        <v>96</v>
      </c>
      <c r="Q107" s="26">
        <v>96</v>
      </c>
      <c r="R107" s="26">
        <v>92</v>
      </c>
      <c r="S107" s="26">
        <v>94</v>
      </c>
      <c r="T107" s="26">
        <v>92</v>
      </c>
      <c r="V107" s="22">
        <v>93.6875</v>
      </c>
      <c r="W107" s="33">
        <v>94.110000610351605</v>
      </c>
      <c r="X107" s="33">
        <f t="shared" si="3"/>
        <v>-0.42250061035160513</v>
      </c>
      <c r="Y107" s="26">
        <f t="shared" si="2"/>
        <v>16</v>
      </c>
      <c r="AA107" s="68"/>
    </row>
    <row r="108" spans="1:27">
      <c r="A108" s="23" t="s">
        <v>52</v>
      </c>
      <c r="B108" s="18" t="s">
        <v>216</v>
      </c>
      <c r="C108" s="21" t="s">
        <v>91</v>
      </c>
      <c r="E108" s="24">
        <v>93</v>
      </c>
      <c r="F108" s="26">
        <v>96</v>
      </c>
      <c r="G108" s="26">
        <v>90</v>
      </c>
      <c r="H108" s="26">
        <v>92</v>
      </c>
      <c r="I108" s="26">
        <v>98</v>
      </c>
      <c r="J108" s="26">
        <v>87</v>
      </c>
      <c r="K108" s="26">
        <v>97</v>
      </c>
      <c r="L108" s="26">
        <v>90</v>
      </c>
      <c r="M108" s="26">
        <v>93</v>
      </c>
      <c r="N108" s="26">
        <v>95</v>
      </c>
      <c r="O108" s="26">
        <v>87</v>
      </c>
      <c r="P108" s="26">
        <v>91</v>
      </c>
      <c r="Q108" s="26">
        <v>90</v>
      </c>
      <c r="R108" s="26">
        <v>95</v>
      </c>
      <c r="S108" s="26">
        <v>94</v>
      </c>
      <c r="T108" s="26">
        <v>96</v>
      </c>
      <c r="U108" s="26">
        <v>94</v>
      </c>
      <c r="V108" s="22">
        <v>92.823529411764696</v>
      </c>
      <c r="W108" s="33">
        <v>93.5</v>
      </c>
      <c r="X108" s="33">
        <f t="shared" si="3"/>
        <v>-0.67647058823530415</v>
      </c>
      <c r="Y108" s="26">
        <f t="shared" si="2"/>
        <v>17</v>
      </c>
      <c r="AA108" s="68"/>
    </row>
    <row r="109" spans="1:27">
      <c r="A109" s="23" t="s">
        <v>52</v>
      </c>
      <c r="B109" s="18" t="s">
        <v>397</v>
      </c>
      <c r="C109" s="21" t="s">
        <v>91</v>
      </c>
      <c r="D109" s="26">
        <v>92</v>
      </c>
      <c r="E109" s="24">
        <v>97</v>
      </c>
      <c r="F109" s="26">
        <v>85</v>
      </c>
      <c r="G109" s="26">
        <v>97</v>
      </c>
      <c r="H109" s="26">
        <v>93</v>
      </c>
      <c r="I109" s="26">
        <v>93</v>
      </c>
      <c r="J109" s="26">
        <v>92</v>
      </c>
      <c r="K109" s="26">
        <v>96</v>
      </c>
      <c r="L109" s="26">
        <v>87</v>
      </c>
      <c r="M109" s="26">
        <v>90</v>
      </c>
      <c r="N109" s="26">
        <v>94</v>
      </c>
      <c r="O109" s="26">
        <v>89</v>
      </c>
      <c r="P109" s="26">
        <v>88</v>
      </c>
      <c r="Q109" s="26">
        <v>96</v>
      </c>
      <c r="R109" s="26">
        <v>94</v>
      </c>
      <c r="S109" s="26">
        <v>90</v>
      </c>
      <c r="T109" s="26">
        <v>96</v>
      </c>
      <c r="U109" s="26">
        <v>99</v>
      </c>
      <c r="V109" s="22">
        <v>92.6666666666667</v>
      </c>
      <c r="W109" s="33">
        <v>89.330001831054702</v>
      </c>
      <c r="X109" s="33">
        <f t="shared" si="3"/>
        <v>3.3366648356119981</v>
      </c>
      <c r="Y109" s="26">
        <f t="shared" si="2"/>
        <v>18</v>
      </c>
      <c r="AA109" s="68"/>
    </row>
    <row r="110" spans="1:27">
      <c r="A110" s="23" t="s">
        <v>52</v>
      </c>
      <c r="B110" s="18" t="s">
        <v>441</v>
      </c>
      <c r="D110" s="26">
        <v>89</v>
      </c>
      <c r="E110" s="24">
        <v>93</v>
      </c>
      <c r="F110" s="26">
        <v>94</v>
      </c>
      <c r="G110" s="26">
        <v>91</v>
      </c>
      <c r="H110" s="26">
        <v>93</v>
      </c>
      <c r="I110" s="26">
        <v>92</v>
      </c>
      <c r="J110" s="26">
        <v>97</v>
      </c>
      <c r="K110" s="26">
        <v>92</v>
      </c>
      <c r="L110" s="26">
        <v>91</v>
      </c>
      <c r="M110" s="26">
        <v>92</v>
      </c>
      <c r="N110" s="26">
        <v>97</v>
      </c>
      <c r="O110" s="26">
        <v>97</v>
      </c>
      <c r="P110" s="26">
        <v>90</v>
      </c>
      <c r="Q110" s="26">
        <v>92</v>
      </c>
      <c r="R110" s="26">
        <v>91</v>
      </c>
      <c r="S110" s="26">
        <v>91</v>
      </c>
      <c r="T110" s="26">
        <v>93</v>
      </c>
      <c r="U110" s="26">
        <v>90</v>
      </c>
      <c r="V110" s="22">
        <v>92.5</v>
      </c>
      <c r="W110" s="33">
        <v>90.569999694824205</v>
      </c>
      <c r="X110" s="33">
        <f t="shared" si="3"/>
        <v>1.9300003051757955</v>
      </c>
      <c r="Y110" s="26">
        <f t="shared" si="2"/>
        <v>18</v>
      </c>
      <c r="AA110" s="68"/>
    </row>
    <row r="111" spans="1:27">
      <c r="A111" s="23" t="s">
        <v>52</v>
      </c>
      <c r="B111" s="18" t="s">
        <v>198</v>
      </c>
      <c r="D111" s="26">
        <v>85</v>
      </c>
      <c r="E111" s="24">
        <v>90</v>
      </c>
      <c r="G111" s="26">
        <v>92</v>
      </c>
      <c r="H111" s="26">
        <v>94</v>
      </c>
      <c r="I111" s="26">
        <v>88</v>
      </c>
      <c r="J111" s="26">
        <v>96</v>
      </c>
      <c r="K111" s="26">
        <v>93</v>
      </c>
      <c r="L111" s="26">
        <v>88</v>
      </c>
      <c r="O111" s="26">
        <v>87</v>
      </c>
      <c r="P111" s="26">
        <v>93</v>
      </c>
      <c r="Q111" s="26">
        <v>80</v>
      </c>
      <c r="R111" s="26">
        <v>92</v>
      </c>
      <c r="S111" s="26">
        <v>97</v>
      </c>
      <c r="T111" s="26">
        <v>96</v>
      </c>
      <c r="U111" s="26">
        <v>91</v>
      </c>
      <c r="V111" s="22">
        <v>90.8</v>
      </c>
      <c r="W111" s="33">
        <v>92.5</v>
      </c>
      <c r="X111" s="33">
        <f t="shared" si="3"/>
        <v>-1.7000000000000028</v>
      </c>
      <c r="Y111" s="26">
        <f t="shared" si="2"/>
        <v>15</v>
      </c>
      <c r="AA111" s="68"/>
    </row>
    <row r="112" spans="1:27">
      <c r="A112" s="18" t="s">
        <v>52</v>
      </c>
      <c r="B112" s="18" t="s">
        <v>317</v>
      </c>
      <c r="C112" s="21" t="s">
        <v>91</v>
      </c>
      <c r="D112" s="26">
        <v>92</v>
      </c>
      <c r="E112" s="24">
        <v>90</v>
      </c>
      <c r="F112" s="26">
        <v>89</v>
      </c>
      <c r="V112" s="22">
        <v>90.3333333333333</v>
      </c>
      <c r="W112" s="33">
        <v>89.400001525878906</v>
      </c>
      <c r="X112" s="33">
        <f t="shared" si="3"/>
        <v>0.93333180745439392</v>
      </c>
      <c r="Y112" s="26">
        <f t="shared" si="2"/>
        <v>3</v>
      </c>
      <c r="AA112" s="68"/>
    </row>
    <row r="113" spans="1:27">
      <c r="A113" s="23" t="s">
        <v>52</v>
      </c>
      <c r="B113" s="18" t="s">
        <v>498</v>
      </c>
      <c r="E113" s="24"/>
      <c r="M113" s="26">
        <v>94</v>
      </c>
      <c r="N113" s="26">
        <v>86</v>
      </c>
      <c r="V113" s="22">
        <v>90</v>
      </c>
      <c r="W113" s="33">
        <v>97</v>
      </c>
      <c r="X113" s="33">
        <f t="shared" si="3"/>
        <v>-7</v>
      </c>
      <c r="Y113" s="26">
        <f t="shared" si="2"/>
        <v>2</v>
      </c>
      <c r="AA113" s="68"/>
    </row>
    <row r="114" spans="1:27">
      <c r="A114" s="23" t="s">
        <v>52</v>
      </c>
      <c r="B114" s="18" t="s">
        <v>236</v>
      </c>
      <c r="C114" s="21" t="s">
        <v>91</v>
      </c>
      <c r="D114" s="26">
        <v>80</v>
      </c>
      <c r="E114" s="24">
        <v>89</v>
      </c>
      <c r="F114" s="26">
        <v>84</v>
      </c>
      <c r="G114" s="26">
        <v>88</v>
      </c>
      <c r="H114" s="26">
        <v>90</v>
      </c>
      <c r="I114" s="26">
        <v>94</v>
      </c>
      <c r="J114" s="26">
        <v>91</v>
      </c>
      <c r="K114" s="26">
        <v>84</v>
      </c>
      <c r="L114" s="26">
        <v>94</v>
      </c>
      <c r="M114" s="26">
        <v>90</v>
      </c>
      <c r="N114" s="26">
        <v>85</v>
      </c>
      <c r="O114" s="26">
        <v>93</v>
      </c>
      <c r="P114" s="26">
        <v>93</v>
      </c>
      <c r="Q114" s="26">
        <v>89</v>
      </c>
      <c r="R114" s="26">
        <v>91</v>
      </c>
      <c r="S114" s="26">
        <v>91</v>
      </c>
      <c r="T114" s="26">
        <v>91</v>
      </c>
      <c r="U114" s="26">
        <v>90</v>
      </c>
      <c r="V114" s="22">
        <v>89.2777777777778</v>
      </c>
      <c r="W114" s="33">
        <v>91.110000610351605</v>
      </c>
      <c r="X114" s="33">
        <f t="shared" si="3"/>
        <v>-1.8322228325738052</v>
      </c>
      <c r="Y114" s="26">
        <f t="shared" si="2"/>
        <v>18</v>
      </c>
      <c r="AA114" s="68"/>
    </row>
    <row r="115" spans="1:27">
      <c r="A115" s="18" t="s">
        <v>53</v>
      </c>
      <c r="B115" s="18" t="s">
        <v>237</v>
      </c>
      <c r="D115" s="26">
        <v>98</v>
      </c>
      <c r="E115" s="24">
        <v>97</v>
      </c>
      <c r="F115" s="26">
        <v>96</v>
      </c>
      <c r="G115" s="26">
        <v>98</v>
      </c>
      <c r="H115" s="26">
        <v>100</v>
      </c>
      <c r="I115" s="26">
        <v>96</v>
      </c>
      <c r="J115" s="26">
        <v>98</v>
      </c>
      <c r="K115" s="26">
        <v>98</v>
      </c>
      <c r="L115" s="26">
        <v>99</v>
      </c>
      <c r="M115" s="26">
        <v>98</v>
      </c>
      <c r="N115" s="26">
        <v>99</v>
      </c>
      <c r="O115" s="26">
        <v>99</v>
      </c>
      <c r="P115" s="26">
        <v>99</v>
      </c>
      <c r="Q115" s="26">
        <v>98</v>
      </c>
      <c r="R115" s="26">
        <v>98</v>
      </c>
      <c r="S115" s="26">
        <v>99</v>
      </c>
      <c r="T115" s="26">
        <v>99</v>
      </c>
      <c r="U115" s="26">
        <v>99</v>
      </c>
      <c r="V115" s="22">
        <v>98.2222222222222</v>
      </c>
      <c r="W115" s="33">
        <v>98.110000610351605</v>
      </c>
      <c r="X115" s="33">
        <f t="shared" si="3"/>
        <v>0.11222161187059498</v>
      </c>
      <c r="Y115" s="26">
        <f t="shared" si="2"/>
        <v>18</v>
      </c>
      <c r="AA115" s="68"/>
    </row>
    <row r="116" spans="1:27">
      <c r="A116" s="23" t="s">
        <v>53</v>
      </c>
      <c r="B116" s="18" t="s">
        <v>231</v>
      </c>
      <c r="C116" s="21" t="s">
        <v>15</v>
      </c>
      <c r="D116" s="26">
        <v>94</v>
      </c>
      <c r="E116" s="24">
        <v>97</v>
      </c>
      <c r="F116" s="26">
        <v>95</v>
      </c>
      <c r="G116" s="26">
        <v>98</v>
      </c>
      <c r="H116" s="26">
        <v>98</v>
      </c>
      <c r="I116" s="26">
        <v>92</v>
      </c>
      <c r="J116" s="26">
        <v>97</v>
      </c>
      <c r="K116" s="26">
        <v>93</v>
      </c>
      <c r="L116" s="26">
        <v>91</v>
      </c>
      <c r="M116" s="26">
        <v>99</v>
      </c>
      <c r="N116" s="26">
        <v>94</v>
      </c>
      <c r="O116" s="26">
        <v>95</v>
      </c>
      <c r="P116" s="26">
        <v>96</v>
      </c>
      <c r="Q116" s="26">
        <v>97</v>
      </c>
      <c r="R116" s="26">
        <v>97</v>
      </c>
      <c r="S116" s="26">
        <v>97</v>
      </c>
      <c r="T116" s="26">
        <v>93</v>
      </c>
      <c r="U116" s="26">
        <v>96</v>
      </c>
      <c r="V116" s="22">
        <v>95.5</v>
      </c>
      <c r="W116" s="33">
        <v>95.330001831054702</v>
      </c>
      <c r="X116" s="33">
        <f t="shared" si="3"/>
        <v>0.16999816894529829</v>
      </c>
      <c r="Y116" s="26">
        <f t="shared" si="2"/>
        <v>18</v>
      </c>
      <c r="AA116" s="68"/>
    </row>
    <row r="117" spans="1:27">
      <c r="A117" s="23" t="s">
        <v>53</v>
      </c>
      <c r="B117" s="18" t="s">
        <v>127</v>
      </c>
      <c r="C117" s="21" t="s">
        <v>91</v>
      </c>
      <c r="D117" s="26">
        <v>94</v>
      </c>
      <c r="E117" s="24">
        <v>96</v>
      </c>
      <c r="F117" s="26">
        <v>95</v>
      </c>
      <c r="G117" s="26">
        <v>93</v>
      </c>
      <c r="H117" s="26">
        <v>95</v>
      </c>
      <c r="I117" s="26">
        <v>97</v>
      </c>
      <c r="J117" s="26">
        <v>93</v>
      </c>
      <c r="K117" s="26">
        <v>95</v>
      </c>
      <c r="L117" s="26">
        <v>98</v>
      </c>
      <c r="M117" s="26">
        <v>92</v>
      </c>
      <c r="N117" s="26">
        <v>92</v>
      </c>
      <c r="O117" s="26">
        <v>97</v>
      </c>
      <c r="P117" s="26">
        <v>97</v>
      </c>
      <c r="Q117" s="26">
        <v>96</v>
      </c>
      <c r="R117" s="26">
        <v>98</v>
      </c>
      <c r="S117" s="26">
        <v>95</v>
      </c>
      <c r="T117" s="26">
        <v>97</v>
      </c>
      <c r="U117" s="26">
        <v>96</v>
      </c>
      <c r="V117" s="22">
        <v>95.3333333333333</v>
      </c>
      <c r="W117" s="33">
        <v>94.169998168945298</v>
      </c>
      <c r="X117" s="33">
        <f t="shared" si="3"/>
        <v>1.1633351643880019</v>
      </c>
      <c r="Y117" s="26">
        <f t="shared" si="2"/>
        <v>18</v>
      </c>
      <c r="AA117" s="68"/>
    </row>
    <row r="118" spans="1:27">
      <c r="A118" s="18" t="s">
        <v>53</v>
      </c>
      <c r="B118" s="18" t="s">
        <v>239</v>
      </c>
      <c r="D118" s="26">
        <v>92</v>
      </c>
      <c r="E118" s="24">
        <v>92</v>
      </c>
      <c r="F118" s="26">
        <v>91</v>
      </c>
      <c r="G118" s="26">
        <v>95</v>
      </c>
      <c r="H118" s="26">
        <v>93</v>
      </c>
      <c r="I118" s="26">
        <v>93</v>
      </c>
      <c r="J118" s="26">
        <v>97</v>
      </c>
      <c r="K118" s="26">
        <v>93</v>
      </c>
      <c r="L118" s="26">
        <v>91</v>
      </c>
      <c r="M118" s="26">
        <v>94</v>
      </c>
      <c r="N118" s="26">
        <v>96</v>
      </c>
      <c r="O118" s="26">
        <v>91</v>
      </c>
      <c r="P118" s="26">
        <v>90</v>
      </c>
      <c r="Q118" s="26">
        <v>94</v>
      </c>
      <c r="R118" s="26">
        <v>97</v>
      </c>
      <c r="S118" s="26">
        <v>93</v>
      </c>
      <c r="T118" s="26">
        <v>95</v>
      </c>
      <c r="U118" s="26">
        <v>92</v>
      </c>
      <c r="V118" s="22">
        <v>93.2777777777778</v>
      </c>
      <c r="W118" s="33">
        <v>91.349998474121094</v>
      </c>
      <c r="X118" s="33">
        <f t="shared" si="3"/>
        <v>1.9277793036567061</v>
      </c>
      <c r="Y118" s="26">
        <f t="shared" si="2"/>
        <v>18</v>
      </c>
      <c r="AA118" s="68"/>
    </row>
    <row r="119" spans="1:27">
      <c r="A119" s="23" t="s">
        <v>53</v>
      </c>
      <c r="B119" s="18" t="s">
        <v>285</v>
      </c>
      <c r="D119" s="26">
        <v>95</v>
      </c>
      <c r="E119" s="24">
        <v>94</v>
      </c>
      <c r="F119" s="26">
        <v>91</v>
      </c>
      <c r="G119" s="26">
        <v>94</v>
      </c>
      <c r="H119" s="26">
        <v>93</v>
      </c>
      <c r="I119" s="26">
        <v>95</v>
      </c>
      <c r="J119" s="26">
        <v>89</v>
      </c>
      <c r="K119" s="26">
        <v>94</v>
      </c>
      <c r="L119" s="26">
        <v>90</v>
      </c>
      <c r="M119" s="26">
        <v>94</v>
      </c>
      <c r="N119" s="26">
        <v>91</v>
      </c>
      <c r="O119" s="26">
        <v>89</v>
      </c>
      <c r="P119" s="26">
        <v>93</v>
      </c>
      <c r="Q119" s="26">
        <v>94</v>
      </c>
      <c r="R119" s="26">
        <v>90</v>
      </c>
      <c r="S119" s="26">
        <v>96</v>
      </c>
      <c r="T119" s="26">
        <v>96</v>
      </c>
      <c r="U119" s="26">
        <v>93</v>
      </c>
      <c r="V119" s="22">
        <v>92.8333333333333</v>
      </c>
      <c r="W119" s="33">
        <v>91.279998779296903</v>
      </c>
      <c r="X119" s="33">
        <f t="shared" si="3"/>
        <v>1.5533345540363968</v>
      </c>
      <c r="Y119" s="26">
        <f t="shared" si="2"/>
        <v>18</v>
      </c>
      <c r="AA119" s="68"/>
    </row>
    <row r="120" spans="1:27">
      <c r="A120" s="18" t="s">
        <v>53</v>
      </c>
      <c r="B120" s="18" t="s">
        <v>286</v>
      </c>
      <c r="D120" s="26">
        <v>87</v>
      </c>
      <c r="E120" s="24">
        <v>93</v>
      </c>
      <c r="F120" s="26">
        <v>91</v>
      </c>
      <c r="G120" s="26">
        <v>90</v>
      </c>
      <c r="H120" s="26">
        <v>92</v>
      </c>
      <c r="I120" s="26">
        <v>89</v>
      </c>
      <c r="J120" s="26">
        <v>88</v>
      </c>
      <c r="K120" s="26">
        <v>91</v>
      </c>
      <c r="L120" s="26">
        <v>93</v>
      </c>
      <c r="M120" s="26">
        <v>92</v>
      </c>
      <c r="N120" s="26">
        <v>93</v>
      </c>
      <c r="O120" s="26">
        <v>94</v>
      </c>
      <c r="P120" s="26">
        <v>96</v>
      </c>
      <c r="Q120" s="26">
        <v>91</v>
      </c>
      <c r="R120" s="26">
        <v>92</v>
      </c>
      <c r="S120" s="26">
        <v>87</v>
      </c>
      <c r="T120" s="26">
        <v>92</v>
      </c>
      <c r="U120" s="26">
        <v>93</v>
      </c>
      <c r="V120" s="22">
        <v>91.3333333333333</v>
      </c>
      <c r="W120" s="33">
        <v>89.059997558593807</v>
      </c>
      <c r="Y120" s="26">
        <f t="shared" si="2"/>
        <v>18</v>
      </c>
      <c r="AA120" s="68"/>
    </row>
    <row r="121" spans="1:27">
      <c r="A121" s="23" t="s">
        <v>53</v>
      </c>
      <c r="B121" s="18" t="s">
        <v>238</v>
      </c>
      <c r="D121" s="26">
        <v>85</v>
      </c>
      <c r="E121" s="24">
        <v>93</v>
      </c>
      <c r="F121" s="26">
        <v>89</v>
      </c>
      <c r="G121" s="26">
        <v>92</v>
      </c>
      <c r="H121" s="26">
        <v>87</v>
      </c>
      <c r="I121" s="26">
        <v>88</v>
      </c>
      <c r="K121" s="26">
        <v>91</v>
      </c>
      <c r="L121" s="26">
        <v>94</v>
      </c>
      <c r="M121" s="26">
        <v>95</v>
      </c>
      <c r="N121" s="26">
        <v>92</v>
      </c>
      <c r="O121" s="26">
        <v>92</v>
      </c>
      <c r="P121" s="26">
        <v>95</v>
      </c>
      <c r="Q121" s="26">
        <v>91</v>
      </c>
      <c r="R121" s="26">
        <v>94</v>
      </c>
      <c r="S121" s="26">
        <v>91</v>
      </c>
      <c r="T121" s="26">
        <v>91</v>
      </c>
      <c r="U121" s="26">
        <v>92</v>
      </c>
      <c r="V121" s="22">
        <v>91.294117647058798</v>
      </c>
      <c r="W121" s="33">
        <v>89.830001831054702</v>
      </c>
      <c r="X121" s="33">
        <f t="shared" si="3"/>
        <v>1.4641158160040959</v>
      </c>
      <c r="Y121" s="26">
        <f t="shared" si="2"/>
        <v>17</v>
      </c>
      <c r="AA121" s="68"/>
    </row>
    <row r="122" spans="1:27">
      <c r="A122" s="23" t="s">
        <v>53</v>
      </c>
      <c r="B122" s="18" t="s">
        <v>240</v>
      </c>
      <c r="C122" s="21" t="s">
        <v>91</v>
      </c>
      <c r="D122" s="26">
        <v>86</v>
      </c>
      <c r="E122" s="24">
        <v>92</v>
      </c>
      <c r="F122" s="26">
        <v>84</v>
      </c>
      <c r="G122" s="26">
        <v>92</v>
      </c>
      <c r="H122" s="26">
        <v>97</v>
      </c>
      <c r="I122" s="26">
        <v>93</v>
      </c>
      <c r="J122" s="26">
        <v>87</v>
      </c>
      <c r="K122" s="26">
        <v>88</v>
      </c>
      <c r="L122" s="26">
        <v>84</v>
      </c>
      <c r="M122" s="26">
        <v>91</v>
      </c>
      <c r="N122" s="26">
        <v>89</v>
      </c>
      <c r="O122" s="26">
        <v>90</v>
      </c>
      <c r="P122" s="26">
        <v>92</v>
      </c>
      <c r="Q122" s="26">
        <v>88</v>
      </c>
      <c r="R122" s="26">
        <v>91</v>
      </c>
      <c r="S122" s="26">
        <v>91</v>
      </c>
      <c r="T122" s="26">
        <v>91</v>
      </c>
      <c r="U122" s="26">
        <v>91</v>
      </c>
      <c r="V122" s="22">
        <v>89.8333333333333</v>
      </c>
      <c r="W122" s="33">
        <v>90.610000610351605</v>
      </c>
      <c r="Y122" s="26">
        <f t="shared" si="2"/>
        <v>18</v>
      </c>
      <c r="AA122" s="68"/>
    </row>
    <row r="123" spans="1:27">
      <c r="A123" s="23" t="s">
        <v>53</v>
      </c>
      <c r="B123" s="18" t="s">
        <v>558</v>
      </c>
      <c r="D123" s="26">
        <v>91</v>
      </c>
      <c r="E123" s="24">
        <v>84</v>
      </c>
      <c r="F123" s="26">
        <v>89</v>
      </c>
      <c r="G123" s="26">
        <v>95</v>
      </c>
      <c r="H123" s="26">
        <v>91</v>
      </c>
      <c r="I123" s="26">
        <v>91</v>
      </c>
      <c r="J123" s="26">
        <v>88</v>
      </c>
      <c r="K123" s="26">
        <v>87</v>
      </c>
      <c r="L123" s="26">
        <v>89</v>
      </c>
      <c r="M123" s="26">
        <v>87</v>
      </c>
      <c r="N123" s="26">
        <v>88</v>
      </c>
      <c r="O123" s="26">
        <v>86</v>
      </c>
      <c r="P123" s="26">
        <v>94</v>
      </c>
      <c r="Q123" s="26">
        <v>93</v>
      </c>
      <c r="R123" s="26">
        <v>86</v>
      </c>
      <c r="S123" s="26">
        <v>93</v>
      </c>
      <c r="T123" s="26">
        <v>89</v>
      </c>
      <c r="U123" s="26">
        <v>87</v>
      </c>
      <c r="V123" s="22">
        <v>89.3333333333333</v>
      </c>
      <c r="W123" s="33">
        <v>0</v>
      </c>
      <c r="Y123" s="26">
        <f t="shared" si="2"/>
        <v>18</v>
      </c>
      <c r="AA123" s="68"/>
    </row>
    <row r="124" spans="1:27">
      <c r="A124" s="23" t="s">
        <v>53</v>
      </c>
      <c r="B124" s="18" t="s">
        <v>493</v>
      </c>
      <c r="C124" s="21" t="s">
        <v>91</v>
      </c>
      <c r="D124" s="24"/>
      <c r="E124" s="24"/>
      <c r="J124" s="26">
        <v>86</v>
      </c>
      <c r="K124" s="26">
        <v>84</v>
      </c>
      <c r="L124" s="26">
        <v>81</v>
      </c>
      <c r="O124" s="26">
        <v>73</v>
      </c>
      <c r="P124" s="26">
        <v>80</v>
      </c>
      <c r="Q124" s="26">
        <v>79</v>
      </c>
      <c r="R124" s="26">
        <v>82</v>
      </c>
      <c r="S124" s="26">
        <v>85</v>
      </c>
      <c r="T124" s="26">
        <v>85</v>
      </c>
      <c r="U124" s="26">
        <v>74</v>
      </c>
      <c r="V124" s="22">
        <v>80.900000000000006</v>
      </c>
      <c r="Y124" s="26">
        <f t="shared" si="2"/>
        <v>10</v>
      </c>
      <c r="AA124" s="68"/>
    </row>
    <row r="125" spans="1:27">
      <c r="A125" s="23" t="s">
        <v>53</v>
      </c>
      <c r="B125" s="18" t="s">
        <v>159</v>
      </c>
      <c r="C125" s="21" t="s">
        <v>91</v>
      </c>
      <c r="D125" s="26">
        <v>78</v>
      </c>
      <c r="E125" s="24">
        <v>84</v>
      </c>
      <c r="F125" s="26">
        <v>86</v>
      </c>
      <c r="G125" s="26">
        <v>85</v>
      </c>
      <c r="I125" s="26">
        <v>71</v>
      </c>
      <c r="J125" s="26">
        <v>80</v>
      </c>
      <c r="M125" s="26">
        <v>77</v>
      </c>
      <c r="N125" s="26">
        <v>83</v>
      </c>
      <c r="V125" s="22">
        <v>80.5</v>
      </c>
      <c r="W125" s="33">
        <v>86.889999389648395</v>
      </c>
      <c r="X125" s="33">
        <f t="shared" si="3"/>
        <v>-6.3899993896483949</v>
      </c>
      <c r="Y125" s="26">
        <f t="shared" si="2"/>
        <v>8</v>
      </c>
      <c r="AA125" s="68"/>
    </row>
    <row r="126" spans="1:27">
      <c r="A126" s="23" t="s">
        <v>45</v>
      </c>
      <c r="B126" s="18" t="s">
        <v>160</v>
      </c>
      <c r="C126" s="21" t="s">
        <v>91</v>
      </c>
      <c r="D126" s="26">
        <v>98</v>
      </c>
      <c r="E126" s="24">
        <v>99</v>
      </c>
      <c r="F126" s="26">
        <v>99</v>
      </c>
      <c r="G126" s="26">
        <v>99</v>
      </c>
      <c r="H126" s="26">
        <v>99</v>
      </c>
      <c r="I126" s="26">
        <v>99</v>
      </c>
      <c r="J126" s="26">
        <v>100</v>
      </c>
      <c r="K126" s="26">
        <v>99</v>
      </c>
      <c r="L126" s="26">
        <v>97</v>
      </c>
      <c r="M126" s="26">
        <v>98</v>
      </c>
      <c r="N126" s="26">
        <v>100</v>
      </c>
      <c r="O126" s="26">
        <v>100</v>
      </c>
      <c r="P126" s="26">
        <v>100</v>
      </c>
      <c r="Q126" s="26">
        <v>97</v>
      </c>
      <c r="R126" s="26">
        <v>98</v>
      </c>
      <c r="S126" s="26">
        <v>97</v>
      </c>
      <c r="T126" s="26">
        <v>99</v>
      </c>
      <c r="U126" s="26">
        <v>98</v>
      </c>
      <c r="V126" s="22">
        <v>98.6666666666667</v>
      </c>
      <c r="W126" s="33">
        <v>98.779998779296903</v>
      </c>
      <c r="X126" s="33">
        <f t="shared" si="3"/>
        <v>-0.1133321126302036</v>
      </c>
      <c r="Y126" s="26">
        <f t="shared" si="2"/>
        <v>18</v>
      </c>
      <c r="AA126" s="68"/>
    </row>
    <row r="127" spans="1:27">
      <c r="A127" s="18" t="s">
        <v>45</v>
      </c>
      <c r="B127" s="18" t="s">
        <v>146</v>
      </c>
      <c r="C127" s="21" t="s">
        <v>91</v>
      </c>
      <c r="D127" s="26">
        <v>97</v>
      </c>
      <c r="E127" s="24">
        <v>99</v>
      </c>
      <c r="F127" s="26">
        <v>99</v>
      </c>
      <c r="G127" s="26">
        <v>97</v>
      </c>
      <c r="H127" s="26">
        <v>99</v>
      </c>
      <c r="I127" s="26">
        <v>97</v>
      </c>
      <c r="J127" s="26">
        <v>97</v>
      </c>
      <c r="K127" s="26">
        <v>100</v>
      </c>
      <c r="L127" s="26">
        <v>98</v>
      </c>
      <c r="M127" s="26">
        <v>95</v>
      </c>
      <c r="N127" s="26">
        <v>97</v>
      </c>
      <c r="O127" s="26">
        <v>99</v>
      </c>
      <c r="P127" s="26">
        <v>97</v>
      </c>
      <c r="Q127" s="26">
        <v>99</v>
      </c>
      <c r="R127" s="26">
        <v>98</v>
      </c>
      <c r="S127" s="26">
        <v>100</v>
      </c>
      <c r="T127" s="26">
        <v>97</v>
      </c>
      <c r="U127" s="26">
        <v>98</v>
      </c>
      <c r="V127" s="22">
        <v>97.9444444444444</v>
      </c>
      <c r="W127" s="33">
        <v>97.389999389648395</v>
      </c>
      <c r="X127" s="33">
        <f t="shared" si="3"/>
        <v>0.55444505479600537</v>
      </c>
      <c r="Y127" s="26">
        <f t="shared" si="2"/>
        <v>18</v>
      </c>
      <c r="AA127" s="68"/>
    </row>
    <row r="128" spans="1:27">
      <c r="A128" s="23" t="s">
        <v>45</v>
      </c>
      <c r="B128" s="18" t="s">
        <v>194</v>
      </c>
      <c r="D128" s="26">
        <v>97</v>
      </c>
      <c r="E128" s="24">
        <v>99</v>
      </c>
      <c r="F128" s="26">
        <v>99</v>
      </c>
      <c r="G128" s="26">
        <v>97</v>
      </c>
      <c r="H128" s="26">
        <v>97</v>
      </c>
      <c r="I128" s="26">
        <v>99</v>
      </c>
      <c r="J128" s="26">
        <v>98</v>
      </c>
      <c r="K128" s="26">
        <v>98</v>
      </c>
      <c r="L128" s="26">
        <v>98</v>
      </c>
      <c r="M128" s="26">
        <v>99</v>
      </c>
      <c r="N128" s="26">
        <v>96</v>
      </c>
      <c r="O128" s="26">
        <v>97</v>
      </c>
      <c r="P128" s="26">
        <v>95</v>
      </c>
      <c r="Q128" s="26">
        <v>95</v>
      </c>
      <c r="R128" s="26">
        <v>100</v>
      </c>
      <c r="S128" s="26">
        <v>98</v>
      </c>
      <c r="T128" s="26">
        <v>98</v>
      </c>
      <c r="U128" s="26">
        <v>99</v>
      </c>
      <c r="V128" s="22">
        <v>97.6666666666667</v>
      </c>
      <c r="W128" s="33">
        <v>96.169998168945298</v>
      </c>
      <c r="X128" s="33">
        <f t="shared" si="3"/>
        <v>1.4966684977214015</v>
      </c>
      <c r="Y128" s="26">
        <f t="shared" si="2"/>
        <v>18</v>
      </c>
      <c r="AA128" s="68"/>
    </row>
    <row r="129" spans="1:27">
      <c r="A129" s="23" t="s">
        <v>45</v>
      </c>
      <c r="B129" s="18" t="s">
        <v>112</v>
      </c>
      <c r="C129" s="21" t="s">
        <v>91</v>
      </c>
      <c r="D129" s="26">
        <v>97</v>
      </c>
      <c r="E129" s="24">
        <v>99</v>
      </c>
      <c r="F129" s="26">
        <v>99</v>
      </c>
      <c r="G129" s="26">
        <v>96</v>
      </c>
      <c r="H129" s="26">
        <v>93</v>
      </c>
      <c r="I129" s="26">
        <v>98</v>
      </c>
      <c r="J129" s="26">
        <v>96</v>
      </c>
      <c r="K129" s="26">
        <v>97</v>
      </c>
      <c r="L129" s="26">
        <v>98</v>
      </c>
      <c r="M129" s="26">
        <v>99</v>
      </c>
      <c r="N129" s="26">
        <v>96</v>
      </c>
      <c r="O129" s="26">
        <v>96</v>
      </c>
      <c r="P129" s="26">
        <v>98</v>
      </c>
      <c r="Q129" s="26">
        <v>96</v>
      </c>
      <c r="R129" s="26">
        <v>97</v>
      </c>
      <c r="S129" s="26">
        <v>96</v>
      </c>
      <c r="T129" s="26">
        <v>98</v>
      </c>
      <c r="U129" s="26">
        <v>95</v>
      </c>
      <c r="V129" s="22">
        <v>96.8888888888889</v>
      </c>
      <c r="W129" s="33">
        <v>96.720001220703097</v>
      </c>
      <c r="X129" s="33">
        <f t="shared" si="3"/>
        <v>0.16888766818580336</v>
      </c>
      <c r="Y129" s="26">
        <f t="shared" si="2"/>
        <v>18</v>
      </c>
      <c r="AA129" s="68"/>
    </row>
    <row r="130" spans="1:27">
      <c r="A130" s="23" t="s">
        <v>45</v>
      </c>
      <c r="B130" s="18" t="s">
        <v>161</v>
      </c>
      <c r="C130" s="21" t="s">
        <v>91</v>
      </c>
      <c r="D130" s="24">
        <v>96</v>
      </c>
      <c r="E130" s="24">
        <v>100</v>
      </c>
      <c r="F130" s="26">
        <v>96</v>
      </c>
      <c r="G130" s="26">
        <v>98</v>
      </c>
      <c r="H130" s="26">
        <v>96</v>
      </c>
      <c r="I130" s="26">
        <v>99</v>
      </c>
      <c r="J130" s="26">
        <v>95</v>
      </c>
      <c r="K130" s="26">
        <v>98</v>
      </c>
      <c r="L130" s="26">
        <v>98</v>
      </c>
      <c r="M130" s="26">
        <v>97</v>
      </c>
      <c r="N130" s="26">
        <v>97</v>
      </c>
      <c r="O130" s="26">
        <v>96</v>
      </c>
      <c r="P130" s="26">
        <v>99</v>
      </c>
      <c r="Q130" s="26">
        <v>95</v>
      </c>
      <c r="R130" s="26">
        <v>94</v>
      </c>
      <c r="S130" s="26">
        <v>95</v>
      </c>
      <c r="T130" s="26">
        <v>97</v>
      </c>
      <c r="U130" s="26">
        <v>97</v>
      </c>
      <c r="V130" s="22">
        <v>96.7777777777778</v>
      </c>
      <c r="W130" s="33">
        <v>94.559997558593807</v>
      </c>
      <c r="X130" s="33">
        <f t="shared" si="3"/>
        <v>2.217780219183993</v>
      </c>
      <c r="Y130" s="26">
        <f t="shared" si="2"/>
        <v>18</v>
      </c>
      <c r="AA130" s="68"/>
    </row>
    <row r="131" spans="1:27">
      <c r="A131" s="23" t="s">
        <v>45</v>
      </c>
      <c r="B131" s="18" t="s">
        <v>267</v>
      </c>
      <c r="C131" s="21" t="s">
        <v>91</v>
      </c>
      <c r="D131" s="26">
        <v>97</v>
      </c>
      <c r="E131" s="24">
        <v>99</v>
      </c>
      <c r="F131" s="26">
        <v>95</v>
      </c>
      <c r="G131" s="26">
        <v>96</v>
      </c>
      <c r="H131" s="26">
        <v>96</v>
      </c>
      <c r="I131" s="26">
        <v>96</v>
      </c>
      <c r="J131" s="26">
        <v>97</v>
      </c>
      <c r="K131" s="26">
        <v>96</v>
      </c>
      <c r="L131" s="26">
        <v>93</v>
      </c>
      <c r="M131" s="26">
        <v>96</v>
      </c>
      <c r="N131" s="26">
        <v>96</v>
      </c>
      <c r="O131" s="26">
        <v>96</v>
      </c>
      <c r="P131" s="26">
        <v>96</v>
      </c>
      <c r="Q131" s="26">
        <v>97</v>
      </c>
      <c r="R131" s="26">
        <v>98</v>
      </c>
      <c r="S131" s="26">
        <v>99</v>
      </c>
      <c r="T131" s="26">
        <v>95</v>
      </c>
      <c r="U131" s="26">
        <v>100</v>
      </c>
      <c r="V131" s="22">
        <v>96.5555555555556</v>
      </c>
      <c r="W131" s="33">
        <v>94.830001831054702</v>
      </c>
      <c r="X131" s="33">
        <f t="shared" si="3"/>
        <v>1.7255537245008981</v>
      </c>
      <c r="Y131" s="26">
        <f t="shared" si="2"/>
        <v>18</v>
      </c>
      <c r="AA131" s="68"/>
    </row>
    <row r="132" spans="1:27">
      <c r="A132" s="23" t="s">
        <v>45</v>
      </c>
      <c r="B132" s="18" t="s">
        <v>559</v>
      </c>
      <c r="E132" s="24"/>
      <c r="R132" s="26">
        <v>98</v>
      </c>
      <c r="S132" s="26">
        <v>98</v>
      </c>
      <c r="T132" s="26">
        <v>96</v>
      </c>
      <c r="U132" s="26">
        <v>93</v>
      </c>
      <c r="V132" s="22">
        <v>96.25</v>
      </c>
      <c r="W132" s="33">
        <v>95.669998168945298</v>
      </c>
      <c r="X132" s="33">
        <f t="shared" ref="X132:X195" si="4">V132-W132</f>
        <v>0.58000183105470171</v>
      </c>
      <c r="Y132" s="26">
        <f t="shared" ref="Y132:Y195" si="5">COUNT(D132:U132)</f>
        <v>4</v>
      </c>
      <c r="AA132" s="68"/>
    </row>
    <row r="133" spans="1:27">
      <c r="A133" s="18" t="s">
        <v>45</v>
      </c>
      <c r="B133" s="18" t="s">
        <v>264</v>
      </c>
      <c r="C133" s="21" t="s">
        <v>91</v>
      </c>
      <c r="D133" s="26">
        <v>92</v>
      </c>
      <c r="E133" s="24">
        <v>98</v>
      </c>
      <c r="F133" s="26">
        <v>95</v>
      </c>
      <c r="G133" s="26">
        <v>95</v>
      </c>
      <c r="H133" s="26">
        <v>95</v>
      </c>
      <c r="I133" s="26">
        <v>93</v>
      </c>
      <c r="J133" s="26">
        <v>98</v>
      </c>
      <c r="K133" s="26">
        <v>94</v>
      </c>
      <c r="L133" s="26">
        <v>92</v>
      </c>
      <c r="M133" s="26">
        <v>98</v>
      </c>
      <c r="N133" s="26">
        <v>96</v>
      </c>
      <c r="O133" s="26">
        <v>98</v>
      </c>
      <c r="P133" s="26">
        <v>95</v>
      </c>
      <c r="Q133" s="26">
        <v>100</v>
      </c>
      <c r="R133" s="26">
        <v>97</v>
      </c>
      <c r="S133" s="26">
        <v>94</v>
      </c>
      <c r="T133" s="26">
        <v>95</v>
      </c>
      <c r="U133" s="26">
        <v>98</v>
      </c>
      <c r="V133" s="22">
        <v>95.7222222222222</v>
      </c>
      <c r="W133" s="33">
        <v>96.5</v>
      </c>
      <c r="X133" s="33">
        <f t="shared" si="4"/>
        <v>-0.77777777777779988</v>
      </c>
      <c r="Y133" s="26">
        <f t="shared" si="5"/>
        <v>18</v>
      </c>
      <c r="AA133" s="68"/>
    </row>
    <row r="134" spans="1:27">
      <c r="A134" s="18" t="s">
        <v>45</v>
      </c>
      <c r="B134" s="18" t="s">
        <v>219</v>
      </c>
      <c r="D134" s="26">
        <v>94</v>
      </c>
      <c r="E134" s="24">
        <v>96</v>
      </c>
      <c r="F134" s="26">
        <v>96</v>
      </c>
      <c r="G134" s="26">
        <v>95</v>
      </c>
      <c r="H134" s="26">
        <v>95</v>
      </c>
      <c r="I134" s="26">
        <v>97</v>
      </c>
      <c r="J134" s="26">
        <v>97</v>
      </c>
      <c r="K134" s="26">
        <v>97</v>
      </c>
      <c r="L134" s="26">
        <v>93</v>
      </c>
      <c r="M134" s="26">
        <v>98</v>
      </c>
      <c r="N134" s="26">
        <v>97</v>
      </c>
      <c r="O134" s="26">
        <v>96</v>
      </c>
      <c r="P134" s="26">
        <v>95</v>
      </c>
      <c r="Q134" s="26">
        <v>94</v>
      </c>
      <c r="R134" s="26">
        <v>96</v>
      </c>
      <c r="S134" s="26">
        <v>95</v>
      </c>
      <c r="T134" s="26">
        <v>95</v>
      </c>
      <c r="U134" s="26">
        <v>97</v>
      </c>
      <c r="V134" s="22">
        <v>95.7222222222222</v>
      </c>
      <c r="W134" s="33">
        <v>96.720001220703097</v>
      </c>
      <c r="X134" s="33">
        <f t="shared" si="4"/>
        <v>-0.99777899848089646</v>
      </c>
      <c r="Y134" s="26">
        <f t="shared" si="5"/>
        <v>18</v>
      </c>
      <c r="AA134" s="68"/>
    </row>
    <row r="135" spans="1:27">
      <c r="A135" s="23" t="s">
        <v>45</v>
      </c>
      <c r="B135" s="18" t="s">
        <v>262</v>
      </c>
      <c r="D135" s="24">
        <v>96</v>
      </c>
      <c r="E135" s="24">
        <v>95</v>
      </c>
      <c r="F135" s="26">
        <v>96</v>
      </c>
      <c r="G135" s="26">
        <v>92</v>
      </c>
      <c r="H135" s="26">
        <v>94</v>
      </c>
      <c r="I135" s="26">
        <v>97</v>
      </c>
      <c r="J135" s="26">
        <v>91</v>
      </c>
      <c r="K135" s="26">
        <v>96</v>
      </c>
      <c r="L135" s="26">
        <v>95</v>
      </c>
      <c r="M135" s="26">
        <v>99</v>
      </c>
      <c r="N135" s="26">
        <v>96</v>
      </c>
      <c r="O135" s="26">
        <v>96</v>
      </c>
      <c r="P135" s="26">
        <v>96</v>
      </c>
      <c r="Q135" s="26">
        <v>97</v>
      </c>
      <c r="R135" s="26">
        <v>98</v>
      </c>
      <c r="S135" s="26">
        <v>98</v>
      </c>
      <c r="T135" s="26">
        <v>96</v>
      </c>
      <c r="U135" s="26">
        <v>93</v>
      </c>
      <c r="V135" s="22">
        <v>95.6111111111111</v>
      </c>
      <c r="W135" s="33">
        <v>92.440002441406307</v>
      </c>
      <c r="X135" s="33">
        <f t="shared" si="4"/>
        <v>3.1711086697047932</v>
      </c>
      <c r="Y135" s="26">
        <f t="shared" si="5"/>
        <v>18</v>
      </c>
      <c r="AA135" s="68"/>
    </row>
    <row r="136" spans="1:27">
      <c r="A136" s="23" t="s">
        <v>45</v>
      </c>
      <c r="B136" s="18" t="s">
        <v>230</v>
      </c>
      <c r="C136" s="21" t="s">
        <v>91</v>
      </c>
      <c r="D136" s="26">
        <v>99</v>
      </c>
      <c r="E136" s="24">
        <v>97</v>
      </c>
      <c r="F136" s="26">
        <v>95</v>
      </c>
      <c r="G136" s="26">
        <v>96</v>
      </c>
      <c r="H136" s="26">
        <v>94</v>
      </c>
      <c r="I136" s="26">
        <v>97</v>
      </c>
      <c r="J136" s="26">
        <v>90</v>
      </c>
      <c r="K136" s="26">
        <v>94</v>
      </c>
      <c r="L136" s="26">
        <v>94</v>
      </c>
      <c r="M136" s="26">
        <v>96</v>
      </c>
      <c r="N136" s="26">
        <v>96</v>
      </c>
      <c r="O136" s="26">
        <v>97</v>
      </c>
      <c r="P136" s="26">
        <v>93</v>
      </c>
      <c r="Q136" s="26">
        <v>94</v>
      </c>
      <c r="R136" s="26">
        <v>94</v>
      </c>
      <c r="S136" s="26">
        <v>97</v>
      </c>
      <c r="T136" s="26">
        <v>95</v>
      </c>
      <c r="U136" s="26">
        <v>98</v>
      </c>
      <c r="V136" s="22">
        <v>95.3333333333333</v>
      </c>
      <c r="W136" s="33">
        <v>94.389999389648395</v>
      </c>
      <c r="X136" s="33">
        <f t="shared" si="4"/>
        <v>0.94333394368490531</v>
      </c>
      <c r="Y136" s="26">
        <f t="shared" si="5"/>
        <v>18</v>
      </c>
      <c r="AA136" s="68"/>
    </row>
    <row r="137" spans="1:27">
      <c r="A137" s="23" t="s">
        <v>45</v>
      </c>
      <c r="B137" s="18" t="s">
        <v>163</v>
      </c>
      <c r="C137" s="21" t="s">
        <v>91</v>
      </c>
      <c r="D137" s="26">
        <v>94</v>
      </c>
      <c r="E137" s="24">
        <v>91</v>
      </c>
      <c r="F137" s="26">
        <v>94</v>
      </c>
      <c r="G137" s="26">
        <v>96</v>
      </c>
      <c r="H137" s="26">
        <v>92</v>
      </c>
      <c r="I137" s="26">
        <v>96</v>
      </c>
      <c r="J137" s="26">
        <v>96</v>
      </c>
      <c r="K137" s="26">
        <v>93</v>
      </c>
      <c r="L137" s="26">
        <v>94</v>
      </c>
      <c r="M137" s="26">
        <v>96</v>
      </c>
      <c r="N137" s="26">
        <v>96</v>
      </c>
      <c r="O137" s="26">
        <v>97</v>
      </c>
      <c r="P137" s="26">
        <v>93</v>
      </c>
      <c r="Q137" s="26">
        <v>92</v>
      </c>
      <c r="R137" s="26">
        <v>96</v>
      </c>
      <c r="S137" s="26">
        <v>91</v>
      </c>
      <c r="T137" s="26">
        <v>94</v>
      </c>
      <c r="U137" s="26">
        <v>94</v>
      </c>
      <c r="V137" s="22">
        <v>94.3888888888889</v>
      </c>
      <c r="W137" s="33">
        <v>94.559997558593807</v>
      </c>
      <c r="X137" s="33">
        <f t="shared" si="4"/>
        <v>-0.1711086697049069</v>
      </c>
      <c r="Y137" s="26">
        <f t="shared" si="5"/>
        <v>18</v>
      </c>
      <c r="AA137" s="68"/>
    </row>
    <row r="138" spans="1:27">
      <c r="A138" s="23" t="s">
        <v>45</v>
      </c>
      <c r="B138" s="18" t="s">
        <v>468</v>
      </c>
      <c r="C138" s="21" t="s">
        <v>91</v>
      </c>
      <c r="D138" s="26">
        <v>91</v>
      </c>
      <c r="E138" s="24">
        <v>91</v>
      </c>
      <c r="F138" s="26">
        <v>92</v>
      </c>
      <c r="G138" s="26">
        <v>88</v>
      </c>
      <c r="H138" s="26">
        <v>93</v>
      </c>
      <c r="I138" s="26">
        <v>91</v>
      </c>
      <c r="J138" s="26">
        <v>96</v>
      </c>
      <c r="K138" s="26">
        <v>97</v>
      </c>
      <c r="L138" s="26">
        <v>96</v>
      </c>
      <c r="M138" s="26">
        <v>98</v>
      </c>
      <c r="N138" s="26">
        <v>93</v>
      </c>
      <c r="O138" s="26">
        <v>97</v>
      </c>
      <c r="P138" s="26">
        <v>95</v>
      </c>
      <c r="Q138" s="26">
        <v>96</v>
      </c>
      <c r="R138" s="26">
        <v>94</v>
      </c>
      <c r="S138" s="26">
        <v>98</v>
      </c>
      <c r="T138" s="26">
        <v>98</v>
      </c>
      <c r="U138" s="26">
        <v>94</v>
      </c>
      <c r="V138" s="22">
        <v>94.3333333333333</v>
      </c>
      <c r="W138" s="33">
        <v>0</v>
      </c>
      <c r="Y138" s="26">
        <f t="shared" si="5"/>
        <v>18</v>
      </c>
      <c r="AA138" s="68"/>
    </row>
    <row r="139" spans="1:27">
      <c r="A139" s="23" t="s">
        <v>45</v>
      </c>
      <c r="B139" s="18" t="s">
        <v>232</v>
      </c>
      <c r="C139" s="21" t="s">
        <v>91</v>
      </c>
      <c r="D139" s="24">
        <v>94</v>
      </c>
      <c r="E139" s="24">
        <v>98</v>
      </c>
      <c r="F139" s="26">
        <v>93</v>
      </c>
      <c r="G139" s="26">
        <v>94</v>
      </c>
      <c r="H139" s="26">
        <v>92</v>
      </c>
      <c r="I139" s="26">
        <v>97</v>
      </c>
      <c r="J139" s="26">
        <v>95</v>
      </c>
      <c r="K139" s="26">
        <v>90</v>
      </c>
      <c r="L139" s="26">
        <v>93</v>
      </c>
      <c r="M139" s="26">
        <v>93</v>
      </c>
      <c r="N139" s="26">
        <v>91</v>
      </c>
      <c r="O139" s="26">
        <v>93</v>
      </c>
      <c r="P139" s="26">
        <v>93</v>
      </c>
      <c r="Q139" s="26">
        <v>91</v>
      </c>
      <c r="R139" s="26">
        <v>93</v>
      </c>
      <c r="S139" s="26">
        <v>97</v>
      </c>
      <c r="T139" s="26">
        <v>92</v>
      </c>
      <c r="U139" s="26">
        <v>93</v>
      </c>
      <c r="V139" s="22">
        <v>93.4444444444444</v>
      </c>
      <c r="W139" s="33">
        <v>92.889999389648395</v>
      </c>
      <c r="X139" s="33">
        <f t="shared" si="4"/>
        <v>0.55444505479600537</v>
      </c>
      <c r="Y139" s="26">
        <f t="shared" si="5"/>
        <v>18</v>
      </c>
      <c r="AA139" s="68"/>
    </row>
    <row r="140" spans="1:27">
      <c r="A140" s="23" t="s">
        <v>45</v>
      </c>
      <c r="B140" s="18" t="s">
        <v>126</v>
      </c>
      <c r="C140" s="21" t="s">
        <v>91</v>
      </c>
      <c r="D140" s="26">
        <v>89</v>
      </c>
      <c r="E140" s="24">
        <v>80</v>
      </c>
      <c r="F140" s="26">
        <v>96</v>
      </c>
      <c r="G140" s="26">
        <v>98</v>
      </c>
      <c r="H140" s="26">
        <v>98</v>
      </c>
      <c r="I140" s="26">
        <v>93</v>
      </c>
      <c r="J140" s="26">
        <v>92</v>
      </c>
      <c r="K140" s="26">
        <v>96</v>
      </c>
      <c r="L140" s="26">
        <v>94</v>
      </c>
      <c r="M140" s="26">
        <v>94</v>
      </c>
      <c r="N140" s="26">
        <v>92</v>
      </c>
      <c r="O140" s="26">
        <v>94</v>
      </c>
      <c r="P140" s="26">
        <v>96</v>
      </c>
      <c r="Q140" s="26">
        <v>91</v>
      </c>
      <c r="V140" s="22">
        <v>93.071428571428598</v>
      </c>
      <c r="W140" s="33">
        <v>95.830001831054702</v>
      </c>
      <c r="X140" s="33">
        <f t="shared" si="4"/>
        <v>-2.7585732596261039</v>
      </c>
      <c r="Y140" s="26">
        <f t="shared" si="5"/>
        <v>14</v>
      </c>
      <c r="AA140" s="68"/>
    </row>
    <row r="141" spans="1:27">
      <c r="A141" s="18" t="s">
        <v>45</v>
      </c>
      <c r="B141" s="18" t="s">
        <v>255</v>
      </c>
      <c r="C141" s="21" t="s">
        <v>91</v>
      </c>
      <c r="D141" s="26">
        <v>93</v>
      </c>
      <c r="E141" s="24">
        <v>91</v>
      </c>
      <c r="F141" s="26">
        <v>96</v>
      </c>
      <c r="G141" s="26">
        <v>94</v>
      </c>
      <c r="H141" s="26">
        <v>91</v>
      </c>
      <c r="I141" s="26">
        <v>93</v>
      </c>
      <c r="J141" s="26">
        <v>91</v>
      </c>
      <c r="K141" s="26">
        <v>91</v>
      </c>
      <c r="L141" s="26">
        <v>93</v>
      </c>
      <c r="M141" s="26">
        <v>96</v>
      </c>
      <c r="N141" s="26">
        <v>91</v>
      </c>
      <c r="O141" s="26">
        <v>92</v>
      </c>
      <c r="P141" s="26">
        <v>89</v>
      </c>
      <c r="Q141" s="26">
        <v>93</v>
      </c>
      <c r="R141" s="26">
        <v>93</v>
      </c>
      <c r="S141" s="26">
        <v>95</v>
      </c>
      <c r="T141" s="26">
        <v>92</v>
      </c>
      <c r="U141" s="26">
        <v>94</v>
      </c>
      <c r="V141" s="22">
        <v>92.6666666666667</v>
      </c>
      <c r="W141" s="33">
        <v>93.220001220703097</v>
      </c>
      <c r="X141" s="33">
        <f t="shared" si="4"/>
        <v>-0.55333455403639675</v>
      </c>
      <c r="Y141" s="26">
        <f t="shared" si="5"/>
        <v>18</v>
      </c>
      <c r="AA141" s="68"/>
    </row>
    <row r="142" spans="1:27">
      <c r="A142" s="23" t="s">
        <v>45</v>
      </c>
      <c r="B142" s="18" t="s">
        <v>247</v>
      </c>
      <c r="D142" s="26">
        <v>89</v>
      </c>
      <c r="E142" s="24">
        <v>94</v>
      </c>
      <c r="F142" s="26">
        <v>91</v>
      </c>
      <c r="G142" s="26">
        <v>88</v>
      </c>
      <c r="H142" s="26">
        <v>94</v>
      </c>
      <c r="I142" s="26">
        <v>90</v>
      </c>
      <c r="J142" s="26">
        <v>91</v>
      </c>
      <c r="K142" s="26">
        <v>93</v>
      </c>
      <c r="L142" s="26">
        <v>91</v>
      </c>
      <c r="M142" s="26">
        <v>94</v>
      </c>
      <c r="N142" s="26">
        <v>90</v>
      </c>
      <c r="O142" s="26">
        <v>92</v>
      </c>
      <c r="P142" s="26">
        <v>95</v>
      </c>
      <c r="Q142" s="26">
        <v>97</v>
      </c>
      <c r="R142" s="26">
        <v>96</v>
      </c>
      <c r="S142" s="26">
        <v>92</v>
      </c>
      <c r="T142" s="26">
        <v>93</v>
      </c>
      <c r="U142" s="26">
        <v>94</v>
      </c>
      <c r="V142" s="22">
        <v>92.4444444444444</v>
      </c>
      <c r="W142" s="33">
        <v>91.720001220703097</v>
      </c>
      <c r="X142" s="33">
        <f t="shared" si="4"/>
        <v>0.72444322374130365</v>
      </c>
      <c r="Y142" s="26">
        <f t="shared" si="5"/>
        <v>18</v>
      </c>
      <c r="AA142" s="68"/>
    </row>
    <row r="143" spans="1:27">
      <c r="A143" s="23" t="s">
        <v>45</v>
      </c>
      <c r="B143" s="18" t="s">
        <v>258</v>
      </c>
      <c r="C143" s="21" t="s">
        <v>91</v>
      </c>
      <c r="D143" s="26">
        <v>88</v>
      </c>
      <c r="E143" s="24">
        <v>92</v>
      </c>
      <c r="F143" s="26">
        <v>87</v>
      </c>
      <c r="G143" s="26">
        <v>91</v>
      </c>
      <c r="H143" s="26">
        <v>91</v>
      </c>
      <c r="I143" s="26">
        <v>98</v>
      </c>
      <c r="J143" s="26">
        <v>87</v>
      </c>
      <c r="K143" s="26">
        <v>90</v>
      </c>
      <c r="L143" s="26">
        <v>92</v>
      </c>
      <c r="M143" s="26">
        <v>93</v>
      </c>
      <c r="N143" s="26">
        <v>93</v>
      </c>
      <c r="O143" s="26">
        <v>95</v>
      </c>
      <c r="P143" s="26">
        <v>94</v>
      </c>
      <c r="Q143" s="26">
        <v>91</v>
      </c>
      <c r="R143" s="26">
        <v>94</v>
      </c>
      <c r="S143" s="26">
        <v>92</v>
      </c>
      <c r="T143" s="26">
        <v>92</v>
      </c>
      <c r="U143" s="26">
        <v>94</v>
      </c>
      <c r="V143" s="22">
        <v>91.8888888888889</v>
      </c>
      <c r="W143" s="33">
        <v>92.330001831054702</v>
      </c>
      <c r="X143" s="33">
        <f t="shared" si="4"/>
        <v>-0.44111294216580177</v>
      </c>
      <c r="Y143" s="26">
        <f t="shared" si="5"/>
        <v>18</v>
      </c>
      <c r="AA143" s="68"/>
    </row>
    <row r="144" spans="1:27">
      <c r="A144" s="18" t="s">
        <v>45</v>
      </c>
      <c r="B144" s="18" t="s">
        <v>164</v>
      </c>
      <c r="C144" s="21" t="s">
        <v>91</v>
      </c>
      <c r="D144" s="26">
        <v>95</v>
      </c>
      <c r="E144" s="24">
        <v>92</v>
      </c>
      <c r="F144" s="26">
        <v>88</v>
      </c>
      <c r="G144" s="26">
        <v>90</v>
      </c>
      <c r="H144" s="26">
        <v>88</v>
      </c>
      <c r="I144" s="26">
        <v>94</v>
      </c>
      <c r="J144" s="26">
        <v>91</v>
      </c>
      <c r="K144" s="26">
        <v>93</v>
      </c>
      <c r="L144" s="26">
        <v>92</v>
      </c>
      <c r="M144" s="26">
        <v>91</v>
      </c>
      <c r="N144" s="26">
        <v>85</v>
      </c>
      <c r="O144" s="26">
        <v>93</v>
      </c>
      <c r="P144" s="26">
        <v>90</v>
      </c>
      <c r="Q144" s="26">
        <v>93</v>
      </c>
      <c r="R144" s="26">
        <v>87</v>
      </c>
      <c r="S144" s="26">
        <v>94</v>
      </c>
      <c r="T144" s="26">
        <v>90</v>
      </c>
      <c r="U144" s="26">
        <v>96</v>
      </c>
      <c r="V144" s="22">
        <v>91.2222222222222</v>
      </c>
      <c r="W144" s="33">
        <v>92.720001220703097</v>
      </c>
      <c r="X144" s="33">
        <f t="shared" si="4"/>
        <v>-1.4977789984808965</v>
      </c>
      <c r="Y144" s="26">
        <f t="shared" si="5"/>
        <v>18</v>
      </c>
      <c r="AA144" s="68"/>
    </row>
    <row r="145" spans="1:27">
      <c r="A145" s="23" t="s">
        <v>45</v>
      </c>
      <c r="B145" s="18" t="s">
        <v>162</v>
      </c>
      <c r="C145" s="21" t="s">
        <v>91</v>
      </c>
      <c r="D145" s="26">
        <v>91</v>
      </c>
      <c r="E145" s="24">
        <v>88</v>
      </c>
      <c r="F145" s="26">
        <v>88</v>
      </c>
      <c r="G145" s="26">
        <v>83</v>
      </c>
      <c r="H145" s="26">
        <v>88</v>
      </c>
      <c r="I145" s="26">
        <v>92</v>
      </c>
      <c r="J145" s="26">
        <v>90</v>
      </c>
      <c r="K145" s="26">
        <v>81</v>
      </c>
      <c r="L145" s="26">
        <v>90</v>
      </c>
      <c r="M145" s="26">
        <v>93</v>
      </c>
      <c r="N145" s="26">
        <v>92</v>
      </c>
      <c r="O145" s="26">
        <v>93</v>
      </c>
      <c r="P145" s="26">
        <v>95</v>
      </c>
      <c r="Q145" s="26">
        <v>93</v>
      </c>
      <c r="R145" s="26">
        <v>90</v>
      </c>
      <c r="S145" s="26">
        <v>92</v>
      </c>
      <c r="T145" s="26">
        <v>90</v>
      </c>
      <c r="U145" s="26">
        <v>91</v>
      </c>
      <c r="V145" s="22">
        <v>90</v>
      </c>
      <c r="W145" s="33">
        <v>89.330001831054702</v>
      </c>
      <c r="X145" s="33">
        <f t="shared" si="4"/>
        <v>0.66999816894529829</v>
      </c>
      <c r="Y145" s="26">
        <f t="shared" si="5"/>
        <v>18</v>
      </c>
      <c r="AA145" s="68"/>
    </row>
    <row r="146" spans="1:27">
      <c r="A146" s="23" t="s">
        <v>45</v>
      </c>
      <c r="B146" s="18" t="s">
        <v>256</v>
      </c>
      <c r="C146" s="21" t="s">
        <v>91</v>
      </c>
      <c r="D146" s="26">
        <v>91</v>
      </c>
      <c r="E146" s="24">
        <v>93</v>
      </c>
      <c r="F146" s="26">
        <v>82</v>
      </c>
      <c r="G146" s="26">
        <v>93</v>
      </c>
      <c r="H146" s="26">
        <v>89</v>
      </c>
      <c r="I146" s="26">
        <v>92</v>
      </c>
      <c r="J146" s="26">
        <v>91</v>
      </c>
      <c r="K146" s="26">
        <v>94</v>
      </c>
      <c r="L146" s="26">
        <v>94</v>
      </c>
      <c r="M146" s="26">
        <v>90</v>
      </c>
      <c r="N146" s="26">
        <v>90</v>
      </c>
      <c r="O146" s="26">
        <v>83</v>
      </c>
      <c r="P146" s="26">
        <v>91</v>
      </c>
      <c r="Q146" s="26">
        <v>94</v>
      </c>
      <c r="R146" s="26">
        <v>94</v>
      </c>
      <c r="S146" s="26">
        <v>86</v>
      </c>
      <c r="T146" s="26">
        <v>80</v>
      </c>
      <c r="U146" s="26">
        <v>85</v>
      </c>
      <c r="V146" s="22">
        <v>89.5555555555556</v>
      </c>
      <c r="W146" s="33">
        <v>88.440002441406307</v>
      </c>
      <c r="Y146" s="26">
        <f t="shared" si="5"/>
        <v>18</v>
      </c>
      <c r="AA146" s="68"/>
    </row>
    <row r="147" spans="1:27">
      <c r="A147" s="23" t="s">
        <v>51</v>
      </c>
      <c r="B147" s="18" t="s">
        <v>121</v>
      </c>
      <c r="D147" s="26">
        <v>98</v>
      </c>
      <c r="E147" s="24">
        <v>95</v>
      </c>
      <c r="F147" s="26">
        <v>98</v>
      </c>
      <c r="G147" s="26">
        <v>96</v>
      </c>
      <c r="H147" s="26">
        <v>93</v>
      </c>
      <c r="I147" s="26">
        <v>99</v>
      </c>
      <c r="J147" s="26">
        <v>97</v>
      </c>
      <c r="K147" s="26">
        <v>95</v>
      </c>
      <c r="L147" s="26">
        <v>97</v>
      </c>
      <c r="M147" s="26">
        <v>99</v>
      </c>
      <c r="N147" s="26">
        <v>98</v>
      </c>
      <c r="O147" s="26">
        <v>99</v>
      </c>
      <c r="P147" s="26">
        <v>96</v>
      </c>
      <c r="Q147" s="26">
        <v>98</v>
      </c>
      <c r="R147" s="26">
        <v>97</v>
      </c>
      <c r="S147" s="26">
        <v>98</v>
      </c>
      <c r="T147" s="26">
        <v>98</v>
      </c>
      <c r="U147" s="26">
        <v>96</v>
      </c>
      <c r="V147" s="22">
        <v>97.0555555555556</v>
      </c>
      <c r="W147" s="33">
        <v>95.110000610351605</v>
      </c>
      <c r="Y147" s="26">
        <f t="shared" si="5"/>
        <v>18</v>
      </c>
      <c r="AA147" s="68"/>
    </row>
    <row r="148" spans="1:27">
      <c r="A148" s="23" t="s">
        <v>51</v>
      </c>
      <c r="B148" s="18" t="s">
        <v>271</v>
      </c>
      <c r="D148" s="26">
        <v>96</v>
      </c>
      <c r="E148" s="24">
        <v>95</v>
      </c>
      <c r="F148" s="26">
        <v>95</v>
      </c>
      <c r="G148" s="26">
        <v>99</v>
      </c>
      <c r="H148" s="26">
        <v>97</v>
      </c>
      <c r="I148" s="26">
        <v>94</v>
      </c>
      <c r="J148" s="26">
        <v>94</v>
      </c>
      <c r="K148" s="26">
        <v>100</v>
      </c>
      <c r="L148" s="26">
        <v>98</v>
      </c>
      <c r="M148" s="26">
        <v>97</v>
      </c>
      <c r="N148" s="26">
        <v>93</v>
      </c>
      <c r="O148" s="26">
        <v>97</v>
      </c>
      <c r="P148" s="26">
        <v>97</v>
      </c>
      <c r="Q148" s="26">
        <v>96</v>
      </c>
      <c r="R148" s="26">
        <v>98</v>
      </c>
      <c r="S148" s="26">
        <v>99</v>
      </c>
      <c r="T148" s="26">
        <v>97</v>
      </c>
      <c r="U148" s="26">
        <v>96</v>
      </c>
      <c r="V148" s="22">
        <v>96.5555555555556</v>
      </c>
      <c r="W148" s="33">
        <v>95.389999389648395</v>
      </c>
      <c r="X148" s="33">
        <f t="shared" si="4"/>
        <v>1.1655561659072049</v>
      </c>
      <c r="Y148" s="26">
        <f t="shared" si="5"/>
        <v>18</v>
      </c>
      <c r="AA148" s="68"/>
    </row>
    <row r="149" spans="1:27">
      <c r="A149" s="23" t="s">
        <v>51</v>
      </c>
      <c r="B149" s="18" t="s">
        <v>462</v>
      </c>
      <c r="C149" s="21" t="s">
        <v>91</v>
      </c>
      <c r="D149" s="26">
        <v>94</v>
      </c>
      <c r="E149" s="24">
        <v>96</v>
      </c>
      <c r="F149" s="26">
        <v>90</v>
      </c>
      <c r="G149" s="26">
        <v>94</v>
      </c>
      <c r="H149" s="26">
        <v>95</v>
      </c>
      <c r="I149" s="26">
        <v>94</v>
      </c>
      <c r="J149" s="26">
        <v>95</v>
      </c>
      <c r="K149" s="26">
        <v>95</v>
      </c>
      <c r="L149" s="26">
        <v>95</v>
      </c>
      <c r="M149" s="26">
        <v>94</v>
      </c>
      <c r="N149" s="26">
        <v>92</v>
      </c>
      <c r="O149" s="26">
        <v>95</v>
      </c>
      <c r="P149" s="26">
        <v>97</v>
      </c>
      <c r="Q149" s="26">
        <v>94</v>
      </c>
      <c r="R149" s="26">
        <v>98</v>
      </c>
      <c r="S149" s="26">
        <v>95</v>
      </c>
      <c r="T149" s="26">
        <v>94</v>
      </c>
      <c r="U149" s="26">
        <v>94</v>
      </c>
      <c r="V149" s="22">
        <v>94.5</v>
      </c>
      <c r="W149" s="33">
        <v>0</v>
      </c>
      <c r="Y149" s="26">
        <f t="shared" si="5"/>
        <v>18</v>
      </c>
      <c r="AA149" s="68"/>
    </row>
    <row r="150" spans="1:27">
      <c r="A150" s="23" t="s">
        <v>51</v>
      </c>
      <c r="B150" s="18" t="s">
        <v>443</v>
      </c>
      <c r="C150" s="21" t="s">
        <v>91</v>
      </c>
      <c r="D150" s="24">
        <v>94</v>
      </c>
      <c r="E150" s="24">
        <v>94</v>
      </c>
      <c r="F150" s="26">
        <v>93</v>
      </c>
      <c r="G150" s="26">
        <v>94</v>
      </c>
      <c r="H150" s="26">
        <v>96</v>
      </c>
      <c r="I150" s="26">
        <v>99</v>
      </c>
      <c r="J150" s="26">
        <v>94</v>
      </c>
      <c r="K150" s="26">
        <v>91</v>
      </c>
      <c r="L150" s="26">
        <v>94</v>
      </c>
      <c r="M150" s="26">
        <v>97</v>
      </c>
      <c r="N150" s="26">
        <v>95</v>
      </c>
      <c r="O150" s="26">
        <v>94</v>
      </c>
      <c r="P150" s="26">
        <v>95</v>
      </c>
      <c r="Q150" s="26">
        <v>92</v>
      </c>
      <c r="R150" s="26">
        <v>94</v>
      </c>
      <c r="S150" s="26">
        <v>92</v>
      </c>
      <c r="T150" s="26">
        <v>94</v>
      </c>
      <c r="U150" s="26">
        <v>91</v>
      </c>
      <c r="V150" s="22">
        <v>94.0555555555556</v>
      </c>
      <c r="W150" s="33">
        <v>0</v>
      </c>
      <c r="Y150" s="26">
        <f t="shared" si="5"/>
        <v>18</v>
      </c>
      <c r="AA150" s="68"/>
    </row>
    <row r="151" spans="1:27">
      <c r="A151" s="23" t="s">
        <v>51</v>
      </c>
      <c r="B151" s="18" t="s">
        <v>124</v>
      </c>
      <c r="C151" s="21" t="s">
        <v>91</v>
      </c>
      <c r="D151" s="26">
        <v>91</v>
      </c>
      <c r="E151" s="24">
        <v>95</v>
      </c>
      <c r="F151" s="31">
        <v>95</v>
      </c>
      <c r="G151" s="26">
        <v>91</v>
      </c>
      <c r="H151" s="26">
        <v>96</v>
      </c>
      <c r="I151" s="26">
        <v>93</v>
      </c>
      <c r="J151" s="26">
        <v>95</v>
      </c>
      <c r="K151" s="26">
        <v>95</v>
      </c>
      <c r="L151" s="26">
        <v>90</v>
      </c>
      <c r="M151" s="26">
        <v>92</v>
      </c>
      <c r="N151" s="26">
        <v>94</v>
      </c>
      <c r="O151" s="26">
        <v>95</v>
      </c>
      <c r="P151" s="26">
        <v>93</v>
      </c>
      <c r="Q151" s="26">
        <v>92</v>
      </c>
      <c r="R151" s="26">
        <v>95</v>
      </c>
      <c r="S151" s="26">
        <v>96</v>
      </c>
      <c r="T151" s="26">
        <v>93</v>
      </c>
      <c r="U151" s="26">
        <v>97</v>
      </c>
      <c r="V151" s="22">
        <v>93.7777777777778</v>
      </c>
      <c r="W151" s="33">
        <v>95.110000610351605</v>
      </c>
      <c r="X151" s="33">
        <f t="shared" si="4"/>
        <v>-1.3322228325738052</v>
      </c>
      <c r="Y151" s="26">
        <f t="shared" si="5"/>
        <v>18</v>
      </c>
      <c r="AA151" s="68"/>
    </row>
    <row r="152" spans="1:27">
      <c r="A152" s="23" t="s">
        <v>51</v>
      </c>
      <c r="B152" s="18" t="s">
        <v>473</v>
      </c>
      <c r="C152" s="30"/>
      <c r="D152" s="24">
        <v>90</v>
      </c>
      <c r="E152" s="24">
        <v>90</v>
      </c>
      <c r="F152" s="26">
        <v>92</v>
      </c>
      <c r="G152" s="26">
        <v>93</v>
      </c>
      <c r="H152" s="26">
        <v>92</v>
      </c>
      <c r="I152" s="26">
        <v>95</v>
      </c>
      <c r="J152" s="26">
        <v>93</v>
      </c>
      <c r="K152" s="26">
        <v>97</v>
      </c>
      <c r="L152" s="26">
        <v>95</v>
      </c>
      <c r="M152" s="26">
        <v>97</v>
      </c>
      <c r="N152" s="26">
        <v>90</v>
      </c>
      <c r="O152" s="26">
        <v>94</v>
      </c>
      <c r="P152" s="26">
        <v>97</v>
      </c>
      <c r="Q152" s="26">
        <v>97</v>
      </c>
      <c r="R152" s="26">
        <v>94</v>
      </c>
      <c r="S152" s="26">
        <v>95</v>
      </c>
      <c r="T152" s="26">
        <v>93</v>
      </c>
      <c r="U152" s="26">
        <v>92</v>
      </c>
      <c r="V152" s="22">
        <v>93.6666666666667</v>
      </c>
      <c r="Y152" s="26">
        <f t="shared" si="5"/>
        <v>18</v>
      </c>
      <c r="AA152" s="68"/>
    </row>
    <row r="153" spans="1:27">
      <c r="A153" s="23" t="s">
        <v>51</v>
      </c>
      <c r="B153" s="18" t="s">
        <v>101</v>
      </c>
      <c r="C153" s="21" t="s">
        <v>91</v>
      </c>
      <c r="D153" s="26">
        <v>93</v>
      </c>
      <c r="E153" s="24">
        <v>92</v>
      </c>
      <c r="F153" s="26">
        <v>91</v>
      </c>
      <c r="G153" s="26">
        <v>94</v>
      </c>
      <c r="H153" s="26">
        <v>89</v>
      </c>
      <c r="I153" s="26">
        <v>95</v>
      </c>
      <c r="J153" s="26">
        <v>91</v>
      </c>
      <c r="K153" s="26">
        <v>92</v>
      </c>
      <c r="L153" s="26">
        <v>93</v>
      </c>
      <c r="M153" s="26">
        <v>89</v>
      </c>
      <c r="N153" s="26">
        <v>90</v>
      </c>
      <c r="O153" s="26">
        <v>96</v>
      </c>
      <c r="P153" s="26">
        <v>90</v>
      </c>
      <c r="Q153" s="26">
        <v>90</v>
      </c>
      <c r="R153" s="26">
        <v>95</v>
      </c>
      <c r="S153" s="26">
        <v>94</v>
      </c>
      <c r="T153" s="26">
        <v>89</v>
      </c>
      <c r="U153" s="26">
        <v>93</v>
      </c>
      <c r="V153" s="22">
        <v>92</v>
      </c>
      <c r="W153" s="33">
        <v>89.830001831054702</v>
      </c>
      <c r="X153" s="33">
        <f t="shared" si="4"/>
        <v>2.1699981689452983</v>
      </c>
      <c r="Y153" s="26">
        <f t="shared" si="5"/>
        <v>18</v>
      </c>
      <c r="AA153" s="68"/>
    </row>
    <row r="154" spans="1:27">
      <c r="A154" s="23" t="s">
        <v>51</v>
      </c>
      <c r="B154" s="18" t="s">
        <v>100</v>
      </c>
      <c r="D154" s="24">
        <v>95</v>
      </c>
      <c r="E154" s="24">
        <v>92</v>
      </c>
      <c r="F154" s="26">
        <v>92</v>
      </c>
      <c r="G154" s="26">
        <v>92</v>
      </c>
      <c r="H154" s="26">
        <v>93</v>
      </c>
      <c r="I154" s="26">
        <v>88</v>
      </c>
      <c r="J154" s="26">
        <v>87</v>
      </c>
      <c r="K154" s="26">
        <v>92</v>
      </c>
      <c r="L154" s="26">
        <v>87</v>
      </c>
      <c r="M154" s="26">
        <v>94</v>
      </c>
      <c r="N154" s="26">
        <v>96</v>
      </c>
      <c r="O154" s="26">
        <v>90</v>
      </c>
      <c r="P154" s="26">
        <v>91</v>
      </c>
      <c r="Q154" s="26">
        <v>89</v>
      </c>
      <c r="R154" s="26">
        <v>89</v>
      </c>
      <c r="S154" s="26">
        <v>93</v>
      </c>
      <c r="T154" s="26">
        <v>85</v>
      </c>
      <c r="U154" s="26">
        <v>92</v>
      </c>
      <c r="V154" s="22">
        <v>90.9444444444444</v>
      </c>
      <c r="W154" s="33">
        <v>88</v>
      </c>
      <c r="X154" s="33">
        <f t="shared" si="4"/>
        <v>2.9444444444444002</v>
      </c>
      <c r="Y154" s="26">
        <f t="shared" si="5"/>
        <v>18</v>
      </c>
      <c r="AA154" s="68"/>
    </row>
    <row r="155" spans="1:27">
      <c r="A155" s="23" t="s">
        <v>51</v>
      </c>
      <c r="B155" s="18" t="s">
        <v>496</v>
      </c>
      <c r="C155" s="21" t="s">
        <v>91</v>
      </c>
      <c r="D155" s="26">
        <v>87</v>
      </c>
      <c r="E155" s="24">
        <v>84</v>
      </c>
      <c r="F155" s="26">
        <v>94</v>
      </c>
      <c r="G155" s="26">
        <v>90</v>
      </c>
      <c r="H155" s="26">
        <v>94</v>
      </c>
      <c r="I155" s="26">
        <v>89</v>
      </c>
      <c r="J155" s="26">
        <v>91</v>
      </c>
      <c r="K155" s="26">
        <v>93</v>
      </c>
      <c r="L155" s="26">
        <v>94</v>
      </c>
      <c r="M155" s="26">
        <v>92</v>
      </c>
      <c r="N155" s="26">
        <v>86</v>
      </c>
      <c r="O155" s="26">
        <v>92</v>
      </c>
      <c r="P155" s="26">
        <v>90</v>
      </c>
      <c r="Q155" s="26">
        <v>92</v>
      </c>
      <c r="R155" s="26">
        <v>94</v>
      </c>
      <c r="S155" s="26">
        <v>80</v>
      </c>
      <c r="T155" s="26">
        <v>91</v>
      </c>
      <c r="U155" s="26">
        <v>94</v>
      </c>
      <c r="V155" s="22">
        <v>90.3888888888889</v>
      </c>
      <c r="W155" s="33">
        <v>0</v>
      </c>
      <c r="Y155" s="26">
        <f t="shared" si="5"/>
        <v>18</v>
      </c>
      <c r="AA155" s="68"/>
    </row>
    <row r="156" spans="1:27">
      <c r="A156" s="18" t="s">
        <v>51</v>
      </c>
      <c r="B156" s="18" t="s">
        <v>289</v>
      </c>
      <c r="D156" s="26">
        <v>84</v>
      </c>
      <c r="E156" s="24">
        <v>89</v>
      </c>
      <c r="F156" s="26">
        <v>78</v>
      </c>
      <c r="G156" s="26">
        <v>85</v>
      </c>
      <c r="H156" s="26">
        <v>91</v>
      </c>
      <c r="I156" s="26">
        <v>90</v>
      </c>
      <c r="J156" s="26">
        <v>87</v>
      </c>
      <c r="K156" s="26">
        <v>91</v>
      </c>
      <c r="L156" s="26">
        <v>85</v>
      </c>
      <c r="M156" s="26">
        <v>94</v>
      </c>
      <c r="N156" s="26">
        <v>87</v>
      </c>
      <c r="O156" s="26">
        <v>82</v>
      </c>
      <c r="P156" s="26">
        <v>79</v>
      </c>
      <c r="Q156" s="26">
        <v>89</v>
      </c>
      <c r="R156" s="26">
        <v>88</v>
      </c>
      <c r="S156" s="26">
        <v>95</v>
      </c>
      <c r="V156" s="22">
        <v>87.125</v>
      </c>
      <c r="W156" s="33">
        <v>85.5</v>
      </c>
      <c r="X156" s="33">
        <f t="shared" si="4"/>
        <v>1.625</v>
      </c>
      <c r="Y156" s="26">
        <f t="shared" si="5"/>
        <v>16</v>
      </c>
      <c r="AA156" s="68"/>
    </row>
    <row r="157" spans="1:27">
      <c r="A157" s="23" t="s">
        <v>51</v>
      </c>
      <c r="B157" s="18" t="s">
        <v>290</v>
      </c>
      <c r="D157" s="26">
        <v>81</v>
      </c>
      <c r="E157" s="24">
        <v>80</v>
      </c>
      <c r="F157" s="26">
        <v>82</v>
      </c>
      <c r="G157" s="26">
        <v>77</v>
      </c>
      <c r="H157" s="26">
        <v>80</v>
      </c>
      <c r="I157" s="26">
        <v>83</v>
      </c>
      <c r="J157" s="26">
        <v>84</v>
      </c>
      <c r="K157" s="26">
        <v>85</v>
      </c>
      <c r="L157" s="26">
        <v>83</v>
      </c>
      <c r="M157" s="26">
        <v>81</v>
      </c>
      <c r="N157" s="26">
        <v>71</v>
      </c>
      <c r="O157" s="26">
        <v>81</v>
      </c>
      <c r="P157" s="26">
        <v>75</v>
      </c>
      <c r="Q157" s="26">
        <v>72</v>
      </c>
      <c r="R157" s="26">
        <v>86</v>
      </c>
      <c r="S157" s="26">
        <v>89</v>
      </c>
      <c r="T157" s="26">
        <v>80</v>
      </c>
      <c r="U157" s="26">
        <v>86</v>
      </c>
      <c r="V157" s="22">
        <v>80.8888888888889</v>
      </c>
      <c r="W157" s="33">
        <v>75.610000610351605</v>
      </c>
      <c r="X157" s="33">
        <f t="shared" si="4"/>
        <v>5.2788882785372948</v>
      </c>
      <c r="Y157" s="26">
        <f t="shared" si="5"/>
        <v>18</v>
      </c>
      <c r="AA157" s="68"/>
    </row>
    <row r="158" spans="1:27">
      <c r="A158" s="23" t="s">
        <v>51</v>
      </c>
      <c r="B158" s="18" t="s">
        <v>288</v>
      </c>
      <c r="D158" s="26">
        <v>86</v>
      </c>
      <c r="E158" s="24">
        <v>82</v>
      </c>
      <c r="F158" s="26">
        <v>76</v>
      </c>
      <c r="G158" s="26">
        <v>85</v>
      </c>
      <c r="H158" s="26">
        <v>85</v>
      </c>
      <c r="I158" s="26">
        <v>74</v>
      </c>
      <c r="J158" s="26">
        <v>83</v>
      </c>
      <c r="K158" s="26">
        <v>77</v>
      </c>
      <c r="L158" s="26">
        <v>89</v>
      </c>
      <c r="M158" s="26">
        <v>86</v>
      </c>
      <c r="N158" s="26">
        <v>85</v>
      </c>
      <c r="O158" s="26">
        <v>81</v>
      </c>
      <c r="P158" s="26">
        <v>71</v>
      </c>
      <c r="Q158" s="26">
        <v>65</v>
      </c>
      <c r="R158" s="26">
        <v>80</v>
      </c>
      <c r="S158" s="26">
        <v>76</v>
      </c>
      <c r="T158" s="26">
        <v>79</v>
      </c>
      <c r="U158" s="26">
        <v>88</v>
      </c>
      <c r="V158" s="22">
        <v>80.4444444444444</v>
      </c>
      <c r="W158" s="33">
        <v>87</v>
      </c>
      <c r="X158" s="33">
        <f t="shared" si="4"/>
        <v>-6.5555555555555998</v>
      </c>
      <c r="Y158" s="26">
        <f t="shared" si="5"/>
        <v>18</v>
      </c>
      <c r="AA158" s="68"/>
    </row>
    <row r="159" spans="1:27">
      <c r="A159" s="23" t="s">
        <v>43</v>
      </c>
      <c r="B159" s="18" t="s">
        <v>110</v>
      </c>
      <c r="D159" s="26">
        <v>99</v>
      </c>
      <c r="E159" s="24">
        <v>100</v>
      </c>
      <c r="F159" s="26">
        <v>98</v>
      </c>
      <c r="G159" s="26">
        <v>97</v>
      </c>
      <c r="H159" s="26">
        <v>100</v>
      </c>
      <c r="I159" s="26">
        <v>96</v>
      </c>
      <c r="J159" s="26">
        <v>98</v>
      </c>
      <c r="K159" s="26">
        <v>99</v>
      </c>
      <c r="L159" s="26">
        <v>97</v>
      </c>
      <c r="M159" s="26">
        <v>99</v>
      </c>
      <c r="N159" s="26">
        <v>99</v>
      </c>
      <c r="O159" s="26">
        <v>98</v>
      </c>
      <c r="P159" s="26">
        <v>100</v>
      </c>
      <c r="Q159" s="26">
        <v>94</v>
      </c>
      <c r="R159" s="26">
        <v>98</v>
      </c>
      <c r="S159" s="26">
        <v>97</v>
      </c>
      <c r="T159" s="26">
        <v>99</v>
      </c>
      <c r="U159" s="26">
        <v>99</v>
      </c>
      <c r="V159" s="22">
        <v>98.1666666666667</v>
      </c>
      <c r="W159" s="33">
        <v>98.610000610351605</v>
      </c>
      <c r="X159" s="33">
        <f t="shared" si="4"/>
        <v>-0.44333394368490531</v>
      </c>
      <c r="Y159" s="26">
        <f t="shared" si="5"/>
        <v>18</v>
      </c>
      <c r="AA159" s="68"/>
    </row>
    <row r="160" spans="1:27">
      <c r="A160" s="23" t="s">
        <v>43</v>
      </c>
      <c r="B160" s="18" t="s">
        <v>265</v>
      </c>
      <c r="D160" s="26">
        <v>100</v>
      </c>
      <c r="E160" s="24">
        <v>99</v>
      </c>
      <c r="F160" s="26">
        <v>98</v>
      </c>
      <c r="G160" s="26">
        <v>98</v>
      </c>
      <c r="H160" s="26">
        <v>98</v>
      </c>
      <c r="I160" s="26">
        <v>96</v>
      </c>
      <c r="J160" s="26">
        <v>99</v>
      </c>
      <c r="K160" s="26">
        <v>100</v>
      </c>
      <c r="L160" s="26">
        <v>97</v>
      </c>
      <c r="M160" s="26">
        <v>99</v>
      </c>
      <c r="N160" s="26">
        <v>95</v>
      </c>
      <c r="O160" s="26">
        <v>98</v>
      </c>
      <c r="P160" s="26">
        <v>98</v>
      </c>
      <c r="Q160" s="26">
        <v>99</v>
      </c>
      <c r="R160" s="26">
        <v>97</v>
      </c>
      <c r="S160" s="26">
        <v>97</v>
      </c>
      <c r="T160" s="26">
        <v>98</v>
      </c>
      <c r="U160" s="26">
        <v>98</v>
      </c>
      <c r="V160" s="22">
        <v>98</v>
      </c>
      <c r="W160" s="33">
        <v>97.940002441406307</v>
      </c>
      <c r="X160" s="33">
        <f t="shared" si="4"/>
        <v>5.9997558593693157E-2</v>
      </c>
      <c r="Y160" s="26">
        <f t="shared" si="5"/>
        <v>18</v>
      </c>
      <c r="AA160" s="68"/>
    </row>
    <row r="161" spans="1:27">
      <c r="A161" s="18" t="s">
        <v>43</v>
      </c>
      <c r="B161" s="18" t="s">
        <v>166</v>
      </c>
      <c r="C161" s="21" t="s">
        <v>91</v>
      </c>
      <c r="D161" s="26">
        <v>99</v>
      </c>
      <c r="E161" s="24">
        <v>96</v>
      </c>
      <c r="F161" s="26">
        <v>100</v>
      </c>
      <c r="G161" s="26">
        <v>99</v>
      </c>
      <c r="H161" s="26">
        <v>97</v>
      </c>
      <c r="I161" s="26">
        <v>98</v>
      </c>
      <c r="J161" s="26">
        <v>95</v>
      </c>
      <c r="K161" s="26">
        <v>96</v>
      </c>
      <c r="L161" s="26">
        <v>98</v>
      </c>
      <c r="M161" s="26">
        <v>100</v>
      </c>
      <c r="N161" s="26">
        <v>98</v>
      </c>
      <c r="O161" s="26">
        <v>100</v>
      </c>
      <c r="P161" s="26">
        <v>98</v>
      </c>
      <c r="Q161" s="26">
        <v>97</v>
      </c>
      <c r="R161" s="26">
        <v>98</v>
      </c>
      <c r="S161" s="26">
        <v>98</v>
      </c>
      <c r="T161" s="26">
        <v>96</v>
      </c>
      <c r="U161" s="26">
        <v>98</v>
      </c>
      <c r="V161" s="22">
        <v>97.8333333333333</v>
      </c>
      <c r="W161" s="33">
        <v>97.279998779296903</v>
      </c>
      <c r="X161" s="33">
        <f t="shared" si="4"/>
        <v>0.55333455403639675</v>
      </c>
      <c r="Y161" s="26">
        <f t="shared" si="5"/>
        <v>18</v>
      </c>
      <c r="AA161" s="68"/>
    </row>
    <row r="162" spans="1:27">
      <c r="A162" s="23" t="s">
        <v>43</v>
      </c>
      <c r="B162" s="18" t="s">
        <v>153</v>
      </c>
      <c r="D162" s="26">
        <v>96</v>
      </c>
      <c r="E162" s="24">
        <v>99</v>
      </c>
      <c r="F162" s="26">
        <v>99</v>
      </c>
      <c r="G162" s="26">
        <v>99</v>
      </c>
      <c r="H162" s="26">
        <v>99</v>
      </c>
      <c r="I162" s="26">
        <v>98</v>
      </c>
      <c r="J162" s="26">
        <v>99</v>
      </c>
      <c r="K162" s="26">
        <v>96</v>
      </c>
      <c r="L162" s="26">
        <v>99</v>
      </c>
      <c r="M162" s="26">
        <v>99</v>
      </c>
      <c r="N162" s="26">
        <v>99</v>
      </c>
      <c r="O162" s="26">
        <v>97</v>
      </c>
      <c r="P162" s="26">
        <v>94</v>
      </c>
      <c r="Q162" s="26">
        <v>98</v>
      </c>
      <c r="R162" s="26">
        <v>97</v>
      </c>
      <c r="S162" s="26">
        <v>98</v>
      </c>
      <c r="T162" s="26">
        <v>96</v>
      </c>
      <c r="U162" s="26">
        <v>99</v>
      </c>
      <c r="V162" s="22">
        <v>97.8333333333333</v>
      </c>
      <c r="W162" s="33">
        <v>97.940002441406307</v>
      </c>
      <c r="X162" s="33">
        <f t="shared" si="4"/>
        <v>-0.10666910807300667</v>
      </c>
      <c r="Y162" s="26">
        <f t="shared" si="5"/>
        <v>18</v>
      </c>
      <c r="AA162" s="68"/>
    </row>
    <row r="163" spans="1:27">
      <c r="A163" s="23" t="s">
        <v>43</v>
      </c>
      <c r="B163" s="18" t="s">
        <v>165</v>
      </c>
      <c r="C163" s="21" t="s">
        <v>91</v>
      </c>
      <c r="D163" s="26">
        <v>99</v>
      </c>
      <c r="E163" s="24">
        <v>97</v>
      </c>
      <c r="F163" s="26">
        <v>98</v>
      </c>
      <c r="G163" s="26">
        <v>98</v>
      </c>
      <c r="H163" s="26">
        <v>97</v>
      </c>
      <c r="I163" s="26">
        <v>97</v>
      </c>
      <c r="J163" s="26">
        <v>99</v>
      </c>
      <c r="K163" s="26">
        <v>97</v>
      </c>
      <c r="L163" s="26">
        <v>95</v>
      </c>
      <c r="M163" s="26">
        <v>99</v>
      </c>
      <c r="N163" s="26">
        <v>97</v>
      </c>
      <c r="O163" s="26">
        <v>99</v>
      </c>
      <c r="P163" s="26">
        <v>98</v>
      </c>
      <c r="Q163" s="26">
        <v>99</v>
      </c>
      <c r="R163" s="26">
        <v>97</v>
      </c>
      <c r="S163" s="26">
        <v>97</v>
      </c>
      <c r="T163" s="26">
        <v>98</v>
      </c>
      <c r="U163" s="26">
        <v>99</v>
      </c>
      <c r="V163" s="22">
        <v>97.7777777777778</v>
      </c>
      <c r="W163" s="33">
        <v>97.559997558593807</v>
      </c>
      <c r="X163" s="33">
        <f t="shared" si="4"/>
        <v>0.21778021918399304</v>
      </c>
      <c r="Y163" s="26">
        <f t="shared" si="5"/>
        <v>18</v>
      </c>
      <c r="AA163" s="68"/>
    </row>
    <row r="164" spans="1:27">
      <c r="A164" s="23" t="s">
        <v>43</v>
      </c>
      <c r="B164" s="18" t="s">
        <v>128</v>
      </c>
      <c r="C164" s="21" t="s">
        <v>91</v>
      </c>
      <c r="D164" s="24">
        <v>99</v>
      </c>
      <c r="E164" s="24">
        <v>97</v>
      </c>
      <c r="F164" s="26">
        <v>99</v>
      </c>
      <c r="G164" s="26">
        <v>96</v>
      </c>
      <c r="H164" s="26">
        <v>97</v>
      </c>
      <c r="I164" s="26">
        <v>99</v>
      </c>
      <c r="J164" s="26">
        <v>97</v>
      </c>
      <c r="K164" s="26">
        <v>98</v>
      </c>
      <c r="L164" s="26">
        <v>97</v>
      </c>
      <c r="M164" s="26">
        <v>96</v>
      </c>
      <c r="N164" s="26">
        <v>98</v>
      </c>
      <c r="O164" s="26">
        <v>99</v>
      </c>
      <c r="P164" s="26">
        <v>96</v>
      </c>
      <c r="Q164" s="26">
        <v>99</v>
      </c>
      <c r="R164" s="26">
        <v>96</v>
      </c>
      <c r="S164" s="26">
        <v>98</v>
      </c>
      <c r="T164" s="26">
        <v>96</v>
      </c>
      <c r="U164" s="26">
        <v>98</v>
      </c>
      <c r="V164" s="22">
        <v>97.5</v>
      </c>
      <c r="W164" s="33">
        <v>96.110000610351605</v>
      </c>
      <c r="X164" s="33">
        <f t="shared" si="4"/>
        <v>1.3899993896483949</v>
      </c>
      <c r="Y164" s="26">
        <f t="shared" si="5"/>
        <v>18</v>
      </c>
      <c r="AA164" s="68"/>
    </row>
    <row r="165" spans="1:27">
      <c r="A165" s="23" t="s">
        <v>43</v>
      </c>
      <c r="B165" s="18" t="s">
        <v>186</v>
      </c>
      <c r="C165" s="30" t="s">
        <v>91</v>
      </c>
      <c r="D165" s="26">
        <v>96</v>
      </c>
      <c r="E165" s="24">
        <v>97</v>
      </c>
      <c r="F165" s="26">
        <v>97</v>
      </c>
      <c r="G165" s="26">
        <v>97</v>
      </c>
      <c r="H165" s="26">
        <v>98</v>
      </c>
      <c r="I165" s="26">
        <v>99</v>
      </c>
      <c r="J165" s="26">
        <v>95</v>
      </c>
      <c r="K165" s="26">
        <v>99</v>
      </c>
      <c r="L165" s="26">
        <v>96</v>
      </c>
      <c r="M165" s="26">
        <v>96</v>
      </c>
      <c r="N165" s="26">
        <v>97</v>
      </c>
      <c r="O165" s="26">
        <v>95</v>
      </c>
      <c r="P165" s="26">
        <v>98</v>
      </c>
      <c r="Q165" s="26">
        <v>97</v>
      </c>
      <c r="R165" s="26">
        <v>97</v>
      </c>
      <c r="S165" s="26">
        <v>96</v>
      </c>
      <c r="T165" s="26">
        <v>99</v>
      </c>
      <c r="U165" s="26">
        <v>99</v>
      </c>
      <c r="V165" s="22">
        <v>97.1111111111111</v>
      </c>
      <c r="W165" s="33">
        <v>96.940002441406307</v>
      </c>
      <c r="X165" s="33">
        <f t="shared" si="4"/>
        <v>0.17110866970479321</v>
      </c>
      <c r="Y165" s="26">
        <f t="shared" si="5"/>
        <v>18</v>
      </c>
      <c r="AA165" s="68"/>
    </row>
    <row r="166" spans="1:27">
      <c r="A166" s="23" t="s">
        <v>43</v>
      </c>
      <c r="B166" s="18" t="s">
        <v>184</v>
      </c>
      <c r="C166" s="21" t="s">
        <v>91</v>
      </c>
      <c r="D166" s="26">
        <v>95</v>
      </c>
      <c r="E166" s="24">
        <v>97</v>
      </c>
      <c r="F166" s="26">
        <v>95</v>
      </c>
      <c r="G166" s="26">
        <v>94</v>
      </c>
      <c r="H166" s="26">
        <v>98</v>
      </c>
      <c r="I166" s="26">
        <v>99</v>
      </c>
      <c r="J166" s="26">
        <v>95</v>
      </c>
      <c r="K166" s="26">
        <v>99</v>
      </c>
      <c r="L166" s="26">
        <v>95</v>
      </c>
      <c r="M166" s="26">
        <v>97</v>
      </c>
      <c r="N166" s="26">
        <v>95</v>
      </c>
      <c r="O166" s="26">
        <v>99</v>
      </c>
      <c r="P166" s="26">
        <v>96</v>
      </c>
      <c r="Q166" s="26">
        <v>96</v>
      </c>
      <c r="R166" s="26">
        <v>99</v>
      </c>
      <c r="S166" s="26">
        <v>98</v>
      </c>
      <c r="T166" s="26">
        <v>97</v>
      </c>
      <c r="U166" s="26">
        <v>96</v>
      </c>
      <c r="V166" s="22">
        <v>96.6666666666667</v>
      </c>
      <c r="W166" s="33">
        <v>96.559997558593807</v>
      </c>
      <c r="X166" s="33">
        <f t="shared" si="4"/>
        <v>0.10666910807289298</v>
      </c>
      <c r="Y166" s="26">
        <f t="shared" si="5"/>
        <v>18</v>
      </c>
      <c r="AA166" s="68"/>
    </row>
    <row r="167" spans="1:27">
      <c r="A167" s="23" t="s">
        <v>43</v>
      </c>
      <c r="B167" s="18" t="s">
        <v>223</v>
      </c>
      <c r="D167" s="26">
        <v>94</v>
      </c>
      <c r="E167" s="24">
        <v>96</v>
      </c>
      <c r="F167" s="26">
        <v>97</v>
      </c>
      <c r="G167" s="26">
        <v>97</v>
      </c>
      <c r="H167" s="26">
        <v>96</v>
      </c>
      <c r="I167" s="26">
        <v>97</v>
      </c>
      <c r="J167" s="26">
        <v>95</v>
      </c>
      <c r="K167" s="26">
        <v>91</v>
      </c>
      <c r="L167" s="26">
        <v>99</v>
      </c>
      <c r="M167" s="26">
        <v>97</v>
      </c>
      <c r="N167" s="26">
        <v>97</v>
      </c>
      <c r="O167" s="26">
        <v>98</v>
      </c>
      <c r="P167" s="26">
        <v>99</v>
      </c>
      <c r="Q167" s="26">
        <v>93</v>
      </c>
      <c r="R167" s="26">
        <v>97</v>
      </c>
      <c r="S167" s="26">
        <v>99</v>
      </c>
      <c r="T167" s="26">
        <v>94</v>
      </c>
      <c r="U167" s="26">
        <v>97</v>
      </c>
      <c r="V167" s="22">
        <v>96.2777777777778</v>
      </c>
      <c r="W167" s="33">
        <v>96.239997863769503</v>
      </c>
      <c r="X167" s="33">
        <f t="shared" si="4"/>
        <v>3.7779914008297055E-2</v>
      </c>
      <c r="Y167" s="26">
        <f t="shared" si="5"/>
        <v>18</v>
      </c>
      <c r="AA167" s="68"/>
    </row>
    <row r="168" spans="1:27">
      <c r="A168" s="23" t="s">
        <v>43</v>
      </c>
      <c r="B168" s="18" t="s">
        <v>113</v>
      </c>
      <c r="C168" s="21" t="s">
        <v>91</v>
      </c>
      <c r="D168" s="26">
        <v>96</v>
      </c>
      <c r="E168" s="24">
        <v>95</v>
      </c>
      <c r="F168" s="26">
        <v>96</v>
      </c>
      <c r="G168" s="26">
        <v>95</v>
      </c>
      <c r="H168" s="26">
        <v>97</v>
      </c>
      <c r="I168" s="26">
        <v>97</v>
      </c>
      <c r="J168" s="26">
        <v>100</v>
      </c>
      <c r="K168" s="26">
        <v>97</v>
      </c>
      <c r="L168" s="26">
        <v>95</v>
      </c>
      <c r="M168" s="26">
        <v>96</v>
      </c>
      <c r="N168" s="26">
        <v>95</v>
      </c>
      <c r="O168" s="26">
        <v>95</v>
      </c>
      <c r="P168" s="26">
        <v>97</v>
      </c>
      <c r="Q168" s="26">
        <v>95</v>
      </c>
      <c r="R168" s="26">
        <v>100</v>
      </c>
      <c r="S168" s="26">
        <v>96</v>
      </c>
      <c r="T168" s="26">
        <v>92</v>
      </c>
      <c r="U168" s="26">
        <v>98</v>
      </c>
      <c r="V168" s="22">
        <v>96.2222222222222</v>
      </c>
      <c r="W168" s="33">
        <v>96.059997558593807</v>
      </c>
      <c r="X168" s="33">
        <f t="shared" si="4"/>
        <v>0.16222466362839327</v>
      </c>
      <c r="Y168" s="26">
        <f t="shared" si="5"/>
        <v>18</v>
      </c>
      <c r="AA168" s="68"/>
    </row>
    <row r="169" spans="1:27">
      <c r="A169" s="23" t="s">
        <v>43</v>
      </c>
      <c r="B169" s="18" t="s">
        <v>187</v>
      </c>
      <c r="C169" s="21" t="s">
        <v>91</v>
      </c>
      <c r="D169" s="26">
        <v>99</v>
      </c>
      <c r="E169" s="24">
        <v>95</v>
      </c>
      <c r="F169" s="26">
        <v>96</v>
      </c>
      <c r="G169" s="26">
        <v>96</v>
      </c>
      <c r="H169" s="26">
        <v>97</v>
      </c>
      <c r="I169" s="26">
        <v>95</v>
      </c>
      <c r="J169" s="26">
        <v>97</v>
      </c>
      <c r="K169" s="26">
        <v>93</v>
      </c>
      <c r="L169" s="26">
        <v>97</v>
      </c>
      <c r="M169" s="26">
        <v>96</v>
      </c>
      <c r="N169" s="26">
        <v>99</v>
      </c>
      <c r="O169" s="26">
        <v>99</v>
      </c>
      <c r="P169" s="26">
        <v>97</v>
      </c>
      <c r="Q169" s="26">
        <v>94</v>
      </c>
      <c r="R169" s="26">
        <v>94</v>
      </c>
      <c r="S169" s="26">
        <v>96</v>
      </c>
      <c r="T169" s="26">
        <v>95</v>
      </c>
      <c r="U169" s="26">
        <v>96</v>
      </c>
      <c r="V169" s="22">
        <v>96.1666666666667</v>
      </c>
      <c r="W169" s="33">
        <v>97.110000610351605</v>
      </c>
      <c r="X169" s="33">
        <f t="shared" si="4"/>
        <v>-0.94333394368490531</v>
      </c>
      <c r="Y169" s="26">
        <f t="shared" si="5"/>
        <v>18</v>
      </c>
      <c r="AA169" s="68"/>
    </row>
    <row r="170" spans="1:27">
      <c r="A170" s="18" t="s">
        <v>43</v>
      </c>
      <c r="B170" s="18" t="s">
        <v>296</v>
      </c>
      <c r="D170" s="26">
        <v>97</v>
      </c>
      <c r="E170" s="24">
        <v>99</v>
      </c>
      <c r="F170" s="26">
        <v>98</v>
      </c>
      <c r="G170" s="26">
        <v>89</v>
      </c>
      <c r="H170" s="26">
        <v>97</v>
      </c>
      <c r="I170" s="26">
        <v>97</v>
      </c>
      <c r="J170" s="26">
        <v>96</v>
      </c>
      <c r="K170" s="26">
        <v>91</v>
      </c>
      <c r="L170" s="26">
        <v>95</v>
      </c>
      <c r="M170" s="26">
        <v>99</v>
      </c>
      <c r="N170" s="26">
        <v>97</v>
      </c>
      <c r="O170" s="26">
        <v>95</v>
      </c>
      <c r="P170" s="26">
        <v>96</v>
      </c>
      <c r="Q170" s="26">
        <v>95</v>
      </c>
      <c r="R170" s="26">
        <v>96</v>
      </c>
      <c r="S170" s="26">
        <v>98</v>
      </c>
      <c r="T170" s="26">
        <v>95</v>
      </c>
      <c r="U170" s="26">
        <v>95</v>
      </c>
      <c r="V170" s="22">
        <v>95.8333333333333</v>
      </c>
      <c r="W170" s="33">
        <v>94.199996948242202</v>
      </c>
      <c r="X170" s="33">
        <f t="shared" si="4"/>
        <v>1.6333363850910985</v>
      </c>
      <c r="Y170" s="26">
        <f t="shared" si="5"/>
        <v>18</v>
      </c>
      <c r="AA170" s="68"/>
    </row>
    <row r="171" spans="1:27">
      <c r="A171" s="23" t="s">
        <v>43</v>
      </c>
      <c r="B171" s="18" t="s">
        <v>154</v>
      </c>
      <c r="C171" s="21" t="s">
        <v>91</v>
      </c>
      <c r="D171" s="26">
        <v>98</v>
      </c>
      <c r="E171" s="24">
        <v>96</v>
      </c>
      <c r="F171" s="26">
        <v>93</v>
      </c>
      <c r="G171" s="26">
        <v>95</v>
      </c>
      <c r="H171" s="26">
        <v>98</v>
      </c>
      <c r="I171" s="26">
        <v>95</v>
      </c>
      <c r="J171" s="26">
        <v>96</v>
      </c>
      <c r="K171" s="26">
        <v>95</v>
      </c>
      <c r="L171" s="26">
        <v>96</v>
      </c>
      <c r="M171" s="26">
        <v>95</v>
      </c>
      <c r="N171" s="26">
        <v>99</v>
      </c>
      <c r="O171" s="26">
        <v>94</v>
      </c>
      <c r="P171" s="26">
        <v>94</v>
      </c>
      <c r="Q171" s="26">
        <v>93</v>
      </c>
      <c r="R171" s="26">
        <v>97</v>
      </c>
      <c r="S171" s="26">
        <v>97</v>
      </c>
      <c r="T171" s="26">
        <v>97</v>
      </c>
      <c r="U171" s="26">
        <v>95</v>
      </c>
      <c r="V171" s="22">
        <v>95.7222222222222</v>
      </c>
      <c r="W171" s="33">
        <v>96.059997558593807</v>
      </c>
      <c r="X171" s="33">
        <f t="shared" si="4"/>
        <v>-0.33777533637160673</v>
      </c>
      <c r="Y171" s="26">
        <f t="shared" si="5"/>
        <v>18</v>
      </c>
      <c r="AA171" s="68"/>
    </row>
    <row r="172" spans="1:27">
      <c r="A172" s="23" t="s">
        <v>43</v>
      </c>
      <c r="B172" s="18" t="s">
        <v>209</v>
      </c>
      <c r="C172" s="21" t="s">
        <v>91</v>
      </c>
      <c r="D172" s="26">
        <v>93</v>
      </c>
      <c r="E172" s="24">
        <v>96</v>
      </c>
      <c r="F172" s="26">
        <v>95</v>
      </c>
      <c r="G172" s="26">
        <v>95</v>
      </c>
      <c r="H172" s="26">
        <v>98</v>
      </c>
      <c r="I172" s="26">
        <v>94</v>
      </c>
      <c r="J172" s="26">
        <v>97</v>
      </c>
      <c r="K172" s="26">
        <v>93</v>
      </c>
      <c r="L172" s="26">
        <v>97</v>
      </c>
      <c r="M172" s="26">
        <v>98</v>
      </c>
      <c r="N172" s="26">
        <v>97</v>
      </c>
      <c r="O172" s="26">
        <v>96</v>
      </c>
      <c r="P172" s="26">
        <v>96</v>
      </c>
      <c r="Q172" s="26">
        <v>99</v>
      </c>
      <c r="R172" s="26">
        <v>93</v>
      </c>
      <c r="S172" s="26">
        <v>93</v>
      </c>
      <c r="T172" s="26">
        <v>94</v>
      </c>
      <c r="U172" s="26">
        <v>93</v>
      </c>
      <c r="V172" s="22">
        <v>95.3888888888889</v>
      </c>
      <c r="W172" s="33">
        <v>96.260002136230497</v>
      </c>
      <c r="X172" s="33">
        <f t="shared" si="4"/>
        <v>-0.87111324734159723</v>
      </c>
      <c r="Y172" s="26">
        <f t="shared" si="5"/>
        <v>18</v>
      </c>
      <c r="AA172" s="68"/>
    </row>
    <row r="173" spans="1:27">
      <c r="A173" s="23" t="s">
        <v>43</v>
      </c>
      <c r="B173" s="18" t="s">
        <v>205</v>
      </c>
      <c r="D173" s="26">
        <v>93</v>
      </c>
      <c r="E173" s="24">
        <v>98</v>
      </c>
      <c r="F173" s="26">
        <v>95</v>
      </c>
      <c r="G173" s="26">
        <v>96</v>
      </c>
      <c r="H173" s="26">
        <v>93</v>
      </c>
      <c r="I173" s="26">
        <v>93</v>
      </c>
      <c r="K173" s="26">
        <v>96</v>
      </c>
      <c r="L173" s="26">
        <v>89</v>
      </c>
      <c r="M173" s="26">
        <v>95</v>
      </c>
      <c r="N173" s="26">
        <v>96</v>
      </c>
      <c r="O173" s="26">
        <v>96</v>
      </c>
      <c r="P173" s="26">
        <v>95</v>
      </c>
      <c r="Q173" s="26">
        <v>96</v>
      </c>
      <c r="R173" s="26">
        <v>92</v>
      </c>
      <c r="S173" s="26">
        <v>98</v>
      </c>
      <c r="T173" s="26">
        <v>98</v>
      </c>
      <c r="U173" s="26">
        <v>97</v>
      </c>
      <c r="V173" s="22">
        <v>95.058823529411697</v>
      </c>
      <c r="W173" s="33">
        <v>93.720001220703097</v>
      </c>
      <c r="X173" s="33">
        <f t="shared" si="4"/>
        <v>1.3388223087086004</v>
      </c>
      <c r="Y173" s="26">
        <f t="shared" si="5"/>
        <v>17</v>
      </c>
      <c r="AA173" s="68"/>
    </row>
    <row r="174" spans="1:27">
      <c r="A174" s="23" t="s">
        <v>43</v>
      </c>
      <c r="B174" s="18" t="s">
        <v>306</v>
      </c>
      <c r="D174" s="26">
        <v>96</v>
      </c>
      <c r="E174" s="24">
        <v>98</v>
      </c>
      <c r="F174" s="26">
        <v>91</v>
      </c>
      <c r="G174" s="26">
        <v>90</v>
      </c>
      <c r="H174" s="26">
        <v>97</v>
      </c>
      <c r="I174" s="26">
        <v>96</v>
      </c>
      <c r="J174" s="26">
        <v>93</v>
      </c>
      <c r="K174" s="26">
        <v>97</v>
      </c>
      <c r="L174" s="26">
        <v>96</v>
      </c>
      <c r="M174" s="26">
        <v>95</v>
      </c>
      <c r="N174" s="26">
        <v>92</v>
      </c>
      <c r="O174" s="26">
        <v>95</v>
      </c>
      <c r="P174" s="26">
        <v>94</v>
      </c>
      <c r="Q174" s="26">
        <v>95</v>
      </c>
      <c r="R174" s="26">
        <v>95</v>
      </c>
      <c r="S174" s="26">
        <v>99</v>
      </c>
      <c r="T174" s="26">
        <v>93</v>
      </c>
      <c r="U174" s="26">
        <v>93</v>
      </c>
      <c r="V174" s="22">
        <v>94.7222222222222</v>
      </c>
      <c r="W174" s="33">
        <v>94.389999389648395</v>
      </c>
      <c r="X174" s="33">
        <f t="shared" si="4"/>
        <v>0.33222283257380525</v>
      </c>
      <c r="Y174" s="26">
        <f t="shared" si="5"/>
        <v>18</v>
      </c>
      <c r="AA174" s="68"/>
    </row>
    <row r="175" spans="1:27">
      <c r="A175" s="23" t="s">
        <v>43</v>
      </c>
      <c r="B175" s="18" t="s">
        <v>196</v>
      </c>
      <c r="D175" s="24">
        <v>96</v>
      </c>
      <c r="E175" s="24">
        <v>94</v>
      </c>
      <c r="F175" s="26">
        <v>96</v>
      </c>
      <c r="G175" s="26">
        <v>97</v>
      </c>
      <c r="H175" s="26">
        <v>97</v>
      </c>
      <c r="I175" s="26">
        <v>95</v>
      </c>
      <c r="J175" s="26">
        <v>96</v>
      </c>
      <c r="K175" s="26">
        <v>95</v>
      </c>
      <c r="L175" s="26">
        <v>93</v>
      </c>
      <c r="M175" s="26">
        <v>94</v>
      </c>
      <c r="N175" s="26">
        <v>97</v>
      </c>
      <c r="O175" s="26">
        <v>93</v>
      </c>
      <c r="P175" s="26">
        <v>92</v>
      </c>
      <c r="Q175" s="26">
        <v>92</v>
      </c>
      <c r="R175" s="26">
        <v>95</v>
      </c>
      <c r="S175" s="26">
        <v>91</v>
      </c>
      <c r="T175" s="26">
        <v>89</v>
      </c>
      <c r="U175" s="26">
        <v>96</v>
      </c>
      <c r="V175" s="22">
        <v>94.3333333333333</v>
      </c>
      <c r="W175" s="33">
        <v>94.169998168945298</v>
      </c>
      <c r="X175" s="33">
        <f t="shared" si="4"/>
        <v>0.16333516438800189</v>
      </c>
      <c r="Y175" s="26">
        <f t="shared" si="5"/>
        <v>18</v>
      </c>
      <c r="AA175" s="68"/>
    </row>
    <row r="176" spans="1:27">
      <c r="A176" s="23" t="s">
        <v>43</v>
      </c>
      <c r="B176" s="18" t="s">
        <v>185</v>
      </c>
      <c r="C176" s="21" t="s">
        <v>91</v>
      </c>
      <c r="D176" s="24">
        <v>93</v>
      </c>
      <c r="E176" s="24">
        <v>97</v>
      </c>
      <c r="F176" s="26">
        <v>97</v>
      </c>
      <c r="G176" s="26">
        <v>95</v>
      </c>
      <c r="H176" s="26">
        <v>94</v>
      </c>
      <c r="I176" s="26">
        <v>94</v>
      </c>
      <c r="J176" s="26">
        <v>89</v>
      </c>
      <c r="K176" s="26">
        <v>93</v>
      </c>
      <c r="L176" s="26">
        <v>94</v>
      </c>
      <c r="M176" s="26">
        <v>89</v>
      </c>
      <c r="N176" s="26">
        <v>98</v>
      </c>
      <c r="O176" s="26">
        <v>94</v>
      </c>
      <c r="P176" s="26">
        <v>95</v>
      </c>
      <c r="Q176" s="26">
        <v>89</v>
      </c>
      <c r="R176" s="26">
        <v>97</v>
      </c>
      <c r="S176" s="26">
        <v>94</v>
      </c>
      <c r="T176" s="26">
        <v>96</v>
      </c>
      <c r="U176" s="26">
        <v>95</v>
      </c>
      <c r="V176" s="22">
        <v>94.0555555555556</v>
      </c>
      <c r="W176" s="33">
        <v>92.610000610351605</v>
      </c>
      <c r="X176" s="33">
        <f t="shared" si="4"/>
        <v>1.4455549452039946</v>
      </c>
      <c r="Y176" s="26">
        <f t="shared" si="5"/>
        <v>18</v>
      </c>
      <c r="AA176" s="68"/>
    </row>
    <row r="177" spans="1:27">
      <c r="A177" s="23" t="s">
        <v>43</v>
      </c>
      <c r="B177" s="18" t="s">
        <v>167</v>
      </c>
      <c r="C177" s="21" t="s">
        <v>91</v>
      </c>
      <c r="D177" s="26">
        <v>96</v>
      </c>
      <c r="E177" s="24">
        <v>92</v>
      </c>
      <c r="F177" s="26">
        <v>87</v>
      </c>
      <c r="G177" s="26">
        <v>95</v>
      </c>
      <c r="H177" s="26">
        <v>94</v>
      </c>
      <c r="I177" s="26">
        <v>83</v>
      </c>
      <c r="J177" s="26">
        <v>94</v>
      </c>
      <c r="K177" s="26">
        <v>90</v>
      </c>
      <c r="L177" s="26">
        <v>91</v>
      </c>
      <c r="M177" s="26">
        <v>96</v>
      </c>
      <c r="N177" s="26">
        <v>97</v>
      </c>
      <c r="O177" s="26">
        <v>96</v>
      </c>
      <c r="P177" s="26">
        <v>94</v>
      </c>
      <c r="Q177" s="26">
        <v>94</v>
      </c>
      <c r="R177" s="26">
        <v>94</v>
      </c>
      <c r="S177" s="26">
        <v>92</v>
      </c>
      <c r="T177" s="26">
        <v>92</v>
      </c>
      <c r="U177" s="26">
        <v>91</v>
      </c>
      <c r="V177" s="22">
        <v>92.6666666666667</v>
      </c>
      <c r="W177" s="33">
        <v>93.059997558593807</v>
      </c>
      <c r="X177" s="33">
        <f t="shared" si="4"/>
        <v>-0.39333089192710702</v>
      </c>
      <c r="Y177" s="26">
        <f t="shared" si="5"/>
        <v>18</v>
      </c>
      <c r="AA177" s="68"/>
    </row>
    <row r="178" spans="1:27">
      <c r="A178" s="23" t="s">
        <v>43</v>
      </c>
      <c r="B178" s="18" t="s">
        <v>139</v>
      </c>
      <c r="D178" s="26">
        <v>94</v>
      </c>
      <c r="E178" s="24">
        <v>95</v>
      </c>
      <c r="F178" s="26">
        <v>95</v>
      </c>
      <c r="G178" s="26">
        <v>95</v>
      </c>
      <c r="H178" s="26">
        <v>92</v>
      </c>
      <c r="I178" s="26">
        <v>94</v>
      </c>
      <c r="J178" s="26">
        <v>98</v>
      </c>
      <c r="K178" s="26">
        <v>93</v>
      </c>
      <c r="L178" s="26">
        <v>92</v>
      </c>
      <c r="M178" s="26">
        <v>96</v>
      </c>
      <c r="N178" s="26">
        <v>85</v>
      </c>
      <c r="O178" s="26">
        <v>90</v>
      </c>
      <c r="P178" s="26">
        <v>95</v>
      </c>
      <c r="Q178" s="26">
        <v>94</v>
      </c>
      <c r="R178" s="26">
        <v>86</v>
      </c>
      <c r="S178" s="26">
        <v>95</v>
      </c>
      <c r="T178" s="26">
        <v>85</v>
      </c>
      <c r="U178" s="26">
        <v>91</v>
      </c>
      <c r="V178" s="22">
        <v>92.5</v>
      </c>
      <c r="W178" s="33">
        <v>92.559997558593807</v>
      </c>
      <c r="X178" s="33">
        <f t="shared" si="4"/>
        <v>-5.9997558593806843E-2</v>
      </c>
      <c r="Y178" s="26">
        <f t="shared" si="5"/>
        <v>18</v>
      </c>
      <c r="AA178" s="68"/>
    </row>
    <row r="179" spans="1:27">
      <c r="A179" s="23" t="s">
        <v>43</v>
      </c>
      <c r="B179" s="18" t="s">
        <v>226</v>
      </c>
      <c r="D179" s="26">
        <v>93</v>
      </c>
      <c r="E179" s="24">
        <v>88</v>
      </c>
      <c r="F179" s="26">
        <v>90</v>
      </c>
      <c r="G179" s="26">
        <v>93</v>
      </c>
      <c r="H179" s="26">
        <v>94</v>
      </c>
      <c r="I179" s="26">
        <v>94</v>
      </c>
      <c r="J179" s="26">
        <v>92</v>
      </c>
      <c r="K179" s="26">
        <v>96</v>
      </c>
      <c r="L179" s="26">
        <v>94</v>
      </c>
      <c r="M179" s="26">
        <v>94</v>
      </c>
      <c r="N179" s="26">
        <v>89</v>
      </c>
      <c r="O179" s="26">
        <v>94</v>
      </c>
      <c r="P179" s="26">
        <v>88</v>
      </c>
      <c r="Q179" s="26">
        <v>93</v>
      </c>
      <c r="R179" s="26">
        <v>95</v>
      </c>
      <c r="S179" s="26">
        <v>92</v>
      </c>
      <c r="T179" s="26">
        <v>88</v>
      </c>
      <c r="U179" s="26">
        <v>92</v>
      </c>
      <c r="V179" s="22">
        <v>92.1666666666667</v>
      </c>
      <c r="W179" s="33">
        <v>91.470001220703097</v>
      </c>
      <c r="X179" s="33">
        <f t="shared" si="4"/>
        <v>0.69666544596360325</v>
      </c>
      <c r="Y179" s="26">
        <f t="shared" si="5"/>
        <v>18</v>
      </c>
      <c r="AA179" s="68"/>
    </row>
    <row r="180" spans="1:27">
      <c r="A180" s="18" t="s">
        <v>43</v>
      </c>
      <c r="B180" s="18" t="s">
        <v>309</v>
      </c>
      <c r="C180" s="21" t="s">
        <v>91</v>
      </c>
      <c r="D180" s="26">
        <v>93</v>
      </c>
      <c r="E180" s="29">
        <v>93</v>
      </c>
      <c r="F180" s="26">
        <v>89</v>
      </c>
      <c r="G180" s="26">
        <v>96</v>
      </c>
      <c r="H180" s="26">
        <v>91</v>
      </c>
      <c r="I180" s="26">
        <v>95</v>
      </c>
      <c r="J180" s="26">
        <v>90</v>
      </c>
      <c r="K180" s="26">
        <v>92</v>
      </c>
      <c r="L180" s="26">
        <v>92</v>
      </c>
      <c r="M180" s="26">
        <v>90</v>
      </c>
      <c r="N180" s="26">
        <v>92</v>
      </c>
      <c r="O180" s="26">
        <v>94</v>
      </c>
      <c r="P180" s="26">
        <v>91</v>
      </c>
      <c r="Q180" s="26">
        <v>93</v>
      </c>
      <c r="R180" s="26">
        <v>93</v>
      </c>
      <c r="S180" s="26">
        <v>89</v>
      </c>
      <c r="T180" s="26">
        <v>92</v>
      </c>
      <c r="U180" s="26">
        <v>93</v>
      </c>
      <c r="V180" s="22">
        <v>92.1111111111111</v>
      </c>
      <c r="W180" s="33">
        <v>95</v>
      </c>
      <c r="Y180" s="26">
        <f t="shared" si="5"/>
        <v>18</v>
      </c>
      <c r="AA180" s="68"/>
    </row>
    <row r="181" spans="1:27">
      <c r="A181" s="23" t="s">
        <v>43</v>
      </c>
      <c r="B181" s="18" t="s">
        <v>386</v>
      </c>
      <c r="C181" s="21" t="s">
        <v>91</v>
      </c>
      <c r="D181" s="26">
        <v>94</v>
      </c>
      <c r="E181" s="24">
        <v>92</v>
      </c>
      <c r="F181" s="26">
        <v>100</v>
      </c>
      <c r="G181" s="26">
        <v>92</v>
      </c>
      <c r="H181" s="26">
        <v>92</v>
      </c>
      <c r="I181" s="26">
        <v>89</v>
      </c>
      <c r="J181" s="26">
        <v>93</v>
      </c>
      <c r="K181" s="26">
        <v>87</v>
      </c>
      <c r="L181" s="26">
        <v>91</v>
      </c>
      <c r="M181" s="26">
        <v>86</v>
      </c>
      <c r="N181" s="26">
        <v>86</v>
      </c>
      <c r="O181" s="26">
        <v>88</v>
      </c>
      <c r="P181" s="26">
        <v>95</v>
      </c>
      <c r="Q181" s="26">
        <v>91</v>
      </c>
      <c r="R181" s="26">
        <v>94</v>
      </c>
      <c r="S181" s="26">
        <v>95</v>
      </c>
      <c r="T181" s="26">
        <v>94</v>
      </c>
      <c r="U181" s="26">
        <v>89</v>
      </c>
      <c r="V181" s="22">
        <v>91.5555555555556</v>
      </c>
      <c r="W181" s="33">
        <v>88.75</v>
      </c>
      <c r="Y181" s="26">
        <f t="shared" si="5"/>
        <v>18</v>
      </c>
      <c r="AA181" s="68"/>
    </row>
    <row r="182" spans="1:27">
      <c r="A182" s="23" t="s">
        <v>43</v>
      </c>
      <c r="B182" s="18" t="s">
        <v>442</v>
      </c>
      <c r="D182" s="26">
        <v>88</v>
      </c>
      <c r="E182" s="29">
        <v>88</v>
      </c>
      <c r="F182" s="26">
        <v>92</v>
      </c>
      <c r="G182" s="26">
        <v>93</v>
      </c>
      <c r="H182" s="26">
        <v>90</v>
      </c>
      <c r="I182" s="26">
        <v>95</v>
      </c>
      <c r="J182" s="26">
        <v>91</v>
      </c>
      <c r="K182" s="26">
        <v>90</v>
      </c>
      <c r="L182" s="26">
        <v>91</v>
      </c>
      <c r="M182" s="26">
        <v>92</v>
      </c>
      <c r="N182" s="26">
        <v>93</v>
      </c>
      <c r="O182" s="26">
        <v>96</v>
      </c>
      <c r="P182" s="26">
        <v>90</v>
      </c>
      <c r="Q182" s="26">
        <v>90</v>
      </c>
      <c r="R182" s="26">
        <v>96</v>
      </c>
      <c r="S182" s="26">
        <v>90</v>
      </c>
      <c r="T182" s="26">
        <v>89</v>
      </c>
      <c r="U182" s="26">
        <v>93</v>
      </c>
      <c r="V182" s="22">
        <v>91.5</v>
      </c>
      <c r="Y182" s="26">
        <f t="shared" si="5"/>
        <v>18</v>
      </c>
      <c r="AA182" s="68"/>
    </row>
    <row r="183" spans="1:27">
      <c r="A183" s="23" t="s">
        <v>43</v>
      </c>
      <c r="B183" s="18" t="s">
        <v>560</v>
      </c>
      <c r="E183" s="24"/>
      <c r="T183" s="26">
        <v>93</v>
      </c>
      <c r="U183" s="26">
        <v>89</v>
      </c>
      <c r="V183" s="22">
        <v>91</v>
      </c>
      <c r="Y183" s="26">
        <f t="shared" si="5"/>
        <v>2</v>
      </c>
      <c r="AA183" s="68"/>
    </row>
    <row r="184" spans="1:27">
      <c r="A184" s="18" t="s">
        <v>43</v>
      </c>
      <c r="B184" s="18" t="s">
        <v>261</v>
      </c>
      <c r="C184" s="21" t="s">
        <v>91</v>
      </c>
      <c r="D184" s="26">
        <v>90</v>
      </c>
      <c r="E184" s="24">
        <v>94</v>
      </c>
      <c r="F184" s="26">
        <v>92</v>
      </c>
      <c r="G184" s="26">
        <v>89</v>
      </c>
      <c r="H184" s="26">
        <v>94</v>
      </c>
      <c r="I184" s="26">
        <v>91</v>
      </c>
      <c r="J184" s="26">
        <v>94</v>
      </c>
      <c r="K184" s="26">
        <v>89</v>
      </c>
      <c r="L184" s="26">
        <v>87</v>
      </c>
      <c r="M184" s="26">
        <v>91</v>
      </c>
      <c r="N184" s="26">
        <v>91</v>
      </c>
      <c r="O184" s="26">
        <v>93</v>
      </c>
      <c r="P184" s="26">
        <v>78</v>
      </c>
      <c r="Q184" s="26">
        <v>92</v>
      </c>
      <c r="R184" s="26">
        <v>92</v>
      </c>
      <c r="S184" s="26">
        <v>82</v>
      </c>
      <c r="T184" s="26">
        <v>93</v>
      </c>
      <c r="U184" s="26">
        <v>95</v>
      </c>
      <c r="V184" s="22">
        <v>90.3888888888889</v>
      </c>
      <c r="W184" s="33">
        <v>90.889999389648395</v>
      </c>
      <c r="X184" s="33">
        <f t="shared" si="4"/>
        <v>-0.50111050075949493</v>
      </c>
      <c r="Y184" s="26">
        <f t="shared" si="5"/>
        <v>18</v>
      </c>
      <c r="AA184" s="68"/>
    </row>
    <row r="185" spans="1:27">
      <c r="A185" s="23" t="s">
        <v>43</v>
      </c>
      <c r="B185" s="18" t="s">
        <v>454</v>
      </c>
      <c r="D185" s="24"/>
      <c r="E185" s="24">
        <v>91</v>
      </c>
      <c r="F185" s="31">
        <v>85</v>
      </c>
      <c r="G185" s="26">
        <v>94</v>
      </c>
      <c r="H185" s="26">
        <v>89</v>
      </c>
      <c r="I185" s="26">
        <v>93</v>
      </c>
      <c r="J185" s="26">
        <v>88</v>
      </c>
      <c r="K185" s="26">
        <v>88</v>
      </c>
      <c r="L185" s="26">
        <v>82</v>
      </c>
      <c r="M185" s="26">
        <v>91</v>
      </c>
      <c r="N185" s="26">
        <v>87</v>
      </c>
      <c r="O185" s="26">
        <v>94</v>
      </c>
      <c r="P185" s="26">
        <v>92</v>
      </c>
      <c r="Q185" s="26">
        <v>89</v>
      </c>
      <c r="R185" s="26">
        <v>91</v>
      </c>
      <c r="S185" s="26">
        <v>88</v>
      </c>
      <c r="T185" s="26">
        <v>93</v>
      </c>
      <c r="U185" s="26">
        <v>90</v>
      </c>
      <c r="V185" s="22">
        <v>89.705882352941202</v>
      </c>
      <c r="Y185" s="26">
        <f t="shared" si="5"/>
        <v>17</v>
      </c>
      <c r="AA185" s="68"/>
    </row>
    <row r="186" spans="1:27">
      <c r="A186" s="23" t="s">
        <v>43</v>
      </c>
      <c r="B186" s="18" t="s">
        <v>131</v>
      </c>
      <c r="C186" s="21" t="s">
        <v>91</v>
      </c>
      <c r="D186" s="26">
        <v>87</v>
      </c>
      <c r="E186" s="24">
        <v>92</v>
      </c>
      <c r="F186" s="26">
        <v>94</v>
      </c>
      <c r="G186" s="26">
        <v>89</v>
      </c>
      <c r="H186" s="26">
        <v>91</v>
      </c>
      <c r="I186" s="26">
        <v>91</v>
      </c>
      <c r="J186" s="26">
        <v>77</v>
      </c>
      <c r="K186" s="26">
        <v>88</v>
      </c>
      <c r="L186" s="26">
        <v>87</v>
      </c>
      <c r="M186" s="26">
        <v>90</v>
      </c>
      <c r="N186" s="26">
        <v>85</v>
      </c>
      <c r="O186" s="26">
        <v>93</v>
      </c>
      <c r="P186" s="26">
        <v>92</v>
      </c>
      <c r="Q186" s="26">
        <v>92</v>
      </c>
      <c r="R186" s="26">
        <v>94</v>
      </c>
      <c r="S186" s="26">
        <v>87</v>
      </c>
      <c r="V186" s="22">
        <v>89.3125</v>
      </c>
      <c r="W186" s="33">
        <v>91.860000610351605</v>
      </c>
      <c r="X186" s="33">
        <f t="shared" si="4"/>
        <v>-2.5475006103516051</v>
      </c>
      <c r="Y186" s="26">
        <f t="shared" si="5"/>
        <v>16</v>
      </c>
      <c r="AA186" s="68"/>
    </row>
    <row r="187" spans="1:27">
      <c r="A187" s="23" t="s">
        <v>43</v>
      </c>
      <c r="B187" s="18" t="s">
        <v>338</v>
      </c>
      <c r="D187" s="26">
        <v>86</v>
      </c>
      <c r="E187" s="24">
        <v>90</v>
      </c>
      <c r="F187" s="26">
        <v>89</v>
      </c>
      <c r="G187" s="26">
        <v>87</v>
      </c>
      <c r="H187" s="26">
        <v>88</v>
      </c>
      <c r="I187" s="26">
        <v>86</v>
      </c>
      <c r="J187" s="26">
        <v>85</v>
      </c>
      <c r="K187" s="26">
        <v>90</v>
      </c>
      <c r="L187" s="26">
        <v>93</v>
      </c>
      <c r="M187" s="26">
        <v>79</v>
      </c>
      <c r="N187" s="26">
        <v>88</v>
      </c>
      <c r="O187" s="26">
        <v>92</v>
      </c>
      <c r="P187" s="26">
        <v>82</v>
      </c>
      <c r="Q187" s="26">
        <v>86</v>
      </c>
      <c r="R187" s="26">
        <v>86</v>
      </c>
      <c r="S187" s="26">
        <v>92</v>
      </c>
      <c r="T187" s="26">
        <v>90</v>
      </c>
      <c r="U187" s="26">
        <v>81</v>
      </c>
      <c r="V187" s="22">
        <v>87.2222222222222</v>
      </c>
      <c r="W187" s="33">
        <v>77.080001831054702</v>
      </c>
      <c r="X187" s="33">
        <f t="shared" si="4"/>
        <v>10.142220391167498</v>
      </c>
      <c r="Y187" s="26">
        <f t="shared" si="5"/>
        <v>18</v>
      </c>
      <c r="Z187" s="68" t="s">
        <v>581</v>
      </c>
      <c r="AA187" s="68"/>
    </row>
    <row r="188" spans="1:27">
      <c r="A188" s="18" t="s">
        <v>43</v>
      </c>
      <c r="B188" s="18" t="s">
        <v>244</v>
      </c>
      <c r="C188" s="21" t="s">
        <v>91</v>
      </c>
      <c r="D188" s="26">
        <v>83</v>
      </c>
      <c r="E188" s="24">
        <v>88</v>
      </c>
      <c r="F188" s="26">
        <v>87</v>
      </c>
      <c r="G188" s="26">
        <v>82</v>
      </c>
      <c r="H188" s="26">
        <v>82</v>
      </c>
      <c r="I188" s="26">
        <v>90</v>
      </c>
      <c r="J188" s="26">
        <v>89</v>
      </c>
      <c r="K188" s="26">
        <v>73</v>
      </c>
      <c r="L188" s="26">
        <v>80</v>
      </c>
      <c r="M188" s="26">
        <v>85</v>
      </c>
      <c r="N188" s="26">
        <v>87</v>
      </c>
      <c r="O188" s="26">
        <v>88</v>
      </c>
      <c r="P188" s="26">
        <v>89</v>
      </c>
      <c r="Q188" s="26">
        <v>81</v>
      </c>
      <c r="R188" s="26">
        <v>55</v>
      </c>
      <c r="S188" s="26">
        <v>66</v>
      </c>
      <c r="T188" s="26">
        <v>63</v>
      </c>
      <c r="U188" s="26">
        <v>88</v>
      </c>
      <c r="V188" s="22">
        <v>80.8888888888889</v>
      </c>
      <c r="W188" s="33">
        <v>75.120002746582003</v>
      </c>
      <c r="X188" s="33">
        <f t="shared" si="4"/>
        <v>5.7688861423068971</v>
      </c>
      <c r="Y188" s="26">
        <f t="shared" si="5"/>
        <v>18</v>
      </c>
      <c r="AA188" s="68"/>
    </row>
    <row r="189" spans="1:27">
      <c r="A189" s="23" t="s">
        <v>43</v>
      </c>
      <c r="B189" s="18" t="s">
        <v>103</v>
      </c>
      <c r="E189" s="24">
        <v>88</v>
      </c>
      <c r="F189" s="26">
        <v>85</v>
      </c>
      <c r="G189" s="26">
        <v>82</v>
      </c>
      <c r="H189" s="26">
        <v>82</v>
      </c>
      <c r="I189" s="26">
        <v>86</v>
      </c>
      <c r="J189" s="26">
        <v>85</v>
      </c>
      <c r="K189" s="26">
        <v>73</v>
      </c>
      <c r="L189" s="26">
        <v>80</v>
      </c>
      <c r="M189" s="26">
        <v>79</v>
      </c>
      <c r="N189" s="26">
        <v>86</v>
      </c>
      <c r="O189" s="26">
        <v>88</v>
      </c>
      <c r="P189" s="26">
        <v>82</v>
      </c>
      <c r="Q189" s="26">
        <v>81</v>
      </c>
      <c r="R189" s="26">
        <v>55</v>
      </c>
      <c r="S189" s="26">
        <v>66</v>
      </c>
      <c r="T189" s="26">
        <v>63</v>
      </c>
      <c r="U189" s="26">
        <v>81</v>
      </c>
      <c r="V189" s="22">
        <v>78.941176470588303</v>
      </c>
      <c r="Y189" s="26">
        <f t="shared" si="5"/>
        <v>17</v>
      </c>
      <c r="AA189" s="68"/>
    </row>
    <row r="190" spans="1:27">
      <c r="A190" s="23" t="s">
        <v>89</v>
      </c>
      <c r="B190" s="18" t="s">
        <v>169</v>
      </c>
      <c r="C190" s="21" t="s">
        <v>91</v>
      </c>
      <c r="D190" s="26">
        <v>96</v>
      </c>
      <c r="E190" s="24">
        <v>98</v>
      </c>
      <c r="F190" s="26">
        <v>95</v>
      </c>
      <c r="G190" s="26">
        <v>98</v>
      </c>
      <c r="H190" s="26">
        <v>95</v>
      </c>
      <c r="I190" s="26">
        <v>93</v>
      </c>
      <c r="J190" s="26">
        <v>97</v>
      </c>
      <c r="K190" s="26">
        <v>97</v>
      </c>
      <c r="L190" s="26">
        <v>96</v>
      </c>
      <c r="M190" s="26">
        <v>95</v>
      </c>
      <c r="N190" s="26">
        <v>97</v>
      </c>
      <c r="O190" s="26">
        <v>98</v>
      </c>
      <c r="P190" s="26">
        <v>94</v>
      </c>
      <c r="Q190" s="26">
        <v>95</v>
      </c>
      <c r="R190" s="26">
        <v>96</v>
      </c>
      <c r="S190" s="26">
        <v>91</v>
      </c>
      <c r="T190" s="26">
        <v>95</v>
      </c>
      <c r="U190" s="26">
        <v>95</v>
      </c>
      <c r="V190" s="22">
        <v>95.6111111111111</v>
      </c>
      <c r="W190" s="33">
        <v>95.610000610351605</v>
      </c>
      <c r="X190" s="33">
        <f t="shared" si="4"/>
        <v>1.1105007594949257E-3</v>
      </c>
      <c r="Y190" s="26">
        <f t="shared" si="5"/>
        <v>18</v>
      </c>
      <c r="AA190" s="68"/>
    </row>
    <row r="191" spans="1:27">
      <c r="A191" s="23" t="s">
        <v>89</v>
      </c>
      <c r="B191" s="18" t="s">
        <v>168</v>
      </c>
      <c r="C191" s="21" t="s">
        <v>91</v>
      </c>
      <c r="D191" s="26">
        <v>96</v>
      </c>
      <c r="E191" s="24">
        <v>95</v>
      </c>
      <c r="F191" s="26">
        <v>96</v>
      </c>
      <c r="G191" s="26">
        <v>96</v>
      </c>
      <c r="H191" s="26">
        <v>98</v>
      </c>
      <c r="I191" s="26">
        <v>93</v>
      </c>
      <c r="J191" s="26">
        <v>96</v>
      </c>
      <c r="K191" s="26">
        <v>95</v>
      </c>
      <c r="L191" s="26">
        <v>98</v>
      </c>
      <c r="M191" s="26">
        <v>97</v>
      </c>
      <c r="N191" s="26">
        <v>93</v>
      </c>
      <c r="O191" s="26">
        <v>94</v>
      </c>
      <c r="P191" s="26">
        <v>92</v>
      </c>
      <c r="Q191" s="26">
        <v>94</v>
      </c>
      <c r="R191" s="26">
        <v>96</v>
      </c>
      <c r="S191" s="26">
        <v>96</v>
      </c>
      <c r="T191" s="26">
        <v>93</v>
      </c>
      <c r="U191" s="26">
        <v>96</v>
      </c>
      <c r="V191" s="22">
        <v>95.2222222222222</v>
      </c>
      <c r="W191" s="33">
        <v>94.5</v>
      </c>
      <c r="X191" s="33">
        <f t="shared" si="4"/>
        <v>0.72222222222220012</v>
      </c>
      <c r="Y191" s="26">
        <f t="shared" si="5"/>
        <v>18</v>
      </c>
      <c r="AA191" s="68"/>
    </row>
    <row r="192" spans="1:27">
      <c r="A192" s="23" t="s">
        <v>89</v>
      </c>
      <c r="B192" s="18" t="s">
        <v>276</v>
      </c>
      <c r="C192" s="21" t="s">
        <v>91</v>
      </c>
      <c r="D192" s="24">
        <v>91</v>
      </c>
      <c r="E192" s="24">
        <v>96</v>
      </c>
      <c r="F192" s="26">
        <v>96</v>
      </c>
      <c r="G192" s="26">
        <v>94</v>
      </c>
      <c r="H192" s="26">
        <v>93</v>
      </c>
      <c r="I192" s="26">
        <v>94</v>
      </c>
      <c r="J192" s="26">
        <v>95</v>
      </c>
      <c r="K192" s="26">
        <v>91</v>
      </c>
      <c r="L192" s="26">
        <v>94</v>
      </c>
      <c r="M192" s="26">
        <v>93</v>
      </c>
      <c r="N192" s="26">
        <v>95</v>
      </c>
      <c r="O192" s="26">
        <v>91</v>
      </c>
      <c r="P192" s="26">
        <v>91</v>
      </c>
      <c r="Q192" s="26">
        <v>96</v>
      </c>
      <c r="R192" s="26">
        <v>97</v>
      </c>
      <c r="S192" s="26">
        <v>94</v>
      </c>
      <c r="T192" s="26">
        <v>98</v>
      </c>
      <c r="U192" s="26">
        <v>96</v>
      </c>
      <c r="V192" s="22">
        <v>94.1666666666667</v>
      </c>
      <c r="W192" s="33">
        <v>93.669998168945298</v>
      </c>
      <c r="X192" s="33">
        <f t="shared" si="4"/>
        <v>0.49666849772140154</v>
      </c>
      <c r="Y192" s="26">
        <f t="shared" si="5"/>
        <v>18</v>
      </c>
      <c r="AA192" s="68"/>
    </row>
    <row r="193" spans="1:27">
      <c r="A193" s="23" t="s">
        <v>89</v>
      </c>
      <c r="B193" s="18" t="s">
        <v>134</v>
      </c>
      <c r="D193" s="24">
        <v>92</v>
      </c>
      <c r="E193" s="26">
        <v>92</v>
      </c>
      <c r="F193" s="26">
        <v>92</v>
      </c>
      <c r="G193" s="26">
        <v>95</v>
      </c>
      <c r="H193" s="26">
        <v>95</v>
      </c>
      <c r="I193" s="26">
        <v>94</v>
      </c>
      <c r="J193" s="26">
        <v>97</v>
      </c>
      <c r="K193" s="26">
        <v>92</v>
      </c>
      <c r="L193" s="26">
        <v>94</v>
      </c>
      <c r="M193" s="26">
        <v>90</v>
      </c>
      <c r="N193" s="26">
        <v>93</v>
      </c>
      <c r="O193" s="26">
        <v>93</v>
      </c>
      <c r="P193" s="26">
        <v>94</v>
      </c>
      <c r="Q193" s="26">
        <v>90</v>
      </c>
      <c r="R193" s="26">
        <v>92</v>
      </c>
      <c r="S193" s="26">
        <v>92</v>
      </c>
      <c r="T193" s="26">
        <v>88</v>
      </c>
      <c r="U193" s="26">
        <v>89</v>
      </c>
      <c r="V193" s="22">
        <v>92.4444444444444</v>
      </c>
      <c r="W193" s="33">
        <v>92.220001220703097</v>
      </c>
      <c r="X193" s="33">
        <f t="shared" si="4"/>
        <v>0.22444322374130365</v>
      </c>
      <c r="Y193" s="26">
        <f t="shared" si="5"/>
        <v>18</v>
      </c>
      <c r="AA193" s="68"/>
    </row>
    <row r="194" spans="1:27">
      <c r="A194" s="23" t="s">
        <v>89</v>
      </c>
      <c r="B194" s="18" t="s">
        <v>257</v>
      </c>
      <c r="D194" s="26">
        <v>74</v>
      </c>
      <c r="E194" s="24">
        <v>88</v>
      </c>
      <c r="F194" s="26">
        <v>89</v>
      </c>
      <c r="G194" s="26">
        <v>90</v>
      </c>
      <c r="H194" s="26">
        <v>89</v>
      </c>
      <c r="I194" s="26">
        <v>81</v>
      </c>
      <c r="J194" s="26">
        <v>85</v>
      </c>
      <c r="K194" s="26">
        <v>94</v>
      </c>
      <c r="L194" s="26">
        <v>91</v>
      </c>
      <c r="M194" s="26">
        <v>86</v>
      </c>
      <c r="N194" s="26">
        <v>89</v>
      </c>
      <c r="O194" s="26">
        <v>89</v>
      </c>
      <c r="P194" s="26">
        <v>87</v>
      </c>
      <c r="Q194" s="26">
        <v>93</v>
      </c>
      <c r="R194" s="26">
        <v>92</v>
      </c>
      <c r="S194" s="26">
        <v>93</v>
      </c>
      <c r="T194" s="26">
        <v>89</v>
      </c>
      <c r="U194" s="26">
        <v>91</v>
      </c>
      <c r="V194" s="22">
        <v>88.3333333333333</v>
      </c>
      <c r="W194" s="33">
        <v>85.389999389648395</v>
      </c>
      <c r="X194" s="33">
        <f t="shared" si="4"/>
        <v>2.9433339436849053</v>
      </c>
      <c r="Y194" s="26">
        <f t="shared" si="5"/>
        <v>18</v>
      </c>
      <c r="AA194" s="68"/>
    </row>
    <row r="195" spans="1:27">
      <c r="A195" s="23" t="s">
        <v>47</v>
      </c>
      <c r="B195" s="18" t="s">
        <v>122</v>
      </c>
      <c r="C195" s="21" t="s">
        <v>91</v>
      </c>
      <c r="D195" s="26">
        <v>99</v>
      </c>
      <c r="E195" s="24">
        <v>98</v>
      </c>
      <c r="F195" s="26">
        <v>99</v>
      </c>
      <c r="G195" s="26">
        <v>99</v>
      </c>
      <c r="H195" s="26">
        <v>99</v>
      </c>
      <c r="I195" s="26">
        <v>99</v>
      </c>
      <c r="J195" s="26">
        <v>98</v>
      </c>
      <c r="K195" s="26">
        <v>98</v>
      </c>
      <c r="L195" s="26">
        <v>96</v>
      </c>
      <c r="M195" s="26">
        <v>94</v>
      </c>
      <c r="N195" s="26">
        <v>97</v>
      </c>
      <c r="O195" s="26">
        <v>94</v>
      </c>
      <c r="P195" s="26">
        <v>98</v>
      </c>
      <c r="Q195" s="26">
        <v>98</v>
      </c>
      <c r="R195" s="26">
        <v>98</v>
      </c>
      <c r="S195" s="26">
        <v>96</v>
      </c>
      <c r="T195" s="26">
        <v>97</v>
      </c>
      <c r="U195" s="26">
        <v>97</v>
      </c>
      <c r="V195" s="22">
        <v>97.4444444444444</v>
      </c>
      <c r="W195" s="33">
        <v>96.720001220703097</v>
      </c>
      <c r="X195" s="33">
        <f t="shared" si="4"/>
        <v>0.72444322374130365</v>
      </c>
      <c r="Y195" s="26">
        <f t="shared" si="5"/>
        <v>18</v>
      </c>
      <c r="AA195" s="68"/>
    </row>
    <row r="196" spans="1:27">
      <c r="A196" s="23" t="s">
        <v>47</v>
      </c>
      <c r="B196" s="18" t="s">
        <v>125</v>
      </c>
      <c r="D196" s="26">
        <v>92</v>
      </c>
      <c r="E196" s="24">
        <v>96</v>
      </c>
      <c r="F196" s="26">
        <v>95</v>
      </c>
      <c r="G196" s="26">
        <v>96</v>
      </c>
      <c r="H196" s="26">
        <v>96</v>
      </c>
      <c r="I196" s="26">
        <v>98</v>
      </c>
      <c r="J196" s="26">
        <v>97</v>
      </c>
      <c r="K196" s="26">
        <v>99</v>
      </c>
      <c r="L196" s="26">
        <v>98</v>
      </c>
      <c r="M196" s="26">
        <v>95</v>
      </c>
      <c r="N196" s="26">
        <v>99</v>
      </c>
      <c r="O196" s="26">
        <v>95</v>
      </c>
      <c r="P196" s="26">
        <v>94</v>
      </c>
      <c r="Q196" s="26">
        <v>96</v>
      </c>
      <c r="R196" s="26">
        <v>93</v>
      </c>
      <c r="S196" s="26">
        <v>96</v>
      </c>
      <c r="T196" s="26">
        <v>99</v>
      </c>
      <c r="U196" s="26">
        <v>97</v>
      </c>
      <c r="V196" s="22">
        <v>96.1666666666667</v>
      </c>
      <c r="W196" s="33">
        <v>95.779998779296903</v>
      </c>
      <c r="X196" s="33">
        <f t="shared" ref="X196:X251" si="6">V196-W196</f>
        <v>0.3866678873697964</v>
      </c>
      <c r="Y196" s="26">
        <f t="shared" ref="Y196:Y248" si="7">COUNT(D196:U196)</f>
        <v>18</v>
      </c>
      <c r="AA196" s="68"/>
    </row>
    <row r="197" spans="1:27">
      <c r="A197" s="23" t="s">
        <v>47</v>
      </c>
      <c r="B197" s="18" t="s">
        <v>173</v>
      </c>
      <c r="C197" s="21" t="s">
        <v>91</v>
      </c>
      <c r="D197" s="26">
        <v>96</v>
      </c>
      <c r="E197" s="24">
        <v>98</v>
      </c>
      <c r="F197" s="26">
        <v>95</v>
      </c>
      <c r="G197" s="26">
        <v>91</v>
      </c>
      <c r="H197" s="26">
        <v>96</v>
      </c>
      <c r="I197" s="26">
        <v>95</v>
      </c>
      <c r="J197" s="26">
        <v>97</v>
      </c>
      <c r="K197" s="26">
        <v>98</v>
      </c>
      <c r="L197" s="26">
        <v>96</v>
      </c>
      <c r="M197" s="26">
        <v>93</v>
      </c>
      <c r="N197" s="26">
        <v>98</v>
      </c>
      <c r="O197" s="26">
        <v>99</v>
      </c>
      <c r="P197" s="26">
        <v>94</v>
      </c>
      <c r="Q197" s="26">
        <v>100</v>
      </c>
      <c r="R197" s="26">
        <v>94</v>
      </c>
      <c r="S197" s="26">
        <v>97</v>
      </c>
      <c r="T197" s="26">
        <v>95</v>
      </c>
      <c r="U197" s="26">
        <v>96</v>
      </c>
      <c r="V197" s="22">
        <v>96</v>
      </c>
      <c r="W197" s="33">
        <v>94.169998168945298</v>
      </c>
      <c r="X197" s="33">
        <f t="shared" si="6"/>
        <v>1.8300018310547017</v>
      </c>
      <c r="Y197" s="26">
        <f t="shared" si="7"/>
        <v>18</v>
      </c>
      <c r="AA197" s="68"/>
    </row>
    <row r="198" spans="1:27">
      <c r="A198" s="23" t="s">
        <v>47</v>
      </c>
      <c r="B198" s="18" t="s">
        <v>170</v>
      </c>
      <c r="C198" s="21" t="s">
        <v>91</v>
      </c>
      <c r="D198" s="26">
        <v>96</v>
      </c>
      <c r="E198" s="24">
        <v>98</v>
      </c>
      <c r="F198" s="26">
        <v>96</v>
      </c>
      <c r="G198" s="26">
        <v>99</v>
      </c>
      <c r="H198" s="26">
        <v>94</v>
      </c>
      <c r="I198" s="26">
        <v>92</v>
      </c>
      <c r="J198" s="26">
        <v>97</v>
      </c>
      <c r="K198" s="26">
        <v>94</v>
      </c>
      <c r="L198" s="26">
        <v>99</v>
      </c>
      <c r="M198" s="26">
        <v>97</v>
      </c>
      <c r="N198" s="26">
        <v>99</v>
      </c>
      <c r="O198" s="26">
        <v>96</v>
      </c>
      <c r="P198" s="26">
        <v>95</v>
      </c>
      <c r="Q198" s="26">
        <v>92</v>
      </c>
      <c r="R198" s="26">
        <v>96</v>
      </c>
      <c r="S198" s="26">
        <v>93</v>
      </c>
      <c r="T198" s="26">
        <v>92</v>
      </c>
      <c r="U198" s="26">
        <v>92</v>
      </c>
      <c r="V198" s="22">
        <v>95.3888888888889</v>
      </c>
      <c r="W198" s="33">
        <v>97.720001220703097</v>
      </c>
      <c r="X198" s="33">
        <f t="shared" si="6"/>
        <v>-2.3311123318141966</v>
      </c>
      <c r="Y198" s="26">
        <f t="shared" si="7"/>
        <v>18</v>
      </c>
      <c r="AA198" s="68"/>
    </row>
    <row r="199" spans="1:27">
      <c r="A199" s="23" t="s">
        <v>47</v>
      </c>
      <c r="B199" s="18" t="s">
        <v>172</v>
      </c>
      <c r="C199" s="21" t="s">
        <v>91</v>
      </c>
      <c r="D199" s="26">
        <v>90</v>
      </c>
      <c r="E199" s="24">
        <v>92</v>
      </c>
      <c r="F199" s="26">
        <v>98</v>
      </c>
      <c r="G199" s="26">
        <v>95</v>
      </c>
      <c r="H199" s="26">
        <v>98</v>
      </c>
      <c r="I199" s="26">
        <v>95</v>
      </c>
      <c r="J199" s="26">
        <v>92</v>
      </c>
      <c r="K199" s="26">
        <v>95</v>
      </c>
      <c r="L199" s="26">
        <v>94</v>
      </c>
      <c r="M199" s="26">
        <v>92</v>
      </c>
      <c r="N199" s="26">
        <v>95</v>
      </c>
      <c r="O199" s="26">
        <v>95</v>
      </c>
      <c r="P199" s="26">
        <v>95</v>
      </c>
      <c r="Q199" s="26">
        <v>95</v>
      </c>
      <c r="R199" s="26">
        <v>97</v>
      </c>
      <c r="S199" s="26">
        <v>93</v>
      </c>
      <c r="T199" s="26">
        <v>98</v>
      </c>
      <c r="U199" s="26">
        <v>98</v>
      </c>
      <c r="V199" s="22">
        <v>94.8333333333333</v>
      </c>
      <c r="W199" s="33">
        <v>94.559997558593807</v>
      </c>
      <c r="X199" s="33">
        <f t="shared" si="6"/>
        <v>0.27333577473949333</v>
      </c>
      <c r="Y199" s="26">
        <f t="shared" si="7"/>
        <v>18</v>
      </c>
      <c r="AA199" s="68"/>
    </row>
    <row r="200" spans="1:27">
      <c r="A200" s="23" t="s">
        <v>47</v>
      </c>
      <c r="B200" s="18" t="s">
        <v>123</v>
      </c>
      <c r="D200" s="26">
        <v>97</v>
      </c>
      <c r="E200" s="24">
        <v>96</v>
      </c>
      <c r="F200" s="26">
        <v>98</v>
      </c>
      <c r="G200" s="26">
        <v>94</v>
      </c>
      <c r="H200" s="26">
        <v>91</v>
      </c>
      <c r="I200" s="26">
        <v>90</v>
      </c>
      <c r="J200" s="26">
        <v>94</v>
      </c>
      <c r="K200" s="26">
        <v>92</v>
      </c>
      <c r="L200" s="26">
        <v>95</v>
      </c>
      <c r="M200" s="26">
        <v>93</v>
      </c>
      <c r="N200" s="26">
        <v>96</v>
      </c>
      <c r="O200" s="26">
        <v>94</v>
      </c>
      <c r="P200" s="26">
        <v>94</v>
      </c>
      <c r="Q200" s="26">
        <v>97</v>
      </c>
      <c r="R200" s="26">
        <v>94</v>
      </c>
      <c r="S200" s="26">
        <v>95</v>
      </c>
      <c r="T200" s="26">
        <v>95</v>
      </c>
      <c r="U200" s="26">
        <v>96</v>
      </c>
      <c r="V200" s="22">
        <v>94.5</v>
      </c>
      <c r="W200" s="33">
        <v>94.110000610351605</v>
      </c>
      <c r="X200" s="33">
        <f t="shared" si="6"/>
        <v>0.38999938964839487</v>
      </c>
      <c r="Y200" s="26">
        <f t="shared" si="7"/>
        <v>18</v>
      </c>
      <c r="AA200" s="68"/>
    </row>
    <row r="201" spans="1:27">
      <c r="A201" s="23" t="s">
        <v>47</v>
      </c>
      <c r="B201" s="18" t="s">
        <v>213</v>
      </c>
      <c r="C201" s="21" t="s">
        <v>91</v>
      </c>
      <c r="D201" s="24">
        <v>95</v>
      </c>
      <c r="E201" s="24">
        <v>89</v>
      </c>
      <c r="F201" s="26">
        <v>92</v>
      </c>
      <c r="G201" s="26">
        <v>95</v>
      </c>
      <c r="H201" s="26">
        <v>95</v>
      </c>
      <c r="I201" s="26">
        <v>91</v>
      </c>
      <c r="J201" s="26">
        <v>93</v>
      </c>
      <c r="K201" s="26">
        <v>93</v>
      </c>
      <c r="L201" s="26">
        <v>94</v>
      </c>
      <c r="M201" s="26">
        <v>93</v>
      </c>
      <c r="N201" s="26">
        <v>92</v>
      </c>
      <c r="O201" s="26">
        <v>92</v>
      </c>
      <c r="P201" s="26">
        <v>92</v>
      </c>
      <c r="Q201" s="26">
        <v>96</v>
      </c>
      <c r="R201" s="26">
        <v>96</v>
      </c>
      <c r="S201" s="26">
        <v>95</v>
      </c>
      <c r="T201" s="26">
        <v>96</v>
      </c>
      <c r="U201" s="26">
        <v>94</v>
      </c>
      <c r="V201" s="22">
        <v>93.5</v>
      </c>
      <c r="W201" s="33">
        <v>90.5</v>
      </c>
      <c r="X201" s="33">
        <f t="shared" si="6"/>
        <v>3</v>
      </c>
      <c r="Y201" s="26">
        <f t="shared" si="7"/>
        <v>18</v>
      </c>
      <c r="AA201" s="68"/>
    </row>
    <row r="202" spans="1:27">
      <c r="A202" s="23" t="s">
        <v>47</v>
      </c>
      <c r="B202" s="18" t="s">
        <v>171</v>
      </c>
      <c r="C202" s="21" t="s">
        <v>91</v>
      </c>
      <c r="D202" s="26">
        <v>91</v>
      </c>
      <c r="E202" s="24">
        <v>92</v>
      </c>
      <c r="F202" s="26">
        <v>91</v>
      </c>
      <c r="G202" s="26">
        <v>98</v>
      </c>
      <c r="H202" s="26">
        <v>96</v>
      </c>
      <c r="I202" s="26">
        <v>93</v>
      </c>
      <c r="J202" s="26">
        <v>91</v>
      </c>
      <c r="K202" s="26">
        <v>94</v>
      </c>
      <c r="L202" s="26">
        <v>94</v>
      </c>
      <c r="M202" s="26">
        <v>92</v>
      </c>
      <c r="N202" s="26">
        <v>89</v>
      </c>
      <c r="O202" s="26">
        <v>93</v>
      </c>
      <c r="P202" s="26">
        <v>92</v>
      </c>
      <c r="Q202" s="26">
        <v>92</v>
      </c>
      <c r="R202" s="26">
        <v>97</v>
      </c>
      <c r="S202" s="26">
        <v>93</v>
      </c>
      <c r="T202" s="26">
        <v>93</v>
      </c>
      <c r="U202" s="26">
        <v>98</v>
      </c>
      <c r="V202" s="22">
        <v>93.2777777777778</v>
      </c>
      <c r="W202" s="33">
        <v>93.669998168945298</v>
      </c>
      <c r="X202" s="33">
        <f t="shared" si="6"/>
        <v>-0.39222039116749841</v>
      </c>
      <c r="Y202" s="26">
        <f t="shared" si="7"/>
        <v>18</v>
      </c>
      <c r="AA202" s="68"/>
    </row>
    <row r="203" spans="1:27">
      <c r="A203" s="23" t="s">
        <v>47</v>
      </c>
      <c r="B203" s="18" t="s">
        <v>425</v>
      </c>
      <c r="C203" s="21" t="s">
        <v>91</v>
      </c>
      <c r="D203" s="26">
        <v>97</v>
      </c>
      <c r="E203" s="24">
        <v>94</v>
      </c>
      <c r="F203" s="26">
        <v>97</v>
      </c>
      <c r="G203" s="26">
        <v>93</v>
      </c>
      <c r="H203" s="26">
        <v>94</v>
      </c>
      <c r="I203" s="26">
        <v>94</v>
      </c>
      <c r="J203" s="26">
        <v>90</v>
      </c>
      <c r="K203" s="26">
        <v>92</v>
      </c>
      <c r="L203" s="26">
        <v>92</v>
      </c>
      <c r="M203" s="26">
        <v>93</v>
      </c>
      <c r="N203" s="26">
        <v>93</v>
      </c>
      <c r="O203" s="26">
        <v>95</v>
      </c>
      <c r="P203" s="26">
        <v>89</v>
      </c>
      <c r="Q203" s="26">
        <v>94</v>
      </c>
      <c r="R203" s="26">
        <v>92</v>
      </c>
      <c r="V203" s="22">
        <v>93.266666666666694</v>
      </c>
      <c r="W203" s="33">
        <v>96</v>
      </c>
      <c r="X203" s="33">
        <f t="shared" si="6"/>
        <v>-2.7333333333333059</v>
      </c>
      <c r="Y203" s="26">
        <f t="shared" si="7"/>
        <v>15</v>
      </c>
      <c r="AA203" s="68"/>
    </row>
    <row r="204" spans="1:27">
      <c r="A204" s="23" t="s">
        <v>47</v>
      </c>
      <c r="B204" s="18" t="s">
        <v>133</v>
      </c>
      <c r="C204" s="21" t="s">
        <v>91</v>
      </c>
      <c r="D204" s="26">
        <v>91</v>
      </c>
      <c r="E204" s="24">
        <v>95</v>
      </c>
      <c r="F204" s="26">
        <v>95</v>
      </c>
      <c r="G204" s="26">
        <v>92</v>
      </c>
      <c r="H204" s="26">
        <v>88</v>
      </c>
      <c r="I204" s="26">
        <v>96</v>
      </c>
      <c r="J204" s="26">
        <v>86</v>
      </c>
      <c r="K204" s="26">
        <v>93</v>
      </c>
      <c r="L204" s="26">
        <v>93</v>
      </c>
      <c r="M204" s="26">
        <v>98</v>
      </c>
      <c r="N204" s="26">
        <v>93</v>
      </c>
      <c r="O204" s="26">
        <v>94</v>
      </c>
      <c r="P204" s="26">
        <v>95</v>
      </c>
      <c r="Q204" s="26">
        <v>93</v>
      </c>
      <c r="R204" s="26">
        <v>93</v>
      </c>
      <c r="S204" s="26">
        <v>95</v>
      </c>
      <c r="T204" s="26">
        <v>91</v>
      </c>
      <c r="U204" s="26">
        <v>93</v>
      </c>
      <c r="V204" s="22">
        <v>93</v>
      </c>
      <c r="W204" s="33">
        <v>92.760002136230497</v>
      </c>
      <c r="X204" s="33">
        <f t="shared" si="6"/>
        <v>0.23999786376950283</v>
      </c>
      <c r="Y204" s="26">
        <f t="shared" si="7"/>
        <v>18</v>
      </c>
      <c r="AA204" s="68"/>
    </row>
    <row r="205" spans="1:27">
      <c r="A205" s="23" t="s">
        <v>47</v>
      </c>
      <c r="B205" s="18" t="s">
        <v>234</v>
      </c>
      <c r="C205" s="21" t="s">
        <v>91</v>
      </c>
      <c r="D205" s="26">
        <v>94</v>
      </c>
      <c r="E205" s="24">
        <v>93</v>
      </c>
      <c r="F205" s="26">
        <v>89</v>
      </c>
      <c r="G205" s="26">
        <v>97</v>
      </c>
      <c r="H205" s="26">
        <v>91</v>
      </c>
      <c r="I205" s="26">
        <v>91</v>
      </c>
      <c r="J205" s="26">
        <v>91</v>
      </c>
      <c r="K205" s="26">
        <v>95</v>
      </c>
      <c r="L205" s="26">
        <v>90</v>
      </c>
      <c r="M205" s="26">
        <v>88</v>
      </c>
      <c r="N205" s="26">
        <v>92</v>
      </c>
      <c r="O205" s="26">
        <v>94</v>
      </c>
      <c r="P205" s="26">
        <v>93</v>
      </c>
      <c r="Q205" s="26">
        <v>95</v>
      </c>
      <c r="R205" s="26">
        <v>92</v>
      </c>
      <c r="S205" s="26">
        <v>94</v>
      </c>
      <c r="T205" s="26">
        <v>94</v>
      </c>
      <c r="U205" s="26">
        <v>94</v>
      </c>
      <c r="V205" s="22">
        <v>92.6111111111111</v>
      </c>
      <c r="W205" s="33">
        <v>91.720001220703097</v>
      </c>
      <c r="X205" s="33">
        <f t="shared" si="6"/>
        <v>0.89110989040800348</v>
      </c>
      <c r="Y205" s="26">
        <f t="shared" si="7"/>
        <v>18</v>
      </c>
      <c r="AA205" s="68"/>
    </row>
    <row r="206" spans="1:27">
      <c r="A206" s="18" t="s">
        <v>47</v>
      </c>
      <c r="B206" s="18" t="s">
        <v>273</v>
      </c>
      <c r="D206" s="26">
        <v>90</v>
      </c>
      <c r="E206" s="24">
        <v>91</v>
      </c>
      <c r="F206" s="26">
        <v>94</v>
      </c>
      <c r="G206" s="26">
        <v>87</v>
      </c>
      <c r="H206" s="26">
        <v>87</v>
      </c>
      <c r="I206" s="26">
        <v>95</v>
      </c>
      <c r="J206" s="26">
        <v>94</v>
      </c>
      <c r="K206" s="26">
        <v>94</v>
      </c>
      <c r="L206" s="26">
        <v>92</v>
      </c>
      <c r="M206" s="26">
        <v>88</v>
      </c>
      <c r="N206" s="26">
        <v>87</v>
      </c>
      <c r="O206" s="26">
        <v>90</v>
      </c>
      <c r="P206" s="26">
        <v>91</v>
      </c>
      <c r="Q206" s="26">
        <v>90</v>
      </c>
      <c r="S206" s="26">
        <v>96</v>
      </c>
      <c r="T206" s="26">
        <v>93</v>
      </c>
      <c r="U206" s="26">
        <v>96</v>
      </c>
      <c r="V206" s="22">
        <v>91.470588235294102</v>
      </c>
      <c r="W206" s="33">
        <v>92.529998779296903</v>
      </c>
      <c r="X206" s="33">
        <f t="shared" si="6"/>
        <v>-1.0594105440028017</v>
      </c>
      <c r="Y206" s="26">
        <f t="shared" si="7"/>
        <v>17</v>
      </c>
      <c r="AA206" s="68"/>
    </row>
    <row r="207" spans="1:27">
      <c r="A207" s="23" t="s">
        <v>47</v>
      </c>
      <c r="B207" s="18" t="s">
        <v>175</v>
      </c>
      <c r="C207" s="21" t="s">
        <v>91</v>
      </c>
      <c r="D207" s="26">
        <v>89</v>
      </c>
      <c r="E207" s="24">
        <v>93</v>
      </c>
      <c r="F207" s="26">
        <v>94</v>
      </c>
      <c r="G207" s="26">
        <v>90</v>
      </c>
      <c r="H207" s="26">
        <v>88</v>
      </c>
      <c r="I207" s="26">
        <v>91</v>
      </c>
      <c r="J207" s="26">
        <v>84</v>
      </c>
      <c r="K207" s="26">
        <v>95</v>
      </c>
      <c r="L207" s="26">
        <v>92</v>
      </c>
      <c r="M207" s="26">
        <v>88</v>
      </c>
      <c r="N207" s="26">
        <v>87</v>
      </c>
      <c r="O207" s="26">
        <v>91</v>
      </c>
      <c r="P207" s="26">
        <v>85</v>
      </c>
      <c r="Q207" s="26">
        <v>92</v>
      </c>
      <c r="R207" s="26">
        <v>93</v>
      </c>
      <c r="S207" s="26">
        <v>94</v>
      </c>
      <c r="T207" s="26">
        <v>90</v>
      </c>
      <c r="U207" s="26">
        <v>90</v>
      </c>
      <c r="V207" s="22">
        <v>90.3333333333333</v>
      </c>
      <c r="W207" s="33">
        <v>93.220001220703097</v>
      </c>
      <c r="X207" s="33">
        <f t="shared" si="6"/>
        <v>-2.8866678873697964</v>
      </c>
      <c r="Y207" s="26">
        <f t="shared" si="7"/>
        <v>18</v>
      </c>
      <c r="AA207" s="68"/>
    </row>
    <row r="208" spans="1:27">
      <c r="A208" s="23" t="s">
        <v>47</v>
      </c>
      <c r="B208" s="18" t="s">
        <v>177</v>
      </c>
      <c r="C208" s="21" t="s">
        <v>91</v>
      </c>
      <c r="D208" s="26">
        <v>89</v>
      </c>
      <c r="E208" s="24">
        <v>91</v>
      </c>
      <c r="F208" s="26">
        <v>83</v>
      </c>
      <c r="G208" s="26">
        <v>91</v>
      </c>
      <c r="H208" s="26">
        <v>91</v>
      </c>
      <c r="I208" s="26">
        <v>91</v>
      </c>
      <c r="J208" s="26">
        <v>89</v>
      </c>
      <c r="K208" s="26">
        <v>91</v>
      </c>
      <c r="L208" s="26">
        <v>93</v>
      </c>
      <c r="M208" s="26">
        <v>92</v>
      </c>
      <c r="N208" s="26">
        <v>93</v>
      </c>
      <c r="O208" s="26">
        <v>85</v>
      </c>
      <c r="P208" s="26">
        <v>88</v>
      </c>
      <c r="Q208" s="26">
        <v>89</v>
      </c>
      <c r="R208" s="26">
        <v>88</v>
      </c>
      <c r="S208" s="26">
        <v>91</v>
      </c>
      <c r="T208" s="26">
        <v>92</v>
      </c>
      <c r="U208" s="26">
        <v>90</v>
      </c>
      <c r="V208" s="22">
        <v>89.8333333333333</v>
      </c>
      <c r="W208" s="33">
        <v>89.830001831054702</v>
      </c>
      <c r="X208" s="33">
        <f t="shared" si="6"/>
        <v>3.3315022785984638E-3</v>
      </c>
      <c r="Y208" s="26">
        <f t="shared" si="7"/>
        <v>18</v>
      </c>
      <c r="AA208" s="68"/>
    </row>
    <row r="209" spans="1:27">
      <c r="A209" s="18" t="s">
        <v>47</v>
      </c>
      <c r="B209" s="18" t="s">
        <v>561</v>
      </c>
      <c r="C209" s="21" t="s">
        <v>15</v>
      </c>
      <c r="E209" s="24"/>
      <c r="U209" s="26">
        <v>88</v>
      </c>
      <c r="V209" s="22">
        <v>88</v>
      </c>
      <c r="Y209" s="26">
        <f t="shared" si="7"/>
        <v>1</v>
      </c>
      <c r="AA209" s="68"/>
    </row>
    <row r="210" spans="1:27">
      <c r="A210" s="23" t="s">
        <v>47</v>
      </c>
      <c r="B210" s="18" t="s">
        <v>178</v>
      </c>
      <c r="C210" s="21" t="s">
        <v>91</v>
      </c>
      <c r="D210" s="26">
        <v>93</v>
      </c>
      <c r="E210" s="24">
        <v>84</v>
      </c>
      <c r="F210" s="26">
        <v>84</v>
      </c>
      <c r="G210" s="26">
        <v>85</v>
      </c>
      <c r="H210" s="26">
        <v>87</v>
      </c>
      <c r="J210" s="26">
        <v>84</v>
      </c>
      <c r="K210" s="26">
        <v>88</v>
      </c>
      <c r="L210" s="26">
        <v>92</v>
      </c>
      <c r="M210" s="26">
        <v>88</v>
      </c>
      <c r="N210" s="26">
        <v>87</v>
      </c>
      <c r="O210" s="26">
        <v>78</v>
      </c>
      <c r="P210" s="26">
        <v>75</v>
      </c>
      <c r="Q210" s="26">
        <v>91</v>
      </c>
      <c r="R210" s="26">
        <v>84</v>
      </c>
      <c r="S210" s="26">
        <v>88</v>
      </c>
      <c r="T210" s="26">
        <v>86</v>
      </c>
      <c r="U210" s="26">
        <v>88</v>
      </c>
      <c r="V210" s="22">
        <v>86</v>
      </c>
      <c r="W210" s="33">
        <v>86.669998168945298</v>
      </c>
      <c r="X210" s="33">
        <f t="shared" si="6"/>
        <v>-0.66999816894529829</v>
      </c>
      <c r="Y210" s="26">
        <f t="shared" si="7"/>
        <v>17</v>
      </c>
      <c r="AA210" s="68"/>
    </row>
    <row r="211" spans="1:27">
      <c r="A211" s="23" t="s">
        <v>47</v>
      </c>
      <c r="B211" s="18" t="s">
        <v>176</v>
      </c>
      <c r="C211" s="21" t="s">
        <v>91</v>
      </c>
      <c r="D211" s="26">
        <v>78</v>
      </c>
      <c r="E211" s="24">
        <v>90</v>
      </c>
      <c r="F211" s="26">
        <v>89</v>
      </c>
      <c r="G211" s="26">
        <v>84</v>
      </c>
      <c r="H211" s="26">
        <v>89</v>
      </c>
      <c r="I211" s="26">
        <v>87</v>
      </c>
      <c r="J211" s="26">
        <v>83</v>
      </c>
      <c r="K211" s="26">
        <v>88</v>
      </c>
      <c r="L211" s="26">
        <v>91</v>
      </c>
      <c r="M211" s="26">
        <v>78</v>
      </c>
      <c r="N211" s="26">
        <v>76</v>
      </c>
      <c r="O211" s="26">
        <v>90</v>
      </c>
      <c r="P211" s="26">
        <v>91</v>
      </c>
      <c r="Q211" s="26">
        <v>85</v>
      </c>
      <c r="R211" s="26">
        <v>84</v>
      </c>
      <c r="S211" s="26">
        <v>91</v>
      </c>
      <c r="T211" s="26">
        <v>91</v>
      </c>
      <c r="U211" s="26">
        <v>82</v>
      </c>
      <c r="V211" s="22">
        <v>85.9444444444444</v>
      </c>
      <c r="W211" s="33">
        <v>84.239997863769503</v>
      </c>
      <c r="X211" s="33">
        <f t="shared" si="6"/>
        <v>1.7044465806748974</v>
      </c>
      <c r="Y211" s="26">
        <f t="shared" si="7"/>
        <v>18</v>
      </c>
      <c r="AA211" s="68"/>
    </row>
    <row r="212" spans="1:27">
      <c r="A212" s="23" t="s">
        <v>47</v>
      </c>
      <c r="B212" s="18" t="s">
        <v>500</v>
      </c>
      <c r="C212" s="21" t="s">
        <v>91</v>
      </c>
      <c r="D212" s="26">
        <v>81</v>
      </c>
      <c r="E212" s="24">
        <v>79</v>
      </c>
      <c r="F212" s="26">
        <v>85</v>
      </c>
      <c r="G212" s="26">
        <v>74</v>
      </c>
      <c r="H212" s="26">
        <v>88</v>
      </c>
      <c r="I212" s="26">
        <v>83</v>
      </c>
      <c r="J212" s="26">
        <v>84</v>
      </c>
      <c r="K212" s="26">
        <v>70</v>
      </c>
      <c r="L212" s="26">
        <v>74</v>
      </c>
      <c r="M212" s="26">
        <v>80</v>
      </c>
      <c r="N212" s="26">
        <v>76</v>
      </c>
      <c r="O212" s="26">
        <v>79</v>
      </c>
      <c r="P212" s="26">
        <v>88</v>
      </c>
      <c r="Q212" s="26">
        <v>88</v>
      </c>
      <c r="R212" s="26">
        <v>91</v>
      </c>
      <c r="S212" s="26">
        <v>83</v>
      </c>
      <c r="T212" s="26">
        <v>83</v>
      </c>
      <c r="U212" s="26">
        <v>86</v>
      </c>
      <c r="V212" s="22">
        <v>81.7777777777778</v>
      </c>
      <c r="W212" s="33">
        <v>83</v>
      </c>
      <c r="X212" s="33">
        <f t="shared" si="6"/>
        <v>-1.2222222222222001</v>
      </c>
      <c r="Y212" s="26">
        <f t="shared" si="7"/>
        <v>18</v>
      </c>
      <c r="AA212" s="68"/>
    </row>
    <row r="213" spans="1:27">
      <c r="A213" s="23" t="s">
        <v>47</v>
      </c>
      <c r="B213" s="18" t="s">
        <v>174</v>
      </c>
      <c r="C213" s="21" t="s">
        <v>91</v>
      </c>
      <c r="D213" s="26">
        <v>74</v>
      </c>
      <c r="E213" s="24">
        <v>83</v>
      </c>
      <c r="F213" s="26">
        <v>89</v>
      </c>
      <c r="G213" s="26">
        <v>81</v>
      </c>
      <c r="H213" s="26">
        <v>76</v>
      </c>
      <c r="I213" s="26">
        <v>73</v>
      </c>
      <c r="J213" s="26">
        <v>78</v>
      </c>
      <c r="K213" s="26">
        <v>75</v>
      </c>
      <c r="L213" s="26">
        <v>85</v>
      </c>
      <c r="M213" s="26">
        <v>50</v>
      </c>
      <c r="N213" s="26">
        <v>88</v>
      </c>
      <c r="O213" s="26">
        <v>86</v>
      </c>
      <c r="P213" s="26">
        <v>74</v>
      </c>
      <c r="Q213" s="26">
        <v>84</v>
      </c>
      <c r="R213" s="26">
        <v>89</v>
      </c>
      <c r="S213" s="26">
        <v>84</v>
      </c>
      <c r="T213" s="26">
        <v>85</v>
      </c>
      <c r="U213" s="26">
        <v>73</v>
      </c>
      <c r="V213" s="22">
        <v>79.2777777777778</v>
      </c>
      <c r="W213" s="33">
        <v>84.589996337890597</v>
      </c>
      <c r="Y213" s="26">
        <f t="shared" si="7"/>
        <v>18</v>
      </c>
      <c r="AA213" s="68"/>
    </row>
    <row r="214" spans="1:27">
      <c r="A214" s="23" t="s">
        <v>191</v>
      </c>
      <c r="B214" s="18" t="s">
        <v>308</v>
      </c>
      <c r="D214" s="26">
        <v>99</v>
      </c>
      <c r="E214" s="24">
        <v>99</v>
      </c>
      <c r="F214" s="26">
        <v>100</v>
      </c>
      <c r="G214" s="26">
        <v>97</v>
      </c>
      <c r="H214" s="26">
        <v>99</v>
      </c>
      <c r="I214" s="26">
        <v>98</v>
      </c>
      <c r="J214" s="26">
        <v>98</v>
      </c>
      <c r="K214" s="26">
        <v>97</v>
      </c>
      <c r="L214" s="26">
        <v>99</v>
      </c>
      <c r="M214" s="26">
        <v>98</v>
      </c>
      <c r="N214" s="26">
        <v>99</v>
      </c>
      <c r="O214" s="26">
        <v>98</v>
      </c>
      <c r="P214" s="26">
        <v>96</v>
      </c>
      <c r="Q214" s="26">
        <v>96</v>
      </c>
      <c r="R214" s="26">
        <v>99</v>
      </c>
      <c r="S214" s="26">
        <v>97</v>
      </c>
      <c r="T214" s="26">
        <v>97</v>
      </c>
      <c r="U214" s="26">
        <v>98</v>
      </c>
      <c r="V214" s="22">
        <v>98</v>
      </c>
      <c r="W214" s="33">
        <v>97.330001831054702</v>
      </c>
      <c r="X214" s="33">
        <f t="shared" si="6"/>
        <v>0.66999816894529829</v>
      </c>
      <c r="Y214" s="26">
        <f t="shared" si="7"/>
        <v>18</v>
      </c>
      <c r="AA214" s="68"/>
    </row>
    <row r="215" spans="1:27">
      <c r="A215" s="23" t="s">
        <v>191</v>
      </c>
      <c r="B215" s="18" t="s">
        <v>499</v>
      </c>
      <c r="E215" s="24"/>
      <c r="L215" s="26">
        <v>98</v>
      </c>
      <c r="V215" s="22">
        <v>98</v>
      </c>
      <c r="W215" s="33">
        <v>95.669998168945298</v>
      </c>
      <c r="X215" s="33">
        <f t="shared" si="6"/>
        <v>2.3300018310547017</v>
      </c>
      <c r="Y215" s="26">
        <f t="shared" si="7"/>
        <v>1</v>
      </c>
      <c r="AA215" s="68"/>
    </row>
    <row r="216" spans="1:27">
      <c r="A216" s="18" t="s">
        <v>191</v>
      </c>
      <c r="B216" s="18" t="s">
        <v>245</v>
      </c>
      <c r="D216" s="26">
        <v>97</v>
      </c>
      <c r="E216" s="24">
        <v>99</v>
      </c>
      <c r="F216" s="26">
        <v>97</v>
      </c>
      <c r="G216" s="26">
        <v>98</v>
      </c>
      <c r="H216" s="26">
        <v>97</v>
      </c>
      <c r="I216" s="26">
        <v>98</v>
      </c>
      <c r="J216" s="26">
        <v>99</v>
      </c>
      <c r="K216" s="26">
        <v>98</v>
      </c>
      <c r="L216" s="26">
        <v>98</v>
      </c>
      <c r="M216" s="26">
        <v>97</v>
      </c>
      <c r="N216" s="26">
        <v>100</v>
      </c>
      <c r="O216" s="26">
        <v>98</v>
      </c>
      <c r="P216" s="26">
        <v>99</v>
      </c>
      <c r="Q216" s="26">
        <v>98</v>
      </c>
      <c r="R216" s="26">
        <v>98</v>
      </c>
      <c r="S216" s="26">
        <v>99</v>
      </c>
      <c r="T216" s="26">
        <v>97</v>
      </c>
      <c r="U216" s="26">
        <v>96</v>
      </c>
      <c r="V216" s="22">
        <v>97.9444444444444</v>
      </c>
      <c r="W216" s="33">
        <v>98.129997253417997</v>
      </c>
      <c r="X216" s="33">
        <f t="shared" si="6"/>
        <v>-0.18555280897359694</v>
      </c>
      <c r="Y216" s="26">
        <f t="shared" si="7"/>
        <v>18</v>
      </c>
      <c r="AA216" s="68"/>
    </row>
    <row r="217" spans="1:27">
      <c r="A217" s="23" t="s">
        <v>191</v>
      </c>
      <c r="B217" s="18" t="s">
        <v>259</v>
      </c>
      <c r="D217" s="24"/>
      <c r="E217" s="24">
        <v>98</v>
      </c>
      <c r="F217" s="26">
        <v>95</v>
      </c>
      <c r="G217" s="26">
        <v>100</v>
      </c>
      <c r="H217" s="26">
        <v>99</v>
      </c>
      <c r="I217" s="26">
        <v>97</v>
      </c>
      <c r="J217" s="26">
        <v>97</v>
      </c>
      <c r="K217" s="26">
        <v>99</v>
      </c>
      <c r="L217" s="26">
        <v>99</v>
      </c>
      <c r="M217" s="26">
        <v>99</v>
      </c>
      <c r="N217" s="26">
        <v>96</v>
      </c>
      <c r="O217" s="26">
        <v>96</v>
      </c>
      <c r="P217" s="26">
        <v>98</v>
      </c>
      <c r="Q217" s="26">
        <v>95</v>
      </c>
      <c r="R217" s="26">
        <v>98</v>
      </c>
      <c r="S217" s="26">
        <v>97</v>
      </c>
      <c r="T217" s="26">
        <v>97</v>
      </c>
      <c r="U217" s="26">
        <v>98</v>
      </c>
      <c r="V217" s="22">
        <v>97.529411764705898</v>
      </c>
      <c r="W217" s="33">
        <v>97.470001220703097</v>
      </c>
      <c r="X217" s="33">
        <f t="shared" si="6"/>
        <v>5.9410544002801657E-2</v>
      </c>
      <c r="Y217" s="26">
        <f t="shared" si="7"/>
        <v>17</v>
      </c>
      <c r="AA217" s="68"/>
    </row>
    <row r="218" spans="1:27">
      <c r="A218" s="23" t="s">
        <v>191</v>
      </c>
      <c r="B218" s="18" t="s">
        <v>307</v>
      </c>
      <c r="D218" s="26">
        <v>99</v>
      </c>
      <c r="E218" s="24">
        <v>99</v>
      </c>
      <c r="F218" s="26">
        <v>98</v>
      </c>
      <c r="G218" s="26">
        <v>95</v>
      </c>
      <c r="H218" s="26">
        <v>99</v>
      </c>
      <c r="I218" s="26">
        <v>93</v>
      </c>
      <c r="J218" s="26">
        <v>97</v>
      </c>
      <c r="K218" s="26">
        <v>96</v>
      </c>
      <c r="L218" s="26">
        <v>98</v>
      </c>
      <c r="M218" s="26">
        <v>99</v>
      </c>
      <c r="N218" s="26">
        <v>96</v>
      </c>
      <c r="O218" s="26">
        <v>93</v>
      </c>
      <c r="P218" s="26">
        <v>97</v>
      </c>
      <c r="Q218" s="26">
        <v>98</v>
      </c>
      <c r="R218" s="26">
        <v>97</v>
      </c>
      <c r="S218" s="26">
        <v>97</v>
      </c>
      <c r="T218" s="26">
        <v>98</v>
      </c>
      <c r="U218" s="26">
        <v>98</v>
      </c>
      <c r="V218" s="22">
        <v>97.0555555555556</v>
      </c>
      <c r="W218" s="33">
        <v>97.569999694824205</v>
      </c>
      <c r="X218" s="33">
        <f t="shared" si="6"/>
        <v>-0.51444413926860477</v>
      </c>
      <c r="Y218" s="26">
        <f t="shared" si="7"/>
        <v>18</v>
      </c>
      <c r="AA218" s="68"/>
    </row>
    <row r="219" spans="1:27">
      <c r="A219" s="23" t="s">
        <v>191</v>
      </c>
      <c r="B219" s="18" t="s">
        <v>489</v>
      </c>
      <c r="C219" s="21" t="s">
        <v>15</v>
      </c>
      <c r="D219" s="26">
        <v>98</v>
      </c>
      <c r="E219" s="24">
        <v>97</v>
      </c>
      <c r="F219" s="26">
        <v>97</v>
      </c>
      <c r="G219" s="26">
        <v>97</v>
      </c>
      <c r="H219" s="26">
        <v>99</v>
      </c>
      <c r="I219" s="26">
        <v>93</v>
      </c>
      <c r="J219" s="26">
        <v>98</v>
      </c>
      <c r="K219" s="26">
        <v>97</v>
      </c>
      <c r="M219" s="26">
        <v>95</v>
      </c>
      <c r="N219" s="26">
        <v>94</v>
      </c>
      <c r="O219" s="26">
        <v>94</v>
      </c>
      <c r="P219" s="26">
        <v>95</v>
      </c>
      <c r="Q219" s="26">
        <v>94</v>
      </c>
      <c r="R219" s="26">
        <v>93</v>
      </c>
      <c r="S219" s="26">
        <v>96</v>
      </c>
      <c r="T219" s="26">
        <v>99</v>
      </c>
      <c r="V219" s="22">
        <v>96</v>
      </c>
      <c r="W219" s="33">
        <v>0</v>
      </c>
      <c r="Y219" s="26">
        <f t="shared" si="7"/>
        <v>16</v>
      </c>
      <c r="AA219" s="68"/>
    </row>
    <row r="220" spans="1:27">
      <c r="A220" s="18" t="s">
        <v>191</v>
      </c>
      <c r="B220" s="18" t="s">
        <v>346</v>
      </c>
      <c r="D220" s="26">
        <v>94</v>
      </c>
      <c r="E220" s="24"/>
      <c r="U220" s="26">
        <v>93</v>
      </c>
      <c r="V220" s="22">
        <v>93.5</v>
      </c>
      <c r="W220" s="33">
        <v>96.75</v>
      </c>
      <c r="X220" s="33">
        <f t="shared" si="6"/>
        <v>-3.25</v>
      </c>
      <c r="Y220" s="26">
        <f t="shared" si="7"/>
        <v>2</v>
      </c>
      <c r="AA220" s="68"/>
    </row>
    <row r="221" spans="1:27">
      <c r="A221" s="18" t="s">
        <v>50</v>
      </c>
      <c r="B221" s="18" t="s">
        <v>220</v>
      </c>
      <c r="C221" s="21" t="s">
        <v>91</v>
      </c>
      <c r="D221" s="26">
        <v>93</v>
      </c>
      <c r="E221" s="24">
        <v>99</v>
      </c>
      <c r="F221" s="26">
        <v>95</v>
      </c>
      <c r="G221" s="26">
        <v>97</v>
      </c>
      <c r="H221" s="26">
        <v>96</v>
      </c>
      <c r="I221" s="26">
        <v>97</v>
      </c>
      <c r="J221" s="26">
        <v>97</v>
      </c>
      <c r="K221" s="26">
        <v>97</v>
      </c>
      <c r="L221" s="26">
        <v>97</v>
      </c>
      <c r="M221" s="26">
        <v>95</v>
      </c>
      <c r="N221" s="26">
        <v>95</v>
      </c>
      <c r="O221" s="26">
        <v>96</v>
      </c>
      <c r="P221" s="26">
        <v>94</v>
      </c>
      <c r="Q221" s="26">
        <v>96</v>
      </c>
      <c r="R221" s="26">
        <v>97</v>
      </c>
      <c r="S221" s="26">
        <v>98</v>
      </c>
      <c r="T221" s="26">
        <v>97</v>
      </c>
      <c r="U221" s="26">
        <v>96</v>
      </c>
      <c r="V221" s="22">
        <v>96.2222222222222</v>
      </c>
      <c r="W221" s="33">
        <v>96.669998168945298</v>
      </c>
      <c r="X221" s="33">
        <f t="shared" si="6"/>
        <v>-0.44777594672309817</v>
      </c>
      <c r="Y221" s="26">
        <f t="shared" si="7"/>
        <v>18</v>
      </c>
      <c r="AA221" s="68"/>
    </row>
    <row r="222" spans="1:27">
      <c r="A222" s="23" t="s">
        <v>50</v>
      </c>
      <c r="B222" s="18" t="s">
        <v>192</v>
      </c>
      <c r="C222" s="21" t="s">
        <v>91</v>
      </c>
      <c r="D222" s="26">
        <v>95</v>
      </c>
      <c r="E222" s="24">
        <v>96</v>
      </c>
      <c r="F222" s="26">
        <v>95</v>
      </c>
      <c r="G222" s="26">
        <v>98</v>
      </c>
      <c r="H222" s="26">
        <v>96</v>
      </c>
      <c r="I222" s="26">
        <v>97</v>
      </c>
      <c r="J222" s="26">
        <v>96</v>
      </c>
      <c r="K222" s="26">
        <v>97</v>
      </c>
      <c r="L222" s="26">
        <v>95</v>
      </c>
      <c r="M222" s="26">
        <v>93</v>
      </c>
      <c r="N222" s="26">
        <v>96</v>
      </c>
      <c r="O222" s="26">
        <v>98</v>
      </c>
      <c r="P222" s="26">
        <v>94</v>
      </c>
      <c r="Q222" s="26">
        <v>96</v>
      </c>
      <c r="R222" s="26">
        <v>95</v>
      </c>
      <c r="S222" s="26">
        <v>97</v>
      </c>
      <c r="T222" s="26">
        <v>97</v>
      </c>
      <c r="U222" s="26">
        <v>94</v>
      </c>
      <c r="V222" s="22">
        <v>95.8333333333333</v>
      </c>
      <c r="W222" s="33">
        <v>96.940002441406307</v>
      </c>
      <c r="X222" s="33">
        <f t="shared" si="6"/>
        <v>-1.1066691080730067</v>
      </c>
      <c r="Y222" s="26">
        <f t="shared" si="7"/>
        <v>18</v>
      </c>
      <c r="AA222" s="68"/>
    </row>
    <row r="223" spans="1:27">
      <c r="A223" s="23" t="s">
        <v>50</v>
      </c>
      <c r="B223" s="18" t="s">
        <v>206</v>
      </c>
      <c r="D223" s="26">
        <v>91</v>
      </c>
      <c r="E223" s="24">
        <v>96</v>
      </c>
      <c r="F223" s="26">
        <v>98</v>
      </c>
      <c r="G223" s="26">
        <v>98</v>
      </c>
      <c r="H223" s="26">
        <v>96</v>
      </c>
      <c r="I223" s="26">
        <v>97</v>
      </c>
      <c r="J223" s="26">
        <v>94</v>
      </c>
      <c r="K223" s="26">
        <v>93</v>
      </c>
      <c r="L223" s="26">
        <v>93</v>
      </c>
      <c r="M223" s="26">
        <v>92</v>
      </c>
      <c r="N223" s="26">
        <v>96</v>
      </c>
      <c r="O223" s="26">
        <v>92</v>
      </c>
      <c r="P223" s="26">
        <v>95</v>
      </c>
      <c r="Q223" s="26">
        <v>95</v>
      </c>
      <c r="R223" s="26">
        <v>94</v>
      </c>
      <c r="S223" s="26">
        <v>95</v>
      </c>
      <c r="T223" s="26">
        <v>92</v>
      </c>
      <c r="U223" s="26">
        <v>96</v>
      </c>
      <c r="V223" s="22">
        <v>94.6111111111111</v>
      </c>
      <c r="W223" s="33">
        <v>92.879997253417997</v>
      </c>
      <c r="X223" s="33">
        <f t="shared" si="6"/>
        <v>1.7311138576931029</v>
      </c>
      <c r="Y223" s="26">
        <f t="shared" si="7"/>
        <v>18</v>
      </c>
      <c r="AA223" s="68"/>
    </row>
    <row r="224" spans="1:27">
      <c r="A224" s="23" t="s">
        <v>50</v>
      </c>
      <c r="B224" s="18" t="s">
        <v>179</v>
      </c>
      <c r="C224" s="21" t="s">
        <v>91</v>
      </c>
      <c r="D224" s="26">
        <v>92</v>
      </c>
      <c r="E224" s="24">
        <v>96</v>
      </c>
      <c r="F224" s="26">
        <v>91</v>
      </c>
      <c r="G224" s="26">
        <v>95</v>
      </c>
      <c r="H224" s="26">
        <v>97</v>
      </c>
      <c r="I224" s="26">
        <v>97</v>
      </c>
      <c r="J224" s="26">
        <v>93</v>
      </c>
      <c r="K224" s="26">
        <v>96</v>
      </c>
      <c r="L224" s="26">
        <v>95</v>
      </c>
      <c r="M224" s="26">
        <v>95</v>
      </c>
      <c r="N224" s="26">
        <v>91</v>
      </c>
      <c r="O224" s="26">
        <v>96</v>
      </c>
      <c r="P224" s="26">
        <v>94</v>
      </c>
      <c r="Q224" s="26">
        <v>93</v>
      </c>
      <c r="R224" s="26">
        <v>94</v>
      </c>
      <c r="S224" s="26">
        <v>91</v>
      </c>
      <c r="T224" s="26">
        <v>94</v>
      </c>
      <c r="U224" s="26">
        <v>99</v>
      </c>
      <c r="V224" s="22">
        <v>94.3888888888889</v>
      </c>
      <c r="W224" s="33">
        <v>93</v>
      </c>
      <c r="X224" s="33">
        <f t="shared" si="6"/>
        <v>1.3888888888888999</v>
      </c>
      <c r="Y224" s="26">
        <f t="shared" si="7"/>
        <v>18</v>
      </c>
      <c r="AA224" s="68"/>
    </row>
    <row r="225" spans="1:27">
      <c r="A225" s="23" t="s">
        <v>50</v>
      </c>
      <c r="B225" s="18" t="s">
        <v>135</v>
      </c>
      <c r="D225" s="26">
        <v>99</v>
      </c>
      <c r="E225" s="24">
        <v>95</v>
      </c>
      <c r="F225" s="26">
        <v>93</v>
      </c>
      <c r="G225" s="26">
        <v>92</v>
      </c>
      <c r="H225" s="26">
        <v>94</v>
      </c>
      <c r="I225" s="26">
        <v>96</v>
      </c>
      <c r="J225" s="26">
        <v>95</v>
      </c>
      <c r="K225" s="26">
        <v>94</v>
      </c>
      <c r="L225" s="26">
        <v>92</v>
      </c>
      <c r="M225" s="26">
        <v>94</v>
      </c>
      <c r="N225" s="26">
        <v>91</v>
      </c>
      <c r="O225" s="26">
        <v>92</v>
      </c>
      <c r="P225" s="26">
        <v>95</v>
      </c>
      <c r="Q225" s="26">
        <v>92</v>
      </c>
      <c r="R225" s="26">
        <v>94</v>
      </c>
      <c r="S225" s="26">
        <v>97</v>
      </c>
      <c r="T225" s="26">
        <v>96</v>
      </c>
      <c r="U225" s="26">
        <v>90</v>
      </c>
      <c r="V225" s="22">
        <v>93.9444444444444</v>
      </c>
      <c r="W225" s="33">
        <v>93.830001831054702</v>
      </c>
      <c r="X225" s="33">
        <f t="shared" si="6"/>
        <v>0.11444261338969852</v>
      </c>
      <c r="Y225" s="26">
        <f t="shared" si="7"/>
        <v>18</v>
      </c>
      <c r="AA225" s="68"/>
    </row>
    <row r="226" spans="1:27">
      <c r="A226" s="23" t="s">
        <v>50</v>
      </c>
      <c r="B226" s="18" t="s">
        <v>136</v>
      </c>
      <c r="D226" s="26">
        <v>90</v>
      </c>
      <c r="E226" s="24">
        <v>88</v>
      </c>
      <c r="F226" s="26">
        <v>91</v>
      </c>
      <c r="G226" s="26">
        <v>94</v>
      </c>
      <c r="H226" s="26">
        <v>91</v>
      </c>
      <c r="I226" s="26">
        <v>96</v>
      </c>
      <c r="J226" s="26">
        <v>95</v>
      </c>
      <c r="K226" s="26">
        <v>95</v>
      </c>
      <c r="L226" s="26">
        <v>95</v>
      </c>
      <c r="M226" s="26">
        <v>94</v>
      </c>
      <c r="N226" s="26">
        <v>94</v>
      </c>
      <c r="O226" s="26">
        <v>97</v>
      </c>
      <c r="P226" s="26">
        <v>98</v>
      </c>
      <c r="Q226" s="26">
        <v>94</v>
      </c>
      <c r="R226" s="26">
        <v>94</v>
      </c>
      <c r="S226" s="26">
        <v>89</v>
      </c>
      <c r="T226" s="26">
        <v>93</v>
      </c>
      <c r="U226" s="26">
        <v>93</v>
      </c>
      <c r="V226" s="22">
        <v>93.3888888888889</v>
      </c>
      <c r="W226" s="33">
        <v>93.669998168945298</v>
      </c>
      <c r="X226" s="33">
        <f t="shared" si="6"/>
        <v>-0.28110928005639835</v>
      </c>
      <c r="Y226" s="26">
        <f t="shared" si="7"/>
        <v>18</v>
      </c>
      <c r="AA226" s="68"/>
    </row>
    <row r="227" spans="1:27">
      <c r="A227" s="23" t="s">
        <v>50</v>
      </c>
      <c r="B227" s="18" t="s">
        <v>180</v>
      </c>
      <c r="D227" s="26">
        <v>93</v>
      </c>
      <c r="E227" s="24">
        <v>90</v>
      </c>
      <c r="F227" s="26">
        <v>95</v>
      </c>
      <c r="G227" s="26">
        <v>90</v>
      </c>
      <c r="H227" s="26">
        <v>98</v>
      </c>
      <c r="I227" s="26">
        <v>97</v>
      </c>
      <c r="J227" s="26">
        <v>93</v>
      </c>
      <c r="K227" s="26">
        <v>94</v>
      </c>
      <c r="L227" s="26">
        <v>94</v>
      </c>
      <c r="M227" s="26">
        <v>95</v>
      </c>
      <c r="N227" s="26">
        <v>95</v>
      </c>
      <c r="O227" s="26">
        <v>95</v>
      </c>
      <c r="P227" s="26">
        <v>92</v>
      </c>
      <c r="Q227" s="26">
        <v>94</v>
      </c>
      <c r="R227" s="26">
        <v>90</v>
      </c>
      <c r="S227" s="26">
        <v>92</v>
      </c>
      <c r="T227" s="26">
        <v>92</v>
      </c>
      <c r="U227" s="26">
        <v>92</v>
      </c>
      <c r="V227" s="22">
        <v>93.3888888888889</v>
      </c>
      <c r="W227" s="33">
        <v>92</v>
      </c>
      <c r="X227" s="33">
        <f t="shared" si="6"/>
        <v>1.3888888888888999</v>
      </c>
      <c r="Y227" s="26">
        <f t="shared" si="7"/>
        <v>18</v>
      </c>
      <c r="AA227" s="68"/>
    </row>
    <row r="228" spans="1:27">
      <c r="A228" s="23" t="s">
        <v>50</v>
      </c>
      <c r="B228" s="18" t="s">
        <v>275</v>
      </c>
      <c r="C228" s="21" t="s">
        <v>91</v>
      </c>
      <c r="D228" s="24">
        <v>95</v>
      </c>
      <c r="E228" s="24">
        <v>92</v>
      </c>
      <c r="F228" s="26">
        <v>92</v>
      </c>
      <c r="V228" s="22">
        <v>93</v>
      </c>
      <c r="W228" s="33">
        <v>94.389999389648395</v>
      </c>
      <c r="Y228" s="26">
        <f t="shared" si="7"/>
        <v>3</v>
      </c>
      <c r="AA228" s="68"/>
    </row>
    <row r="229" spans="1:27">
      <c r="A229" s="23" t="s">
        <v>50</v>
      </c>
      <c r="B229" s="18" t="s">
        <v>212</v>
      </c>
      <c r="C229" s="21" t="s">
        <v>91</v>
      </c>
      <c r="D229" s="26">
        <v>96</v>
      </c>
      <c r="E229" s="24">
        <v>93</v>
      </c>
      <c r="F229" s="26">
        <v>93</v>
      </c>
      <c r="G229" s="26">
        <v>94</v>
      </c>
      <c r="H229" s="26">
        <v>90</v>
      </c>
      <c r="I229" s="26">
        <v>84</v>
      </c>
      <c r="J229" s="26">
        <v>97</v>
      </c>
      <c r="K229" s="26">
        <v>94</v>
      </c>
      <c r="L229" s="26">
        <v>94</v>
      </c>
      <c r="M229" s="26">
        <v>91</v>
      </c>
      <c r="N229" s="26">
        <v>97</v>
      </c>
      <c r="O229" s="26">
        <v>92</v>
      </c>
      <c r="P229" s="26">
        <v>97</v>
      </c>
      <c r="Q229" s="26">
        <v>94</v>
      </c>
      <c r="R229" s="26">
        <v>95</v>
      </c>
      <c r="S229" s="26">
        <v>87</v>
      </c>
      <c r="T229" s="26">
        <v>93</v>
      </c>
      <c r="U229" s="26">
        <v>92</v>
      </c>
      <c r="V229" s="22">
        <v>92.9444444444444</v>
      </c>
      <c r="W229" s="33">
        <v>93.720001220703097</v>
      </c>
      <c r="X229" s="33">
        <f t="shared" si="6"/>
        <v>-0.77555677625869635</v>
      </c>
      <c r="Y229" s="26">
        <f t="shared" si="7"/>
        <v>18</v>
      </c>
      <c r="AA229" s="68"/>
    </row>
    <row r="230" spans="1:27">
      <c r="A230" s="18" t="s">
        <v>50</v>
      </c>
      <c r="B230" s="18" t="s">
        <v>227</v>
      </c>
      <c r="D230" s="24">
        <v>91</v>
      </c>
      <c r="E230" s="24">
        <v>95</v>
      </c>
      <c r="F230" s="26">
        <v>96</v>
      </c>
      <c r="G230" s="26">
        <v>88</v>
      </c>
      <c r="H230" s="26">
        <v>89</v>
      </c>
      <c r="I230" s="26">
        <v>87</v>
      </c>
      <c r="J230" s="26">
        <v>92</v>
      </c>
      <c r="K230" s="26">
        <v>94</v>
      </c>
      <c r="L230" s="26">
        <v>95</v>
      </c>
      <c r="M230" s="26">
        <v>92</v>
      </c>
      <c r="N230" s="26">
        <v>92</v>
      </c>
      <c r="O230" s="26">
        <v>94</v>
      </c>
      <c r="P230" s="26">
        <v>92</v>
      </c>
      <c r="Q230" s="26">
        <v>94</v>
      </c>
      <c r="R230" s="26">
        <v>91</v>
      </c>
      <c r="S230" s="26">
        <v>95</v>
      </c>
      <c r="T230" s="26">
        <v>90</v>
      </c>
      <c r="U230" s="26">
        <v>88</v>
      </c>
      <c r="V230" s="22">
        <v>91.9444444444444</v>
      </c>
      <c r="W230" s="33">
        <v>91.889999389648395</v>
      </c>
      <c r="Y230" s="26">
        <f t="shared" si="7"/>
        <v>18</v>
      </c>
      <c r="AA230" s="68"/>
    </row>
    <row r="231" spans="1:27">
      <c r="A231" s="23" t="s">
        <v>50</v>
      </c>
      <c r="B231" s="18" t="s">
        <v>120</v>
      </c>
      <c r="D231" s="24">
        <v>91</v>
      </c>
      <c r="E231" s="24">
        <v>91</v>
      </c>
      <c r="F231" s="26">
        <v>93</v>
      </c>
      <c r="G231" s="26">
        <v>95</v>
      </c>
      <c r="H231" s="26">
        <v>92</v>
      </c>
      <c r="I231" s="26">
        <v>94</v>
      </c>
      <c r="J231" s="26">
        <v>95</v>
      </c>
      <c r="K231" s="26">
        <v>88</v>
      </c>
      <c r="L231" s="26">
        <v>93</v>
      </c>
      <c r="M231" s="26">
        <v>90</v>
      </c>
      <c r="N231" s="26">
        <v>90</v>
      </c>
      <c r="O231" s="26">
        <v>93</v>
      </c>
      <c r="P231" s="26">
        <v>88</v>
      </c>
      <c r="Q231" s="26">
        <v>91</v>
      </c>
      <c r="R231" s="26">
        <v>91</v>
      </c>
      <c r="S231" s="26">
        <v>93</v>
      </c>
      <c r="T231" s="26">
        <v>89</v>
      </c>
      <c r="U231" s="26">
        <v>91</v>
      </c>
      <c r="V231" s="22">
        <v>91.5555555555556</v>
      </c>
      <c r="W231" s="33">
        <v>92.720001220703097</v>
      </c>
      <c r="X231" s="33">
        <f t="shared" si="6"/>
        <v>-1.1644456651474968</v>
      </c>
      <c r="Y231" s="26">
        <f t="shared" si="7"/>
        <v>18</v>
      </c>
      <c r="AA231" s="68"/>
    </row>
    <row r="232" spans="1:27">
      <c r="A232" s="23" t="s">
        <v>50</v>
      </c>
      <c r="B232" s="18" t="s">
        <v>250</v>
      </c>
      <c r="C232" s="21" t="s">
        <v>91</v>
      </c>
      <c r="D232" s="24">
        <v>89</v>
      </c>
      <c r="E232" s="24">
        <v>92</v>
      </c>
      <c r="F232" s="26">
        <v>91</v>
      </c>
      <c r="G232" s="26">
        <v>93</v>
      </c>
      <c r="H232" s="26">
        <v>84</v>
      </c>
      <c r="I232" s="26">
        <v>92</v>
      </c>
      <c r="J232" s="26">
        <v>92</v>
      </c>
      <c r="K232" s="26">
        <v>89</v>
      </c>
      <c r="L232" s="26">
        <v>93</v>
      </c>
      <c r="M232" s="26">
        <v>94</v>
      </c>
      <c r="N232" s="26">
        <v>94</v>
      </c>
      <c r="O232" s="26">
        <v>97</v>
      </c>
      <c r="P232" s="26">
        <v>87</v>
      </c>
      <c r="Q232" s="26">
        <v>92</v>
      </c>
      <c r="R232" s="26">
        <v>96</v>
      </c>
      <c r="S232" s="26">
        <v>97</v>
      </c>
      <c r="T232" s="26">
        <v>89</v>
      </c>
      <c r="U232" s="26">
        <v>82</v>
      </c>
      <c r="V232" s="22">
        <v>91.2777777777778</v>
      </c>
      <c r="W232" s="33">
        <v>90.669998168945298</v>
      </c>
      <c r="X232" s="33">
        <f t="shared" si="6"/>
        <v>0.60777960883250159</v>
      </c>
      <c r="Y232" s="26">
        <f t="shared" si="7"/>
        <v>18</v>
      </c>
      <c r="AA232" s="68"/>
    </row>
    <row r="233" spans="1:27">
      <c r="A233" s="23" t="s">
        <v>50</v>
      </c>
      <c r="B233" s="18" t="s">
        <v>137</v>
      </c>
      <c r="C233" s="21" t="s">
        <v>91</v>
      </c>
      <c r="D233" s="26">
        <v>91</v>
      </c>
      <c r="E233" s="24">
        <v>91</v>
      </c>
      <c r="F233" s="26">
        <v>87</v>
      </c>
      <c r="G233" s="26">
        <v>82</v>
      </c>
      <c r="H233" s="26">
        <v>90</v>
      </c>
      <c r="I233" s="26">
        <v>92</v>
      </c>
      <c r="J233" s="26">
        <v>90</v>
      </c>
      <c r="K233" s="26">
        <v>93</v>
      </c>
      <c r="L233" s="26">
        <v>94</v>
      </c>
      <c r="M233" s="26">
        <v>95</v>
      </c>
      <c r="N233" s="26">
        <v>95</v>
      </c>
      <c r="O233" s="26">
        <v>88</v>
      </c>
      <c r="P233" s="26">
        <v>92</v>
      </c>
      <c r="Q233" s="26">
        <v>91</v>
      </c>
      <c r="R233" s="26">
        <v>94</v>
      </c>
      <c r="S233" s="26">
        <v>89</v>
      </c>
      <c r="T233" s="26">
        <v>92</v>
      </c>
      <c r="U233" s="26">
        <v>96</v>
      </c>
      <c r="V233" s="22">
        <v>91.2222222222222</v>
      </c>
      <c r="W233" s="33">
        <v>91.389999389648395</v>
      </c>
      <c r="X233" s="33">
        <f t="shared" si="6"/>
        <v>-0.16777716742619475</v>
      </c>
      <c r="Y233" s="26">
        <f t="shared" si="7"/>
        <v>18</v>
      </c>
      <c r="AA233" s="68"/>
    </row>
    <row r="234" spans="1:27">
      <c r="A234" s="23" t="s">
        <v>50</v>
      </c>
      <c r="B234" s="18" t="s">
        <v>298</v>
      </c>
      <c r="C234" s="21" t="s">
        <v>15</v>
      </c>
      <c r="D234" s="26">
        <v>88</v>
      </c>
      <c r="E234" s="24">
        <v>81</v>
      </c>
      <c r="F234" s="26">
        <v>86</v>
      </c>
      <c r="G234" s="26">
        <v>74</v>
      </c>
      <c r="H234" s="26">
        <v>87</v>
      </c>
      <c r="I234" s="26">
        <v>91</v>
      </c>
      <c r="J234" s="26">
        <v>95</v>
      </c>
      <c r="K234" s="26">
        <v>92</v>
      </c>
      <c r="L234" s="26">
        <v>88</v>
      </c>
      <c r="M234" s="26">
        <v>89</v>
      </c>
      <c r="N234" s="26">
        <v>94</v>
      </c>
      <c r="O234" s="26">
        <v>93</v>
      </c>
      <c r="P234" s="26">
        <v>90</v>
      </c>
      <c r="Q234" s="26">
        <v>89</v>
      </c>
      <c r="R234" s="26">
        <v>91</v>
      </c>
      <c r="S234" s="26">
        <v>93</v>
      </c>
      <c r="T234" s="26">
        <v>94</v>
      </c>
      <c r="U234" s="26">
        <v>88</v>
      </c>
      <c r="V234" s="22">
        <v>89.0555555555556</v>
      </c>
      <c r="W234" s="33">
        <v>87.669998168945298</v>
      </c>
      <c r="X234" s="33">
        <f t="shared" si="6"/>
        <v>1.3855573866103015</v>
      </c>
      <c r="Y234" s="26">
        <f t="shared" si="7"/>
        <v>18</v>
      </c>
      <c r="AA234" s="68"/>
    </row>
    <row r="235" spans="1:27">
      <c r="A235" s="23" t="s">
        <v>50</v>
      </c>
      <c r="B235" s="18" t="s">
        <v>479</v>
      </c>
      <c r="E235" s="24"/>
      <c r="G235" s="26">
        <v>83</v>
      </c>
      <c r="H235" s="26">
        <v>81</v>
      </c>
      <c r="I235" s="26">
        <v>90</v>
      </c>
      <c r="J235" s="26">
        <v>91</v>
      </c>
      <c r="K235" s="26">
        <v>92</v>
      </c>
      <c r="L235" s="26">
        <v>89</v>
      </c>
      <c r="M235" s="26">
        <v>86</v>
      </c>
      <c r="N235" s="26">
        <v>83</v>
      </c>
      <c r="O235" s="26">
        <v>90</v>
      </c>
      <c r="P235" s="26">
        <v>88</v>
      </c>
      <c r="Q235" s="26">
        <v>91</v>
      </c>
      <c r="R235" s="26">
        <v>91</v>
      </c>
      <c r="S235" s="26">
        <v>89</v>
      </c>
      <c r="T235" s="26">
        <v>87</v>
      </c>
      <c r="U235" s="26">
        <v>91</v>
      </c>
      <c r="V235" s="22">
        <v>88.133333333333397</v>
      </c>
      <c r="Y235" s="26">
        <f t="shared" si="7"/>
        <v>15</v>
      </c>
      <c r="AA235" s="68"/>
    </row>
    <row r="236" spans="1:27">
      <c r="A236" s="23" t="s">
        <v>50</v>
      </c>
      <c r="B236" s="18" t="s">
        <v>451</v>
      </c>
      <c r="D236" s="26">
        <v>88</v>
      </c>
      <c r="E236" s="24">
        <v>81</v>
      </c>
      <c r="F236" s="26">
        <v>86</v>
      </c>
      <c r="G236" s="26">
        <v>74</v>
      </c>
      <c r="H236" s="26">
        <v>81</v>
      </c>
      <c r="I236" s="26">
        <v>90</v>
      </c>
      <c r="J236" s="26">
        <v>90</v>
      </c>
      <c r="K236" s="26">
        <v>89</v>
      </c>
      <c r="L236" s="26">
        <v>88</v>
      </c>
      <c r="M236" s="26">
        <v>86</v>
      </c>
      <c r="N236" s="26">
        <v>83</v>
      </c>
      <c r="O236" s="26">
        <v>88</v>
      </c>
      <c r="P236" s="26">
        <v>87</v>
      </c>
      <c r="Q236" s="26">
        <v>89</v>
      </c>
      <c r="R236" s="26">
        <v>91</v>
      </c>
      <c r="S236" s="26">
        <v>89</v>
      </c>
      <c r="T236" s="26">
        <v>87</v>
      </c>
      <c r="U236" s="26">
        <v>82</v>
      </c>
      <c r="V236" s="22">
        <v>86.0555555555556</v>
      </c>
      <c r="Y236" s="26">
        <f t="shared" si="7"/>
        <v>18</v>
      </c>
      <c r="AA236" s="68"/>
    </row>
    <row r="237" spans="1:27">
      <c r="A237" s="23" t="s">
        <v>44</v>
      </c>
      <c r="B237" s="18" t="s">
        <v>116</v>
      </c>
      <c r="D237" s="26">
        <v>97</v>
      </c>
      <c r="E237" s="24">
        <v>99</v>
      </c>
      <c r="F237" s="26">
        <v>100</v>
      </c>
      <c r="G237" s="26">
        <v>95</v>
      </c>
      <c r="H237" s="26">
        <v>97</v>
      </c>
      <c r="I237" s="26">
        <v>99</v>
      </c>
      <c r="J237" s="26">
        <v>97</v>
      </c>
      <c r="K237" s="26">
        <v>97</v>
      </c>
      <c r="L237" s="26">
        <v>97</v>
      </c>
      <c r="M237" s="26">
        <v>100</v>
      </c>
      <c r="N237" s="26">
        <v>97</v>
      </c>
      <c r="O237" s="26">
        <v>97</v>
      </c>
      <c r="P237" s="26">
        <v>96</v>
      </c>
      <c r="Q237" s="26">
        <v>99</v>
      </c>
      <c r="R237" s="26">
        <v>100</v>
      </c>
      <c r="S237" s="26">
        <v>98</v>
      </c>
      <c r="T237" s="26">
        <v>97</v>
      </c>
      <c r="U237" s="26">
        <v>100</v>
      </c>
      <c r="V237" s="22">
        <v>97.8888888888889</v>
      </c>
      <c r="W237" s="33">
        <v>98.110000610351605</v>
      </c>
      <c r="X237" s="33">
        <f t="shared" si="6"/>
        <v>-0.22111172146270519</v>
      </c>
      <c r="Y237" s="26">
        <f t="shared" si="7"/>
        <v>18</v>
      </c>
      <c r="AA237" s="68"/>
    </row>
    <row r="238" spans="1:27">
      <c r="A238" s="23" t="s">
        <v>44</v>
      </c>
      <c r="B238" s="18" t="s">
        <v>197</v>
      </c>
      <c r="D238" s="24">
        <v>94</v>
      </c>
      <c r="E238" s="24">
        <v>97</v>
      </c>
      <c r="F238" s="26">
        <v>97</v>
      </c>
      <c r="G238" s="26">
        <v>97</v>
      </c>
      <c r="H238" s="26">
        <v>98</v>
      </c>
      <c r="I238" s="26">
        <v>94</v>
      </c>
      <c r="J238" s="26">
        <v>98</v>
      </c>
      <c r="K238" s="26">
        <v>96</v>
      </c>
      <c r="L238" s="26">
        <v>96</v>
      </c>
      <c r="M238" s="26">
        <v>96</v>
      </c>
      <c r="N238" s="26">
        <v>94</v>
      </c>
      <c r="O238" s="26">
        <v>95</v>
      </c>
      <c r="P238" s="26">
        <v>97</v>
      </c>
      <c r="Q238" s="26">
        <v>99</v>
      </c>
      <c r="R238" s="26">
        <v>94</v>
      </c>
      <c r="S238" s="26">
        <v>96</v>
      </c>
      <c r="T238" s="26">
        <v>96</v>
      </c>
      <c r="U238" s="26">
        <v>98</v>
      </c>
      <c r="V238" s="22">
        <v>96.2222222222222</v>
      </c>
      <c r="W238" s="33">
        <v>96</v>
      </c>
      <c r="X238" s="33">
        <f t="shared" si="6"/>
        <v>0.22222222222220012</v>
      </c>
      <c r="Y238" s="26">
        <f t="shared" si="7"/>
        <v>18</v>
      </c>
      <c r="AA238" s="68"/>
    </row>
    <row r="239" spans="1:27">
      <c r="A239" s="18" t="s">
        <v>44</v>
      </c>
      <c r="B239" s="18" t="s">
        <v>182</v>
      </c>
      <c r="C239" s="49" t="s">
        <v>91</v>
      </c>
      <c r="D239" s="26">
        <v>94</v>
      </c>
      <c r="E239" s="26">
        <v>91</v>
      </c>
      <c r="F239" s="26">
        <v>95</v>
      </c>
      <c r="G239" s="26">
        <v>94</v>
      </c>
      <c r="H239" s="26">
        <v>95</v>
      </c>
      <c r="I239" s="26">
        <v>90</v>
      </c>
      <c r="J239" s="26">
        <v>95</v>
      </c>
      <c r="K239" s="26">
        <v>96</v>
      </c>
      <c r="L239" s="26">
        <v>94</v>
      </c>
      <c r="M239" s="26">
        <v>97</v>
      </c>
      <c r="N239" s="26">
        <v>90</v>
      </c>
      <c r="O239" s="26">
        <v>97</v>
      </c>
      <c r="P239" s="26">
        <v>97</v>
      </c>
      <c r="Q239" s="26">
        <v>95</v>
      </c>
      <c r="R239" s="26">
        <v>94</v>
      </c>
      <c r="S239" s="26">
        <v>96</v>
      </c>
      <c r="T239" s="26">
        <v>97</v>
      </c>
      <c r="U239" s="26">
        <v>94</v>
      </c>
      <c r="V239" s="22">
        <v>94.5</v>
      </c>
      <c r="W239" s="22">
        <v>96.279998779296903</v>
      </c>
      <c r="Y239" s="26">
        <f t="shared" si="7"/>
        <v>18</v>
      </c>
    </row>
    <row r="240" spans="1:27">
      <c r="A240" s="18" t="s">
        <v>44</v>
      </c>
      <c r="B240" s="18" t="s">
        <v>183</v>
      </c>
      <c r="C240" s="49" t="s">
        <v>91</v>
      </c>
      <c r="D240" s="26">
        <v>94</v>
      </c>
      <c r="E240" s="26">
        <v>94</v>
      </c>
      <c r="F240" s="26">
        <v>92</v>
      </c>
      <c r="G240" s="26">
        <v>93</v>
      </c>
      <c r="H240" s="26">
        <v>92</v>
      </c>
      <c r="I240" s="26">
        <v>96</v>
      </c>
      <c r="J240" s="26">
        <v>94</v>
      </c>
      <c r="K240" s="26">
        <v>94</v>
      </c>
      <c r="L240" s="26">
        <v>97</v>
      </c>
      <c r="M240" s="26">
        <v>98</v>
      </c>
      <c r="N240" s="26">
        <v>94</v>
      </c>
      <c r="O240" s="26">
        <v>94</v>
      </c>
      <c r="P240" s="26">
        <v>92</v>
      </c>
      <c r="Q240" s="26">
        <v>91</v>
      </c>
      <c r="R240" s="26">
        <v>95</v>
      </c>
      <c r="S240" s="26">
        <v>92</v>
      </c>
      <c r="T240" s="26">
        <v>91</v>
      </c>
      <c r="U240" s="26">
        <v>97</v>
      </c>
      <c r="V240" s="22">
        <v>93.8888888888889</v>
      </c>
      <c r="W240" s="22">
        <v>92.669998168945298</v>
      </c>
      <c r="X240" s="33">
        <f t="shared" si="6"/>
        <v>1.2188907199436017</v>
      </c>
      <c r="Y240" s="26">
        <f t="shared" si="7"/>
        <v>18</v>
      </c>
    </row>
    <row r="241" spans="1:25">
      <c r="A241" s="18" t="s">
        <v>44</v>
      </c>
      <c r="B241" s="18" t="s">
        <v>181</v>
      </c>
      <c r="C241" s="21" t="s">
        <v>91</v>
      </c>
      <c r="D241" s="26">
        <v>91</v>
      </c>
      <c r="E241" s="26">
        <v>93</v>
      </c>
      <c r="F241" s="26">
        <v>91</v>
      </c>
      <c r="G241" s="26">
        <v>88</v>
      </c>
      <c r="H241" s="26">
        <v>97</v>
      </c>
      <c r="I241" s="26">
        <v>95</v>
      </c>
      <c r="J241" s="26">
        <v>93</v>
      </c>
      <c r="K241" s="26">
        <v>89</v>
      </c>
      <c r="L241" s="26">
        <v>98</v>
      </c>
      <c r="M241" s="26">
        <v>93</v>
      </c>
      <c r="N241" s="26">
        <v>92</v>
      </c>
      <c r="O241" s="26">
        <v>91</v>
      </c>
      <c r="P241" s="26">
        <v>97</v>
      </c>
      <c r="Q241" s="26">
        <v>94</v>
      </c>
      <c r="R241" s="26">
        <v>94</v>
      </c>
      <c r="S241" s="26">
        <v>96</v>
      </c>
      <c r="T241" s="26">
        <v>92</v>
      </c>
      <c r="U241" s="26">
        <v>90</v>
      </c>
      <c r="V241" s="22">
        <v>93</v>
      </c>
      <c r="W241" s="33">
        <v>94.220001220703097</v>
      </c>
      <c r="X241" s="33">
        <f t="shared" si="6"/>
        <v>-1.2200012207030966</v>
      </c>
      <c r="Y241" s="26">
        <f t="shared" si="7"/>
        <v>18</v>
      </c>
    </row>
    <row r="242" spans="1:25">
      <c r="A242" s="18" t="s">
        <v>49</v>
      </c>
      <c r="B242" s="18" t="s">
        <v>195</v>
      </c>
      <c r="D242" s="26">
        <v>96</v>
      </c>
      <c r="E242" s="26">
        <v>98</v>
      </c>
      <c r="F242" s="26">
        <v>96</v>
      </c>
      <c r="G242" s="26">
        <v>98</v>
      </c>
      <c r="H242" s="26">
        <v>99</v>
      </c>
      <c r="I242" s="26">
        <v>98</v>
      </c>
      <c r="J242" s="26">
        <v>95</v>
      </c>
      <c r="K242" s="26">
        <v>97</v>
      </c>
      <c r="L242" s="26">
        <v>98</v>
      </c>
      <c r="M242" s="26">
        <v>99</v>
      </c>
      <c r="N242" s="26">
        <v>99</v>
      </c>
      <c r="O242" s="26">
        <v>98</v>
      </c>
      <c r="P242" s="26">
        <v>96</v>
      </c>
      <c r="Q242" s="26">
        <v>96</v>
      </c>
      <c r="R242" s="26">
        <v>96</v>
      </c>
      <c r="S242" s="26">
        <v>98</v>
      </c>
      <c r="T242" s="26">
        <v>97</v>
      </c>
      <c r="U242" s="26">
        <v>97</v>
      </c>
      <c r="V242" s="22">
        <v>97.2777777777778</v>
      </c>
      <c r="W242" s="33">
        <v>96.610000610351605</v>
      </c>
      <c r="X242" s="33">
        <f t="shared" si="6"/>
        <v>0.66777716742619475</v>
      </c>
      <c r="Y242" s="26">
        <f t="shared" si="7"/>
        <v>18</v>
      </c>
    </row>
    <row r="243" spans="1:25">
      <c r="A243" s="18" t="s">
        <v>49</v>
      </c>
      <c r="B243" s="18" t="s">
        <v>118</v>
      </c>
      <c r="C243" s="21" t="s">
        <v>91</v>
      </c>
      <c r="D243" s="26">
        <v>95</v>
      </c>
      <c r="E243" s="26">
        <v>97</v>
      </c>
      <c r="F243" s="26">
        <v>98</v>
      </c>
      <c r="G243" s="26">
        <v>98</v>
      </c>
      <c r="H243" s="26">
        <v>89</v>
      </c>
      <c r="I243" s="26">
        <v>97</v>
      </c>
      <c r="J243" s="26">
        <v>97</v>
      </c>
      <c r="K243" s="26">
        <v>96</v>
      </c>
      <c r="L243" s="26">
        <v>96</v>
      </c>
      <c r="M243" s="26">
        <v>96</v>
      </c>
      <c r="N243" s="26">
        <v>95</v>
      </c>
      <c r="O243" s="26">
        <v>98</v>
      </c>
      <c r="P243" s="26">
        <v>98</v>
      </c>
      <c r="Q243" s="26">
        <v>96</v>
      </c>
      <c r="R243" s="26">
        <v>97</v>
      </c>
      <c r="S243" s="26">
        <v>100</v>
      </c>
      <c r="T243" s="26">
        <v>99</v>
      </c>
      <c r="U243" s="26">
        <v>97</v>
      </c>
      <c r="V243" s="22">
        <v>96.6111111111111</v>
      </c>
      <c r="W243" s="33">
        <v>95.779998779296903</v>
      </c>
      <c r="X243" s="33">
        <f t="shared" si="6"/>
        <v>0.83111233181419664</v>
      </c>
      <c r="Y243" s="26">
        <f t="shared" si="7"/>
        <v>18</v>
      </c>
    </row>
    <row r="244" spans="1:25">
      <c r="A244" s="18" t="s">
        <v>49</v>
      </c>
      <c r="B244" s="18" t="s">
        <v>119</v>
      </c>
      <c r="D244" s="26">
        <v>96</v>
      </c>
      <c r="E244" s="26">
        <v>96</v>
      </c>
      <c r="F244" s="26">
        <v>94</v>
      </c>
      <c r="G244" s="26">
        <v>97</v>
      </c>
      <c r="H244" s="26">
        <v>95</v>
      </c>
      <c r="I244" s="26">
        <v>98</v>
      </c>
      <c r="J244" s="26">
        <v>96</v>
      </c>
      <c r="K244" s="26">
        <v>96</v>
      </c>
      <c r="L244" s="26">
        <v>93</v>
      </c>
      <c r="M244" s="26">
        <v>96</v>
      </c>
      <c r="N244" s="26">
        <v>95</v>
      </c>
      <c r="O244" s="26">
        <v>96</v>
      </c>
      <c r="P244" s="26">
        <v>99</v>
      </c>
      <c r="Q244" s="26">
        <v>96</v>
      </c>
      <c r="R244" s="26">
        <v>95</v>
      </c>
      <c r="S244" s="26">
        <v>90</v>
      </c>
      <c r="T244" s="26">
        <v>95</v>
      </c>
      <c r="U244" s="26">
        <v>99</v>
      </c>
      <c r="V244" s="22">
        <v>95.6666666666667</v>
      </c>
      <c r="W244" s="33">
        <v>96.330001831054702</v>
      </c>
      <c r="X244" s="33">
        <f t="shared" si="6"/>
        <v>-0.66333516438800189</v>
      </c>
      <c r="Y244" s="26">
        <f t="shared" si="7"/>
        <v>18</v>
      </c>
    </row>
    <row r="245" spans="1:25">
      <c r="A245" s="18" t="s">
        <v>49</v>
      </c>
      <c r="B245" s="18" t="s">
        <v>440</v>
      </c>
      <c r="C245" s="22"/>
      <c r="D245" s="26">
        <v>98</v>
      </c>
      <c r="E245" s="26">
        <v>97</v>
      </c>
      <c r="F245" s="26">
        <v>96</v>
      </c>
      <c r="G245" s="26">
        <v>97</v>
      </c>
      <c r="H245" s="26">
        <v>96</v>
      </c>
      <c r="I245" s="26">
        <v>94</v>
      </c>
      <c r="J245" s="26">
        <v>91</v>
      </c>
      <c r="K245" s="26">
        <v>98</v>
      </c>
      <c r="L245" s="26">
        <v>98</v>
      </c>
      <c r="M245" s="26">
        <v>94</v>
      </c>
      <c r="N245" s="26">
        <v>94</v>
      </c>
      <c r="O245" s="26">
        <v>97</v>
      </c>
      <c r="P245" s="26">
        <v>95</v>
      </c>
      <c r="Q245" s="26">
        <v>95</v>
      </c>
      <c r="R245" s="26">
        <v>92</v>
      </c>
      <c r="S245" s="26">
        <v>96</v>
      </c>
      <c r="T245" s="26">
        <v>95</v>
      </c>
      <c r="U245" s="26">
        <v>97</v>
      </c>
      <c r="V245" s="22">
        <v>95.5555555555556</v>
      </c>
      <c r="W245" s="33">
        <v>0</v>
      </c>
      <c r="Y245" s="26">
        <f t="shared" si="7"/>
        <v>18</v>
      </c>
    </row>
    <row r="246" spans="1:25">
      <c r="A246" s="18" t="s">
        <v>49</v>
      </c>
      <c r="B246" s="18" t="s">
        <v>188</v>
      </c>
      <c r="C246" s="21" t="s">
        <v>91</v>
      </c>
      <c r="D246" s="26">
        <v>95</v>
      </c>
      <c r="E246" s="26">
        <v>94</v>
      </c>
      <c r="F246" s="26">
        <v>94</v>
      </c>
      <c r="G246" s="26">
        <v>95</v>
      </c>
      <c r="H246" s="26">
        <v>98</v>
      </c>
      <c r="I246" s="26">
        <v>96</v>
      </c>
      <c r="J246" s="26">
        <v>95</v>
      </c>
      <c r="K246" s="26">
        <v>96</v>
      </c>
      <c r="L246" s="26">
        <v>93</v>
      </c>
      <c r="M246" s="26">
        <v>97</v>
      </c>
      <c r="N246" s="26">
        <v>95</v>
      </c>
      <c r="O246" s="26">
        <v>95</v>
      </c>
      <c r="P246" s="26">
        <v>96</v>
      </c>
      <c r="Q246" s="26">
        <v>94</v>
      </c>
      <c r="R246" s="26">
        <v>93</v>
      </c>
      <c r="S246" s="26">
        <v>96</v>
      </c>
      <c r="T246" s="26">
        <v>97</v>
      </c>
      <c r="U246" s="26">
        <v>93</v>
      </c>
      <c r="V246" s="22">
        <v>95.1111111111111</v>
      </c>
      <c r="W246" s="33">
        <v>95.220001220703097</v>
      </c>
      <c r="X246" s="33">
        <f t="shared" si="6"/>
        <v>-0.10889010959199652</v>
      </c>
      <c r="Y246" s="26">
        <f t="shared" si="7"/>
        <v>18</v>
      </c>
    </row>
    <row r="247" spans="1:25">
      <c r="A247" s="18" t="s">
        <v>49</v>
      </c>
      <c r="B247" s="18" t="s">
        <v>424</v>
      </c>
      <c r="D247" s="26">
        <v>94</v>
      </c>
      <c r="E247" s="26">
        <v>95</v>
      </c>
      <c r="F247" s="26">
        <v>98</v>
      </c>
      <c r="G247" s="26">
        <v>96</v>
      </c>
      <c r="H247" s="26">
        <v>96</v>
      </c>
      <c r="I247" s="26">
        <v>94</v>
      </c>
      <c r="J247" s="26">
        <v>95</v>
      </c>
      <c r="K247" s="26">
        <v>97</v>
      </c>
      <c r="L247" s="26">
        <v>91</v>
      </c>
      <c r="M247" s="26">
        <v>93</v>
      </c>
      <c r="N247" s="26">
        <v>94</v>
      </c>
      <c r="O247" s="26">
        <v>96</v>
      </c>
      <c r="P247" s="26">
        <v>97</v>
      </c>
      <c r="Q247" s="26">
        <v>96</v>
      </c>
      <c r="R247" s="26">
        <v>99</v>
      </c>
      <c r="S247" s="26">
        <v>91</v>
      </c>
      <c r="T247" s="26">
        <v>93</v>
      </c>
      <c r="U247" s="26">
        <v>95</v>
      </c>
      <c r="V247" s="22">
        <v>95</v>
      </c>
      <c r="W247" s="33">
        <v>95.279998779296903</v>
      </c>
      <c r="X247" s="33">
        <f t="shared" si="6"/>
        <v>-0.27999877929690342</v>
      </c>
      <c r="Y247" s="26">
        <f t="shared" si="7"/>
        <v>18</v>
      </c>
    </row>
    <row r="248" spans="1:25">
      <c r="A248" s="18" t="s">
        <v>49</v>
      </c>
      <c r="B248" s="18" t="s">
        <v>190</v>
      </c>
      <c r="C248" s="21" t="s">
        <v>91</v>
      </c>
      <c r="D248" s="26">
        <v>95</v>
      </c>
      <c r="E248" s="26">
        <v>93</v>
      </c>
      <c r="F248" s="26">
        <v>92</v>
      </c>
      <c r="G248" s="26">
        <v>93</v>
      </c>
      <c r="H248" s="26">
        <v>95</v>
      </c>
      <c r="I248" s="26">
        <v>95</v>
      </c>
      <c r="J248" s="26">
        <v>96</v>
      </c>
      <c r="K248" s="26">
        <v>97</v>
      </c>
      <c r="L248" s="26">
        <v>97</v>
      </c>
      <c r="M248" s="26">
        <v>94</v>
      </c>
      <c r="N248" s="26">
        <v>97</v>
      </c>
      <c r="O248" s="26">
        <v>95</v>
      </c>
      <c r="P248" s="26">
        <v>92</v>
      </c>
      <c r="Q248" s="26">
        <v>96</v>
      </c>
      <c r="R248" s="26">
        <v>95</v>
      </c>
      <c r="S248" s="26">
        <v>93</v>
      </c>
      <c r="T248" s="26">
        <v>96</v>
      </c>
      <c r="U248" s="26">
        <v>96</v>
      </c>
      <c r="V248" s="22">
        <v>94.8333333333333</v>
      </c>
      <c r="W248" s="33">
        <v>94.110000610351605</v>
      </c>
      <c r="X248" s="33">
        <f t="shared" si="6"/>
        <v>0.72333272298169504</v>
      </c>
      <c r="Y248" s="26">
        <f t="shared" si="7"/>
        <v>18</v>
      </c>
    </row>
    <row r="249" spans="1:25">
      <c r="A249" s="18" t="s">
        <v>49</v>
      </c>
      <c r="B249" s="18" t="s">
        <v>189</v>
      </c>
      <c r="C249" s="21" t="s">
        <v>91</v>
      </c>
      <c r="D249" s="26">
        <v>91</v>
      </c>
      <c r="E249" s="26">
        <v>90</v>
      </c>
      <c r="F249" s="26">
        <v>92</v>
      </c>
      <c r="G249" s="26">
        <v>96</v>
      </c>
      <c r="H249" s="26">
        <v>94</v>
      </c>
      <c r="I249" s="26">
        <v>95</v>
      </c>
      <c r="J249" s="26">
        <v>93</v>
      </c>
      <c r="K249" s="26">
        <v>96</v>
      </c>
      <c r="L249" s="26">
        <v>96</v>
      </c>
      <c r="M249" s="26">
        <v>97</v>
      </c>
      <c r="N249" s="26">
        <v>93</v>
      </c>
      <c r="O249" s="26">
        <v>96</v>
      </c>
      <c r="P249" s="26">
        <v>93</v>
      </c>
      <c r="Q249" s="26">
        <v>96</v>
      </c>
      <c r="R249" s="26">
        <v>98</v>
      </c>
      <c r="S249" s="26">
        <v>97</v>
      </c>
      <c r="T249" s="26">
        <v>97</v>
      </c>
      <c r="U249" s="26">
        <v>95</v>
      </c>
      <c r="V249" s="22">
        <v>94.7222222222222</v>
      </c>
      <c r="W249" s="33">
        <v>94.059997558593807</v>
      </c>
      <c r="X249" s="33">
        <f t="shared" si="6"/>
        <v>0.66222466362839327</v>
      </c>
    </row>
    <row r="250" spans="1:25">
      <c r="A250" s="18" t="s">
        <v>49</v>
      </c>
      <c r="B250" s="18" t="s">
        <v>314</v>
      </c>
      <c r="D250" s="26">
        <v>96</v>
      </c>
      <c r="E250" s="26">
        <v>92</v>
      </c>
      <c r="F250" s="26">
        <v>94</v>
      </c>
      <c r="G250" s="26">
        <v>93</v>
      </c>
      <c r="H250" s="26">
        <v>95</v>
      </c>
      <c r="I250" s="26">
        <v>95</v>
      </c>
      <c r="J250" s="26">
        <v>89</v>
      </c>
      <c r="K250" s="26">
        <v>92</v>
      </c>
      <c r="L250" s="26">
        <v>96</v>
      </c>
      <c r="M250" s="26">
        <v>96</v>
      </c>
      <c r="N250" s="26">
        <v>99</v>
      </c>
      <c r="O250" s="26">
        <v>96</v>
      </c>
      <c r="P250" s="26">
        <v>94</v>
      </c>
      <c r="Q250" s="26">
        <v>93</v>
      </c>
      <c r="R250" s="26">
        <v>89</v>
      </c>
      <c r="S250" s="26">
        <v>96</v>
      </c>
      <c r="T250" s="26">
        <v>95</v>
      </c>
      <c r="U250" s="26">
        <v>95</v>
      </c>
      <c r="V250" s="22">
        <v>94.1666666666667</v>
      </c>
      <c r="W250" s="33">
        <v>94.559997558593807</v>
      </c>
      <c r="X250" s="33">
        <f t="shared" si="6"/>
        <v>-0.39333089192710702</v>
      </c>
    </row>
    <row r="251" spans="1:25">
      <c r="A251" s="18" t="s">
        <v>49</v>
      </c>
      <c r="B251" s="18" t="s">
        <v>210</v>
      </c>
      <c r="C251" s="21" t="s">
        <v>91</v>
      </c>
      <c r="D251" s="26">
        <v>94</v>
      </c>
      <c r="E251" s="26">
        <v>91</v>
      </c>
      <c r="F251" s="26">
        <v>95</v>
      </c>
      <c r="G251" s="26">
        <v>90</v>
      </c>
      <c r="H251" s="26">
        <v>84</v>
      </c>
      <c r="I251" s="26">
        <v>90</v>
      </c>
      <c r="J251" s="26">
        <v>95</v>
      </c>
      <c r="K251" s="26">
        <v>92</v>
      </c>
      <c r="L251" s="26">
        <v>90</v>
      </c>
      <c r="M251" s="26">
        <v>93</v>
      </c>
      <c r="N251" s="26">
        <v>95</v>
      </c>
      <c r="O251" s="26">
        <v>95</v>
      </c>
      <c r="P251" s="26">
        <v>95</v>
      </c>
      <c r="Q251" s="26">
        <v>95</v>
      </c>
      <c r="R251" s="26">
        <v>95</v>
      </c>
      <c r="S251" s="26">
        <v>91</v>
      </c>
      <c r="T251" s="26">
        <v>97</v>
      </c>
      <c r="U251" s="26">
        <v>91</v>
      </c>
      <c r="V251" s="22">
        <v>92.6666666666667</v>
      </c>
      <c r="W251" s="33">
        <v>93.389999389648395</v>
      </c>
      <c r="X251" s="33">
        <f t="shared" si="6"/>
        <v>-0.72333272298169504</v>
      </c>
    </row>
    <row r="268" spans="25:25">
      <c r="Y268" s="26" t="s">
        <v>104</v>
      </c>
    </row>
    <row r="269" spans="25:25">
      <c r="Y269" s="26" t="s">
        <v>104</v>
      </c>
    </row>
    <row r="270" spans="25:25">
      <c r="Y270" s="26" t="s">
        <v>104</v>
      </c>
    </row>
    <row r="271" spans="25:25">
      <c r="Y271" s="26" t="s">
        <v>104</v>
      </c>
    </row>
    <row r="272" spans="25:25">
      <c r="Y272" s="26" t="s">
        <v>104</v>
      </c>
    </row>
    <row r="273" spans="25:25">
      <c r="Y273" s="26" t="s">
        <v>104</v>
      </c>
    </row>
    <row r="274" spans="25:25">
      <c r="Y274" s="26" t="s">
        <v>104</v>
      </c>
    </row>
    <row r="275" spans="25:25">
      <c r="Y275" s="26" t="s">
        <v>104</v>
      </c>
    </row>
  </sheetData>
  <phoneticPr fontId="8" type="noConversion"/>
  <conditionalFormatting sqref="C243 V239:W239 C3:C238 D1:U1048576">
    <cfRule type="cellIs" dxfId="1" priority="1" stopIfTrue="1" operator="equal">
      <formula>100</formula>
    </cfRule>
  </conditionalFormatting>
  <printOptions gridLines="1"/>
  <pageMargins left="0.43" right="0.34" top="0.56000000000000005" bottom="0.56999999999999995" header="0.28999999999999998" footer="0.51181102362204722"/>
  <pageSetup paperSize="9" scale="63" fitToHeight="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2"/>
  <sheetViews>
    <sheetView workbookViewId="0">
      <selection activeCell="C1" sqref="C1"/>
    </sheetView>
  </sheetViews>
  <sheetFormatPr defaultRowHeight="15.75"/>
  <cols>
    <col min="1" max="1" width="15.75" customWidth="1"/>
    <col min="2" max="2" width="14.875" customWidth="1"/>
    <col min="3" max="3" width="5.25" style="1" customWidth="1"/>
    <col min="4" max="4" width="9" style="8"/>
    <col min="7" max="7" width="29.25" bestFit="1" customWidth="1"/>
    <col min="8" max="8" width="15.125" bestFit="1" customWidth="1"/>
    <col min="9" max="9" width="3.875" style="1" bestFit="1" customWidth="1"/>
  </cols>
  <sheetData>
    <row r="1" spans="1:9">
      <c r="A1" s="28" t="s">
        <v>84</v>
      </c>
      <c r="G1" s="28" t="s">
        <v>85</v>
      </c>
    </row>
    <row r="2" spans="1:9">
      <c r="A2" t="s">
        <v>56</v>
      </c>
      <c r="B2" t="s">
        <v>97</v>
      </c>
      <c r="C2" s="1" t="s">
        <v>105</v>
      </c>
      <c r="D2" s="8" t="s">
        <v>83</v>
      </c>
      <c r="G2" t="s">
        <v>42</v>
      </c>
      <c r="H2" t="s">
        <v>151</v>
      </c>
      <c r="I2" s="1">
        <v>10</v>
      </c>
    </row>
    <row r="3" spans="1:9">
      <c r="A3" s="11" t="s">
        <v>42</v>
      </c>
      <c r="B3" s="11" t="s">
        <v>151</v>
      </c>
      <c r="C3" s="17">
        <v>18</v>
      </c>
      <c r="D3" s="17">
        <v>100</v>
      </c>
      <c r="G3" s="11" t="s">
        <v>45</v>
      </c>
      <c r="H3" s="11" t="s">
        <v>160</v>
      </c>
      <c r="I3" s="17">
        <v>4</v>
      </c>
    </row>
    <row r="4" spans="1:9">
      <c r="A4" s="82" t="s">
        <v>45</v>
      </c>
      <c r="B4" s="82" t="s">
        <v>267</v>
      </c>
      <c r="C4" s="17">
        <v>18</v>
      </c>
      <c r="D4" s="17">
        <v>100</v>
      </c>
      <c r="G4" s="11" t="s">
        <v>44</v>
      </c>
      <c r="H4" s="11" t="s">
        <v>116</v>
      </c>
      <c r="I4" s="17">
        <v>4</v>
      </c>
    </row>
    <row r="5" spans="1:9">
      <c r="A5" s="11" t="s">
        <v>44</v>
      </c>
      <c r="B5" s="11" t="s">
        <v>116</v>
      </c>
      <c r="C5" s="17">
        <v>18</v>
      </c>
      <c r="D5" s="17">
        <v>100</v>
      </c>
      <c r="G5" s="11" t="s">
        <v>42</v>
      </c>
      <c r="H5" s="11" t="s">
        <v>108</v>
      </c>
      <c r="I5" s="17">
        <v>3</v>
      </c>
    </row>
    <row r="6" spans="1:9">
      <c r="A6" s="11"/>
      <c r="B6" s="11"/>
      <c r="C6" s="17"/>
      <c r="D6" s="17"/>
      <c r="G6" s="11" t="s">
        <v>43</v>
      </c>
      <c r="H6" s="11" t="s">
        <v>166</v>
      </c>
      <c r="I6" s="17">
        <v>3</v>
      </c>
    </row>
    <row r="7" spans="1:9">
      <c r="A7" s="11"/>
      <c r="B7" s="11"/>
      <c r="C7" s="17"/>
      <c r="D7" s="17"/>
      <c r="G7" s="11" t="s">
        <v>43</v>
      </c>
      <c r="H7" s="11" t="s">
        <v>110</v>
      </c>
      <c r="I7" s="17">
        <v>3</v>
      </c>
    </row>
    <row r="8" spans="1:9">
      <c r="A8" s="11"/>
      <c r="C8" s="17"/>
      <c r="D8" s="17"/>
      <c r="G8" s="11" t="s">
        <v>48</v>
      </c>
      <c r="H8" s="11" t="s">
        <v>147</v>
      </c>
      <c r="I8" s="17">
        <v>2</v>
      </c>
    </row>
    <row r="9" spans="1:9">
      <c r="A9" s="11"/>
      <c r="B9" s="11"/>
      <c r="C9" s="17"/>
      <c r="D9" s="17"/>
      <c r="G9" s="11" t="s">
        <v>45</v>
      </c>
      <c r="H9" s="11" t="s">
        <v>146</v>
      </c>
      <c r="I9" s="17">
        <v>2</v>
      </c>
    </row>
    <row r="10" spans="1:9">
      <c r="A10" s="11"/>
      <c r="B10" s="11"/>
      <c r="C10" s="17"/>
      <c r="D10" s="17"/>
      <c r="G10" s="11" t="s">
        <v>43</v>
      </c>
      <c r="H10" s="11" t="s">
        <v>113</v>
      </c>
      <c r="I10" s="17">
        <v>2</v>
      </c>
    </row>
    <row r="11" spans="1:9">
      <c r="A11" s="11"/>
      <c r="B11" s="11"/>
      <c r="C11" s="17"/>
      <c r="D11" s="17"/>
      <c r="G11" s="11" t="s">
        <v>43</v>
      </c>
      <c r="H11" s="11" t="s">
        <v>265</v>
      </c>
      <c r="I11" s="17">
        <v>2</v>
      </c>
    </row>
    <row r="12" spans="1:9" ht="16.5" thickBot="1">
      <c r="D12" s="27"/>
      <c r="G12" s="11" t="s">
        <v>48</v>
      </c>
      <c r="H12" s="11" t="s">
        <v>109</v>
      </c>
      <c r="I12" s="17">
        <v>1</v>
      </c>
    </row>
    <row r="13" spans="1:9" ht="15.75" customHeight="1">
      <c r="A13" s="93" t="s">
        <v>310</v>
      </c>
      <c r="B13" s="94"/>
      <c r="C13" s="94"/>
      <c r="D13" s="95"/>
      <c r="G13" s="11" t="s">
        <v>48</v>
      </c>
      <c r="H13" s="11" t="s">
        <v>107</v>
      </c>
      <c r="I13" s="17">
        <v>1</v>
      </c>
    </row>
    <row r="14" spans="1:9" ht="16.5" thickBot="1">
      <c r="A14" s="96" t="s">
        <v>311</v>
      </c>
      <c r="B14" s="97"/>
      <c r="C14" s="97"/>
      <c r="D14" s="98"/>
      <c r="G14" s="11" t="s">
        <v>48</v>
      </c>
      <c r="H14" s="11" t="s">
        <v>266</v>
      </c>
      <c r="I14" s="17">
        <v>1</v>
      </c>
    </row>
    <row r="15" spans="1:9">
      <c r="G15" s="11" t="s">
        <v>46</v>
      </c>
      <c r="H15" s="11" t="s">
        <v>114</v>
      </c>
      <c r="I15" s="17">
        <v>1</v>
      </c>
    </row>
    <row r="16" spans="1:9">
      <c r="G16" s="11" t="s">
        <v>42</v>
      </c>
      <c r="H16" s="11" t="s">
        <v>253</v>
      </c>
      <c r="I16" s="17">
        <v>1</v>
      </c>
    </row>
    <row r="17" spans="7:9">
      <c r="G17" s="11" t="s">
        <v>42</v>
      </c>
      <c r="H17" s="11" t="s">
        <v>272</v>
      </c>
      <c r="I17" s="17">
        <v>1</v>
      </c>
    </row>
    <row r="18" spans="7:9">
      <c r="G18" s="11" t="s">
        <v>42</v>
      </c>
      <c r="H18" s="11" t="s">
        <v>269</v>
      </c>
      <c r="I18" s="17">
        <v>1</v>
      </c>
    </row>
    <row r="19" spans="7:9">
      <c r="G19" s="11" t="s">
        <v>53</v>
      </c>
      <c r="H19" s="11" t="s">
        <v>237</v>
      </c>
      <c r="I19" s="17">
        <v>1</v>
      </c>
    </row>
    <row r="20" spans="7:9">
      <c r="G20" s="11" t="s">
        <v>45</v>
      </c>
      <c r="H20" s="11" t="s">
        <v>161</v>
      </c>
      <c r="I20" s="17">
        <v>1</v>
      </c>
    </row>
    <row r="21" spans="7:9">
      <c r="G21" s="11" t="s">
        <v>45</v>
      </c>
      <c r="H21" s="11" t="s">
        <v>194</v>
      </c>
      <c r="I21" s="17">
        <v>1</v>
      </c>
    </row>
    <row r="22" spans="7:9">
      <c r="G22" s="11" t="s">
        <v>45</v>
      </c>
      <c r="H22" s="11" t="s">
        <v>264</v>
      </c>
      <c r="I22" s="17">
        <v>1</v>
      </c>
    </row>
    <row r="23" spans="7:9">
      <c r="G23" s="11" t="s">
        <v>45</v>
      </c>
      <c r="H23" s="11" t="s">
        <v>267</v>
      </c>
      <c r="I23" s="17">
        <v>1</v>
      </c>
    </row>
    <row r="24" spans="7:9">
      <c r="G24" s="11" t="s">
        <v>51</v>
      </c>
      <c r="H24" s="11" t="s">
        <v>271</v>
      </c>
      <c r="I24" s="17">
        <v>1</v>
      </c>
    </row>
    <row r="25" spans="7:9">
      <c r="G25" s="11" t="s">
        <v>43</v>
      </c>
      <c r="H25" s="11" t="s">
        <v>386</v>
      </c>
      <c r="I25" s="17">
        <v>1</v>
      </c>
    </row>
    <row r="26" spans="7:9">
      <c r="G26" s="11" t="s">
        <v>47</v>
      </c>
      <c r="H26" s="11" t="s">
        <v>173</v>
      </c>
      <c r="I26" s="17">
        <v>1</v>
      </c>
    </row>
    <row r="27" spans="7:9">
      <c r="G27" s="11" t="s">
        <v>191</v>
      </c>
      <c r="H27" s="11" t="s">
        <v>308</v>
      </c>
      <c r="I27" s="17">
        <v>1</v>
      </c>
    </row>
    <row r="28" spans="7:9">
      <c r="G28" s="11" t="s">
        <v>191</v>
      </c>
      <c r="H28" s="11" t="s">
        <v>245</v>
      </c>
      <c r="I28" s="17">
        <v>1</v>
      </c>
    </row>
    <row r="29" spans="7:9">
      <c r="G29" s="11" t="s">
        <v>191</v>
      </c>
      <c r="H29" s="11" t="s">
        <v>259</v>
      </c>
      <c r="I29" s="17">
        <v>1</v>
      </c>
    </row>
    <row r="30" spans="7:9">
      <c r="G30" s="11" t="s">
        <v>49</v>
      </c>
      <c r="H30" t="s">
        <v>118</v>
      </c>
      <c r="I30" s="17">
        <v>1</v>
      </c>
    </row>
    <row r="31" spans="7:9">
      <c r="G31" s="11"/>
      <c r="H31" s="11"/>
      <c r="I31" s="17"/>
    </row>
    <row r="32" spans="7:9">
      <c r="G32" s="11"/>
      <c r="H32" s="11"/>
      <c r="I32" s="17"/>
    </row>
    <row r="33" spans="7:9">
      <c r="G33" s="11"/>
      <c r="H33" s="11"/>
      <c r="I33" s="17"/>
    </row>
    <row r="34" spans="7:9">
      <c r="G34" s="11"/>
      <c r="H34" s="11"/>
      <c r="I34" s="17"/>
    </row>
    <row r="35" spans="7:9">
      <c r="G35" s="11"/>
      <c r="H35" s="11"/>
      <c r="I35" s="17"/>
    </row>
    <row r="36" spans="7:9">
      <c r="G36" s="11"/>
      <c r="H36" s="11"/>
      <c r="I36" s="17"/>
    </row>
    <row r="37" spans="7:9">
      <c r="G37" s="11"/>
      <c r="H37" s="11"/>
      <c r="I37" s="17"/>
    </row>
    <row r="38" spans="7:9">
      <c r="G38" s="11"/>
      <c r="H38" s="11"/>
      <c r="I38" s="17"/>
    </row>
    <row r="39" spans="7:9">
      <c r="G39" s="11"/>
      <c r="H39" s="11"/>
      <c r="I39" s="17"/>
    </row>
    <row r="40" spans="7:9">
      <c r="G40" s="11"/>
      <c r="H40" s="11"/>
      <c r="I40" s="17"/>
    </row>
    <row r="41" spans="7:9">
      <c r="G41" s="11"/>
      <c r="H41" s="11"/>
      <c r="I41" s="17"/>
    </row>
    <row r="42" spans="7:9">
      <c r="G42" s="11"/>
      <c r="H42" s="11"/>
      <c r="I42" s="17"/>
    </row>
  </sheetData>
  <mergeCells count="2">
    <mergeCell ref="A13:D13"/>
    <mergeCell ref="A14:D14"/>
  </mergeCells>
  <phoneticPr fontId="8" type="noConversion"/>
  <conditionalFormatting sqref="D3:D12 D15">
    <cfRule type="cellIs" dxfId="0" priority="1" stopIfTrue="1" operator="equal">
      <formula>100</formula>
    </cfRule>
  </conditionalFormatting>
  <printOptions gridLines="1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Team Results</vt:lpstr>
      <vt:lpstr>League Table</vt:lpstr>
      <vt:lpstr>Top 100</vt:lpstr>
      <vt:lpstr>Ladies </vt:lpstr>
      <vt:lpstr>Junior</vt:lpstr>
      <vt:lpstr>Veteran</vt:lpstr>
      <vt:lpstr>Club Scores</vt:lpstr>
      <vt:lpstr>Maximum 100</vt:lpstr>
      <vt:lpstr>'League Table'!Print_Area</vt:lpstr>
      <vt:lpstr>'Top 100'!Print_Area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Woodley</dc:creator>
  <cp:lastModifiedBy>Jenny Woodley</cp:lastModifiedBy>
  <cp:lastPrinted>2020-03-15T09:29:30Z</cp:lastPrinted>
  <dcterms:created xsi:type="dcterms:W3CDTF">2007-11-29T16:12:33Z</dcterms:created>
  <dcterms:modified xsi:type="dcterms:W3CDTF">2020-03-15T12:44:06Z</dcterms:modified>
</cp:coreProperties>
</file>