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Data" state="visible" r:id="rId3"/>
    <sheet sheetId="2" name="About" state="visible" r:id="rId4"/>
    <sheet sheetId="3" name="Footnotes" state="visible" r:id="rId5"/>
    <sheet sheetId="4" name="Settings" state="visible" r:id="rId6"/>
    <sheet sheetId="5" name="Download" state="visible" r:id="rId7"/>
    <sheet sheetId="6" name="v" state="visible" r:id="rId8"/>
  </sheets>
  <definedNames/>
  <calcPr/>
</workbook>
</file>

<file path=xl/sharedStrings.xml><?xml version="1.0" encoding="utf-8"?>
<sst xmlns="http://schemas.openxmlformats.org/spreadsheetml/2006/main" count="305" uniqueCount="302">
  <si>
    <t>Arms exports (constant 1990 US$)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</si>
  <si>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</si>
  <si>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</si>
  <si>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</si>
  <si>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</si>
  <si>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</si>
  <si>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</si>
  <si>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</si>
  <si>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</si>
  <si>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</si>
  <si>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</si>
  <si>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</si>
  <si>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</si>
  <si>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</si>
  <si>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</si>
  <si>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</si>
  <si>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</si>
  <si>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</si>
  <si>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</si>
  <si>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</si>
  <si>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</si>
  <si>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</si>
  <si>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</si>
  <si>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</si>
  <si>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</si>
  <si>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</si>
  <si>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</si>
  <si>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</si>
  <si>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</si>
  <si>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</si>
  <si>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</si>
  <si>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</si>
  <si>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</si>
  <si>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</si>
  <si>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</si>
  <si>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</si>
  <si>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</si>
  <si>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</si>
  <si>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</si>
  <si>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</si>
  <si>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</si>
  <si>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</si>
  <si>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</si>
  <si>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</si>
  <si>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</si>
  <si>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</si>
  <si>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</si>
  <si>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</si>
  <si>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</si>
  <si>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</si>
  <si>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</si>
  <si>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</si>
  <si>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</si>
  <si>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Afghanistan</t>
  </si>
  <si>
    <t>Albania</t>
  </si>
  <si>
    <t>Algeria</t>
  </si>
  <si>
    <t>American Samoa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</si>
  <si>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</si>
  <si>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</si>
  <si>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</si>
  <si>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</si>
  <si>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</si>
  <si>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</si>
  <si>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</si>
  <si>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</si>
  <si>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</si>
  <si>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</si>
  <si>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</si>
  <si>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</si>
  <si>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</si>
  <si>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</si>
  <si>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</si>
  <si>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</si>
  <si>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</si>
  <si>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</si>
  <si>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</si>
  <si>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</si>
  <si>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</si>
  <si>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</si>
  <si>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</si>
  <si>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</si>
  <si>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</si>
  <si>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</si>
  <si>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</si>
  <si>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</si>
  <si>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</si>
  <si>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</si>
  <si>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</si>
  <si>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</si>
  <si>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</si>
  <si>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</si>
  <si>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Channel Islands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</si>
  <si>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</si>
  <si>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</si>
  <si>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</si>
  <si>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</si>
  <si>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</si>
  <si>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</si>
  <si>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</si>
  <si>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</si>
  <si>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</si>
  <si>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</si>
  <si>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</si>
  <si>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</si>
  <si>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</si>
  <si>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</si>
  <si>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</si>
  <si>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</si>
  <si>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</si>
  <si>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</si>
  <si>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</si>
  <si>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</si>
  <si>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</si>
  <si>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</si>
  <si>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</si>
  <si>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</si>
  <si>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</si>
  <si>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</si>
  <si>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</si>
  <si>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</si>
  <si>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</si>
  <si>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</si>
  <si>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</si>
  <si>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</si>
  <si>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</si>
  <si>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</si>
  <si>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</si>
  <si>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</si>
  <si>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</si>
  <si>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</si>
  <si>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</si>
  <si>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</si>
  <si>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</si>
  <si>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</si>
  <si>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</si>
  <si>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</si>
  <si>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</si>
  <si>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</si>
  <si>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</si>
  <si>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</si>
  <si>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</si>
  <si>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</si>
  <si>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</si>
  <si>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</si>
  <si>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</si>
  <si>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</si>
  <si>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</si>
  <si>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</si>
  <si>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</si>
  <si>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</si>
  <si>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</si>
  <si>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</si>
  <si>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</si>
  <si>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</si>
  <si>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</si>
  <si>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</si>
  <si>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</si>
  <si>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</si>
  <si>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</si>
  <si>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</si>
  <si>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</si>
  <si>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</si>
  <si>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</si>
  <si>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</si>
  <si>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</si>
  <si>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</si>
  <si>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</si>
  <si>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</si>
  <si>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</si>
  <si>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</si>
  <si>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</si>
  <si>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</si>
  <si>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</si>
  <si>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</si>
  <si>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</si>
  <si>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</si>
  <si>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</si>
  <si>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</si>
  <si>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</si>
  <si>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</si>
  <si>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</si>
  <si>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</si>
  <si>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</si>
  <si>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</si>
  <si>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</si>
  <si>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</si>
  <si>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</si>
  <si>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</si>
  <si>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</si>
  <si>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</si>
  <si>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</si>
  <si>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</si>
  <si>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</si>
  <si>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</si>
  <si>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</si>
  <si>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</si>
  <si>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</si>
  <si>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</si>
  <si>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</si>
  <si>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</si>
  <si>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</si>
  <si>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</si>
  <si>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</si>
  <si>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</si>
  <si>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</si>
  <si>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</si>
  <si>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</si>
  <si>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</si>
  <si>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</si>
  <si>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</si>
  <si>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</si>
  <si>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</si>
  <si>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</si>
  <si>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</si>
  <si>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</si>
  <si>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Martin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</si>
  <si>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</si>
  <si>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</si>
  <si>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</si>
  <si>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</si>
  <si>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</si>
  <si>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</si>
  <si>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</si>
  <si>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</si>
  <si>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</si>
  <si>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</si>
  <si>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</si>
  <si>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</si>
  <si>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</si>
  <si>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</si>
  <si>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</si>
  <si>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</si>
  <si>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</si>
  <si>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</si>
  <si>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</si>
  <si>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</si>
  <si>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</si>
  <si>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</si>
  <si>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</si>
  <si>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</si>
  <si>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</si>
  <si>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</si>
  <si>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</si>
  <si>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</si>
  <si>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</si>
  <si>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</si>
  <si>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</si>
  <si>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</si>
  <si>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</si>
  <si>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</si>
  <si>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</si>
  <si>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</si>
  <si>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</si>
  <si>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</si>
  <si>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</si>
  <si>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</si>
  <si>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</si>
  <si>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</si>
  <si>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</si>
  <si>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</si>
  <si>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</si>
  <si>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</si>
  <si>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</si>
  <si>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Yemen, Rep.</t>
  </si>
  <si>
    <t>Zambia</t>
  </si>
  <si>
    <t>Zimbabwe</t>
  </si>
  <si>
    <t>Definition and explanations</t>
  </si>
  <si>
    <t>Indicator name</t>
  </si>
  <si>
    <t>Definition of indicator</t>
  </si>
  <si>
    <t>Unit of measurement</t>
  </si>
  <si>
    <t>Data source </t>
  </si>
  <si>
    <t>Source organization(s)</t>
  </si>
  <si>
    <t>World Bank</t>
  </si>
  <si>
    <t>Link to source organization</t>
  </si>
  <si>
    <t>Complete reference</t>
  </si>
  <si>
    <t>World Development Indicators</t>
  </si>
  <si>
    <t>Link to complete reference</t>
  </si>
  <si>
    <t>Specific information about this indicator</t>
  </si>
  <si>
    <t>Uploader</t>
  </si>
  <si>
    <t>Gapminder</t>
  </si>
  <si>
    <t>Time of uploading</t>
  </si>
  <si>
    <t>Country</t>
  </si>
  <si>
    <t>Year(s)</t>
  </si>
  <si>
    <t>Footnote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</si>
  <si>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</si>
  <si>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</si>
  <si>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</si>
  <si>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</si>
  <si>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</si>
  <si>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 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</si>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</sst>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;@"/>
  </numFmts>
  <fonts count="32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/>
      <i val="0"/>
      <strike val="0"/>
      <u val="none"/>
      <sz val="24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24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/>
      <sz val="10.0"/>
      <color rgb="FF0000FF"/>
      <name val="Arial"/>
    </font>
    <font>
      <b val="0"/>
      <i/>
      <strike val="0"/>
      <u val="none"/>
      <sz val="10.0"/>
      <color rgb="FF3366FF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/>
      <strike val="0"/>
      <u val="none"/>
      <sz val="10.0"/>
      <color rgb="FF3366FF"/>
      <name val="Arial"/>
    </font>
    <font>
      <b val="0"/>
      <i/>
      <strike val="0"/>
      <u val="none"/>
      <sz val="10.0"/>
      <color rgb="FF6666CC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/>
      <sz val="10.0"/>
      <color rgb="FF6666CC"/>
      <name val="Arial"/>
    </font>
    <font>
      <b val="0"/>
      <i val="0"/>
      <strike val="0"/>
      <u val="none"/>
      <sz val="10.0"/>
      <color rgb="FF010000"/>
      <name val="Arial"/>
    </font>
    <font>
      <b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3366FF"/>
      <name val="Arial"/>
    </font>
    <font>
      <b val="0"/>
      <i/>
      <strike val="0"/>
      <u val="none"/>
      <sz val="10.0"/>
      <color rgb="FF3366FF"/>
      <name val="Arial"/>
    </font>
    <font>
      <b val="0"/>
      <i val="0"/>
      <strike val="0"/>
      <u/>
      <sz val="10.0"/>
      <color rgb="FF0000FF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3366FF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</fonts>
  <fills count="17">
    <fill>
      <patternFill patternType="none"/>
    </fill>
    <fill>
      <patternFill patternType="gray125">
        <bgColor rgb="FFFFFFFF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fillId="0" numFmtId="0" borderId="0" fontId="0"/>
  </cellStyleXfs>
  <cellXfs count="34">
    <xf applyAlignment="1" fillId="0" xfId="0" numFmtId="0" borderId="0" fontId="0">
      <alignment vertical="bottom" horizontal="general" wrapText="1"/>
    </xf>
    <xf applyBorder="1" applyAlignment="1" fillId="2" xfId="0" numFmtId="0" borderId="1" applyFont="1" fontId="1" applyFill="1">
      <alignment vertical="center" horizontal="left"/>
    </xf>
    <xf applyBorder="1" applyAlignment="1" fillId="3" xfId="0" numFmtId="0" borderId="2" applyFont="1" fontId="2" applyFill="1">
      <alignment vertical="top" horizontal="left" wrapText="1"/>
    </xf>
    <xf applyBorder="1" applyAlignment="1" fillId="4" xfId="0" numFmtId="0" borderId="3" applyFont="1" fontId="3" applyFill="1">
      <alignment vertical="top" horizontal="left" wrapText="1"/>
    </xf>
    <xf applyBorder="1" applyAlignment="1" fillId="5" xfId="0" numFmtId="0" borderId="4" applyFont="1" fontId="4" applyFill="1">
      <alignment vertical="top" horizontal="left" wrapText="1"/>
    </xf>
    <xf applyBorder="1" applyAlignment="1" fillId="6" xfId="0" numFmtId="0" borderId="5" applyFont="1" fontId="5" applyFill="1">
      <alignment vertical="bottom" horizontal="left" wrapText="1"/>
    </xf>
    <xf applyBorder="1" applyAlignment="1" fillId="0" xfId="0" numFmtId="0" borderId="6" applyFont="1" fontId="6">
      <alignment vertical="bottom" horizontal="general" wrapText="1"/>
    </xf>
    <xf applyBorder="1" applyAlignment="1" fillId="7" xfId="0" numFmtId="0" borderId="7" applyFont="1" fontId="7" applyFill="1">
      <alignment vertical="bottom" horizontal="left" wrapText="1"/>
    </xf>
    <xf applyAlignment="1" fillId="0" xfId="0" numFmtId="0" borderId="0" applyFont="1" fontId="8">
      <alignment vertical="bottom" horizontal="left" wrapText="1"/>
    </xf>
    <xf applyBorder="1" applyAlignment="1" fillId="0" xfId="0" numFmtId="0" borderId="8" applyFont="1" fontId="9">
      <alignment vertical="bottom" horizontal="left"/>
    </xf>
    <xf applyBorder="1" applyAlignment="1" fillId="0" xfId="0" numFmtId="0" borderId="9" applyFont="1" fontId="10">
      <alignment vertical="top" horizontal="left" wrapText="1"/>
    </xf>
    <xf applyBorder="1" applyAlignment="1" fillId="0" xfId="0" numFmtId="0" borderId="10" applyFont="1" fontId="11">
      <alignment vertical="bottom" horizontal="right"/>
    </xf>
    <xf applyBorder="1" applyAlignment="1" fillId="8" xfId="0" numFmtId="0" borderId="11" applyFont="1" fontId="12" applyFill="1">
      <alignment vertical="top" horizontal="left" wrapText="1"/>
    </xf>
    <xf applyBorder="1" applyAlignment="1" fillId="0" xfId="0" numFmtId="0" borderId="12" applyFont="1" fontId="13">
      <alignment vertical="bottom" horizontal="general" wrapText="1"/>
    </xf>
    <xf applyBorder="1" applyAlignment="1" fillId="9" xfId="0" numFmtId="0" borderId="13" applyFont="1" fontId="14" applyFill="1">
      <alignment vertical="bottom" horizontal="left"/>
    </xf>
    <xf applyBorder="1" applyAlignment="1" fillId="0" xfId="0" numFmtId="0" borderId="14" applyFont="1" fontId="15">
      <alignment vertical="top" horizontal="left" wrapText="1"/>
    </xf>
    <xf applyBorder="1" applyAlignment="1" fillId="0" xfId="0" numFmtId="0" borderId="15" fontId="0">
      <alignment vertical="bottom" horizontal="general" wrapText="1"/>
    </xf>
    <xf applyBorder="1" applyAlignment="1" fillId="0" xfId="0" numFmtId="0" borderId="16" applyFont="1" fontId="16">
      <alignment vertical="center" horizontal="left" wrapText="1"/>
    </xf>
    <xf applyBorder="1" applyAlignment="1" fillId="0" xfId="0" numFmtId="0" borderId="17" applyFont="1" fontId="17">
      <alignment vertical="center" horizontal="left" wrapText="1"/>
    </xf>
    <xf applyBorder="1" applyAlignment="1" fillId="0" xfId="0" numFmtId="0" borderId="18" applyFont="1" fontId="18">
      <alignment vertical="bottom" horizontal="left"/>
    </xf>
    <xf applyBorder="1" applyAlignment="1" fillId="10" xfId="0" numFmtId="0" borderId="19" applyFont="1" fontId="19" applyFill="1">
      <alignment vertical="top" horizontal="left"/>
    </xf>
    <xf applyBorder="1" applyAlignment="1" fillId="11" xfId="0" numFmtId="0" borderId="20" applyFont="1" fontId="20" applyFill="1">
      <alignment vertical="bottom" horizontal="left" wrapText="1"/>
    </xf>
    <xf applyBorder="1" applyAlignment="1" fillId="0" xfId="0" numFmtId="0" borderId="21" applyFont="1" fontId="21">
      <alignment vertical="bottom" horizontal="left"/>
    </xf>
    <xf applyBorder="1" applyAlignment="1" fillId="0" xfId="0" numFmtId="0" borderId="22" applyFont="1" fontId="22">
      <alignment vertical="bottom" horizontal="left"/>
    </xf>
    <xf applyBorder="1" applyAlignment="1" fillId="0" xfId="0" numFmtId="0" borderId="23" applyFont="1" fontId="23">
      <alignment vertical="bottom" horizontal="left"/>
    </xf>
    <xf applyBorder="1" applyAlignment="1" fillId="0" xfId="0" numFmtId="0" borderId="24" fontId="0">
      <alignment vertical="bottom" horizontal="general" wrapText="1"/>
    </xf>
    <xf applyBorder="1" applyAlignment="1" fillId="12" xfId="0" numFmtId="0" borderId="25" applyFont="1" fontId="24" applyFill="1">
      <alignment vertical="bottom" horizontal="left"/>
    </xf>
    <xf applyBorder="1" applyAlignment="1" fillId="13" xfId="0" numFmtId="0" borderId="26" applyFont="1" fontId="25" applyFill="1">
      <alignment vertical="center" horizontal="left"/>
    </xf>
    <xf applyBorder="1" applyAlignment="1" fillId="14" xfId="0" numFmtId="0" borderId="27" applyFont="1" fontId="26" applyFill="1">
      <alignment vertical="top" horizontal="left" wrapText="1"/>
    </xf>
    <xf applyBorder="1" applyAlignment="1" fillId="0" xfId="0" numFmtId="0" borderId="28" applyFont="1" fontId="27">
      <alignment vertical="bottom" horizontal="right"/>
    </xf>
    <xf applyAlignment="1" fillId="15" xfId="0" numFmtId="0" borderId="0" applyFont="1" fontId="28" applyFill="1">
      <alignment vertical="center" horizontal="center"/>
    </xf>
    <xf applyBorder="1" applyAlignment="1" fillId="0" xfId="0" numFmtId="164" borderId="29" applyFont="1" fontId="29" applyNumberFormat="1">
      <alignment vertical="bottom" horizontal="right"/>
    </xf>
    <xf applyBorder="1" applyAlignment="1" fillId="16" xfId="0" numFmtId="0" borderId="30" applyFont="1" fontId="30" applyFill="1">
      <alignment vertical="bottom" horizontal="left"/>
    </xf>
    <xf applyAlignment="1" fillId="0" xfId="0" numFmtId="0" borderId="0" applyFont="1" fontId="31">
      <alignment vertical="center" horizontal="general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width="31.29"/>
    <col min="2" customWidth="1" max="5" width="11.14"/>
    <col min="6" customWidth="1" max="7" width="12.29"/>
    <col min="8" customWidth="1" max="10" width="11.14"/>
    <col min="11" customWidth="1" max="11" width="12.29"/>
    <col min="12" customWidth="1" max="12" width="11.14"/>
    <col min="13" customWidth="1" max="41" width="12.29"/>
    <col min="42" customWidth="1" max="52" width="11.14"/>
    <col min="53" customWidth="1" max="53" width="5.0"/>
  </cols>
  <sheetData>
    <row r="1">
      <c t="s" s="30" r="A1">
        <v>0</v>
      </c>
      <c t="s" s="33" r="B1">
        <v>1</v>
      </c>
      <c t="s" s="33" r="C1">
        <v>2</v>
      </c>
      <c t="s" s="33" r="D1">
        <v>3</v>
      </c>
      <c t="s" s="33" r="E1">
        <v>4</v>
      </c>
      <c t="s" s="33" r="F1">
        <v>5</v>
      </c>
      <c t="s" s="33" r="G1">
        <v>6</v>
      </c>
      <c t="s" s="33" r="H1">
        <v>7</v>
      </c>
      <c t="s" s="33" r="I1">
        <v>8</v>
      </c>
      <c t="s" s="33" r="J1">
        <v>9</v>
      </c>
      <c t="s" s="33" r="K1">
        <v>10</v>
      </c>
      <c t="s" s="33" r="L1">
        <v>11</v>
      </c>
      <c t="s" s="33" r="M1">
        <v>12</v>
      </c>
      <c t="s" s="33" r="N1">
        <v>13</v>
      </c>
      <c t="s" s="33" r="O1">
        <v>14</v>
      </c>
      <c t="s" s="33" r="P1">
        <v>15</v>
      </c>
      <c t="s" s="33" r="Q1">
        <v>16</v>
      </c>
      <c t="s" s="33" r="R1">
        <v>17</v>
      </c>
      <c t="s" s="33" r="S1">
        <v>18</v>
      </c>
      <c t="s" s="33" r="T1">
        <v>19</v>
      </c>
      <c t="s" s="33" r="U1">
        <v>20</v>
      </c>
      <c t="s" s="33" r="V1">
        <v>21</v>
      </c>
      <c t="s" s="33" r="W1">
        <v>22</v>
      </c>
      <c t="s" s="33" r="X1">
        <v>23</v>
      </c>
      <c t="s" s="33" r="Y1">
        <v>24</v>
      </c>
      <c t="s" s="33" r="Z1">
        <v>25</v>
      </c>
      <c t="s" s="33" r="AA1">
        <v>26</v>
      </c>
      <c t="s" s="33" r="AB1">
        <v>27</v>
      </c>
      <c t="s" s="33" r="AC1">
        <v>28</v>
      </c>
      <c t="s" s="33" r="AD1">
        <v>29</v>
      </c>
      <c t="s" s="33" r="AE1">
        <v>30</v>
      </c>
      <c t="s" s="33" r="AF1">
        <v>31</v>
      </c>
      <c t="s" s="33" r="AG1">
        <v>32</v>
      </c>
      <c t="s" s="33" r="AH1">
        <v>33</v>
      </c>
      <c t="s" s="33" r="AI1">
        <v>34</v>
      </c>
      <c t="s" s="33" r="AJ1">
        <v>35</v>
      </c>
      <c t="s" s="33" r="AK1">
        <v>36</v>
      </c>
      <c t="s" s="33" r="AL1">
        <v>37</v>
      </c>
      <c t="s" s="33" r="AM1">
        <v>38</v>
      </c>
      <c t="s" s="33" r="AN1">
        <v>39</v>
      </c>
      <c t="s" s="33" r="AO1">
        <v>40</v>
      </c>
      <c t="s" s="33" r="AP1">
        <v>41</v>
      </c>
      <c t="s" s="33" r="AQ1">
        <v>42</v>
      </c>
      <c t="s" s="33" r="AR1">
        <v>43</v>
      </c>
      <c t="s" s="33" r="AS1">
        <v>44</v>
      </c>
      <c t="s" s="33" r="AT1">
        <v>45</v>
      </c>
      <c t="s" s="33" r="AU1">
        <v>46</v>
      </c>
      <c t="s" s="33" r="AV1">
        <v>47</v>
      </c>
      <c t="s" s="33" r="AW1">
        <v>48</v>
      </c>
      <c t="s" s="33" r="AX1">
        <v>49</v>
      </c>
      <c t="s" s="33" r="AY1">
        <v>50</v>
      </c>
      <c t="s" s="33" r="AZ1">
        <v>51</v>
      </c>
      <c t="s" s="33" r="BA1">
        <v>52</v>
      </c>
    </row>
    <row customHeight="1" r="2" ht="13.5">
      <c t="s" s="33" r="A2">
        <v>53</v>
      </c>
    </row>
    <row customHeight="1" r="3" ht="13.5">
      <c t="s" s="33" r="A3">
        <v>54</v>
      </c>
      <c s="33" r="H3">
        <v>26000000</v>
      </c>
    </row>
    <row customHeight="1" r="4" ht="13.5">
      <c t="s" s="33" r="A4">
        <v>55</v>
      </c>
      <c s="33" r="J4">
        <v>6000000</v>
      </c>
      <c s="33" r="V4">
        <v>6000000</v>
      </c>
    </row>
    <row customHeight="1" r="5" ht="13.5">
      <c t="s" s="33" r="A5">
        <v>56</v>
      </c>
    </row>
    <row customHeight="1" r="6" ht="13.5">
      <c t="s" s="33" r="A6">
        <v>57</v>
      </c>
    </row>
    <row customHeight="1" r="7" ht="13.5">
      <c t="s" s="33" r="A7">
        <v>58</v>
      </c>
      <c s="33" r="U7">
        <v>2000000</v>
      </c>
      <c s="33" r="V7">
        <v>0</v>
      </c>
      <c s="33" r="AH7">
        <v>20000000</v>
      </c>
      <c s="33" r="AR7">
        <v>2000000</v>
      </c>
    </row>
    <row customHeight="1" r="8" ht="13.5">
      <c t="s" s="33" r="A8">
        <v>59</v>
      </c>
    </row>
    <row customHeight="1" r="9" ht="13.5">
      <c t="s" s="33" r="A9">
        <v>60</v>
      </c>
      <c s="33" r="D9">
        <v>6000000</v>
      </c>
      <c s="33" r="F9">
        <v>4000000</v>
      </c>
      <c s="33" r="I9">
        <v>0</v>
      </c>
      <c s="33" r="J9">
        <v>8000000</v>
      </c>
      <c s="33" r="L9">
        <v>0</v>
      </c>
      <c s="33" r="N9">
        <v>7000000</v>
      </c>
      <c s="33" r="R9">
        <v>1000000</v>
      </c>
      <c s="33" r="U9">
        <v>6000000</v>
      </c>
      <c s="33" r="V9">
        <v>1000000</v>
      </c>
      <c s="33" r="W9">
        <v>22000000</v>
      </c>
      <c s="33" r="X9">
        <v>3000000</v>
      </c>
      <c s="33" r="Y9">
        <v>1000000</v>
      </c>
      <c s="33" r="Z9">
        <v>8000000</v>
      </c>
      <c s="33" r="AC9">
        <v>4000000</v>
      </c>
      <c s="33" r="AF9">
        <v>6000000</v>
      </c>
      <c s="33" r="AG9">
        <v>0</v>
      </c>
      <c s="33" r="AI9">
        <v>10000000</v>
      </c>
      <c s="33" r="AJ9">
        <v>4000000</v>
      </c>
      <c s="33" r="AK9">
        <v>4000000</v>
      </c>
      <c s="33" r="AP9">
        <v>2000000</v>
      </c>
      <c s="33" r="AQ9">
        <v>6000000</v>
      </c>
      <c s="33" r="AV9">
        <v>2000000</v>
      </c>
    </row>
    <row customHeight="1" r="10" ht="13.5">
      <c t="s" s="33" r="A10">
        <v>61</v>
      </c>
    </row>
    <row customHeight="1" r="11" ht="13.5">
      <c t="s" s="33" r="A11">
        <v>62</v>
      </c>
    </row>
    <row customHeight="1" r="12" ht="13.5">
      <c t="s" s="33" r="A12">
        <v>63</v>
      </c>
      <c s="33" r="C12">
        <v>2000000</v>
      </c>
      <c s="33" r="D12">
        <v>2000000</v>
      </c>
      <c s="33" r="K12">
        <v>26000000</v>
      </c>
      <c s="33" r="L12">
        <v>0</v>
      </c>
      <c s="33" r="M12">
        <v>48000000</v>
      </c>
      <c s="33" r="N12">
        <v>66000000</v>
      </c>
      <c s="33" r="O12">
        <v>86000000</v>
      </c>
      <c s="33" r="P12">
        <v>63000000</v>
      </c>
      <c s="33" r="Q12">
        <v>105000000</v>
      </c>
      <c s="33" r="R12">
        <v>65000000</v>
      </c>
      <c s="33" r="S12">
        <v>33000000</v>
      </c>
      <c s="33" r="T12">
        <v>17000000</v>
      </c>
      <c s="33" r="U12">
        <v>23000000</v>
      </c>
      <c s="33" r="V12">
        <v>13000000</v>
      </c>
      <c s="33" r="W12">
        <v>14000000</v>
      </c>
      <c s="33" r="X12">
        <v>30000000</v>
      </c>
      <c s="33" r="Y12">
        <v>23000000</v>
      </c>
      <c s="33" r="Z12">
        <v>63000000</v>
      </c>
      <c s="33" r="AA12">
        <v>21000000</v>
      </c>
      <c s="33" r="AB12">
        <v>78000000</v>
      </c>
      <c s="33" r="AC12">
        <v>116000000</v>
      </c>
      <c s="33" r="AD12">
        <v>18000000</v>
      </c>
      <c s="33" r="AE12">
        <v>22000000</v>
      </c>
      <c s="33" r="AF12">
        <v>159000000</v>
      </c>
      <c s="33" r="AG12">
        <v>85000000</v>
      </c>
      <c s="33" r="AH12">
        <v>6000000</v>
      </c>
      <c s="33" r="AI12">
        <v>60000000</v>
      </c>
      <c s="33" r="AJ12">
        <v>36000000</v>
      </c>
      <c s="33" r="AK12">
        <v>36000000</v>
      </c>
      <c s="33" r="AL12">
        <v>15000000</v>
      </c>
      <c s="33" r="AM12">
        <v>21000000</v>
      </c>
      <c s="33" r="AN12">
        <v>3000000</v>
      </c>
      <c s="33" r="AQ12">
        <v>43000000</v>
      </c>
      <c s="33" r="AR12">
        <v>30000000</v>
      </c>
      <c s="33" r="AS12">
        <v>40000000</v>
      </c>
      <c s="33" r="AT12">
        <v>2000000</v>
      </c>
      <c s="33" r="AU12">
        <v>50000000</v>
      </c>
      <c s="33" r="AV12">
        <v>5000000</v>
      </c>
      <c s="33" r="AW12">
        <v>1000000</v>
      </c>
      <c s="33" r="AX12">
        <v>6000000</v>
      </c>
      <c s="33" r="AY12">
        <v>54000000</v>
      </c>
      <c s="33" r="AZ12">
        <v>119000000</v>
      </c>
    </row>
    <row customHeight="1" r="13" ht="13.5">
      <c t="s" s="33" r="A13">
        <v>64</v>
      </c>
      <c s="33" r="F13">
        <v>0</v>
      </c>
      <c s="33" r="G13">
        <v>0</v>
      </c>
      <c s="33" r="H13">
        <v>1000000</v>
      </c>
      <c s="33" r="I13">
        <v>1000000</v>
      </c>
      <c s="33" r="J13">
        <v>1000000</v>
      </c>
      <c s="33" r="K13">
        <v>1000000</v>
      </c>
      <c s="33" r="L13">
        <v>1000000</v>
      </c>
      <c s="33" r="M13">
        <v>1000000</v>
      </c>
      <c s="33" r="N13">
        <v>1000000</v>
      </c>
      <c s="33" r="O13">
        <v>1000000</v>
      </c>
      <c s="33" r="P13">
        <v>0</v>
      </c>
      <c s="33" r="Q13">
        <v>0</v>
      </c>
      <c s="33" r="T13">
        <v>36000000</v>
      </c>
      <c s="33" r="U13">
        <v>118000000</v>
      </c>
      <c s="33" r="V13">
        <v>50000000</v>
      </c>
      <c s="33" r="W13">
        <v>68000000</v>
      </c>
      <c s="33" r="X13">
        <v>55000000</v>
      </c>
      <c s="33" r="Y13">
        <v>52000000</v>
      </c>
      <c s="33" r="Z13">
        <v>54000000</v>
      </c>
      <c s="33" r="AA13">
        <v>329000000</v>
      </c>
      <c s="33" r="AB13">
        <v>37000000</v>
      </c>
      <c s="33" r="AC13">
        <v>29000000</v>
      </c>
      <c s="33" r="AD13">
        <v>11000000</v>
      </c>
      <c s="33" r="AE13">
        <v>10000000</v>
      </c>
      <c s="33" r="AF13">
        <v>26000000</v>
      </c>
      <c s="33" r="AG13">
        <v>16000000</v>
      </c>
      <c s="33" r="AH13">
        <v>16000000</v>
      </c>
      <c s="33" r="AI13">
        <v>8000000</v>
      </c>
      <c s="33" r="AJ13">
        <v>14000000</v>
      </c>
      <c s="33" r="AM13">
        <v>1000000</v>
      </c>
      <c s="33" r="AN13">
        <v>10000000</v>
      </c>
      <c s="33" r="AO13">
        <v>19000000</v>
      </c>
      <c s="33" r="AP13">
        <v>21000000</v>
      </c>
      <c s="33" r="AQ13">
        <v>15000000</v>
      </c>
      <c s="33" r="AR13">
        <v>82000000</v>
      </c>
      <c s="33" r="AS13">
        <v>3000000</v>
      </c>
      <c s="33" r="AT13">
        <v>3000000</v>
      </c>
      <c s="33" r="AU13">
        <v>3000000</v>
      </c>
      <c s="33" r="AV13">
        <v>62000000</v>
      </c>
      <c s="33" r="AW13">
        <v>100000000</v>
      </c>
      <c s="33" r="AX13">
        <v>18000000</v>
      </c>
      <c s="33" r="AY13">
        <v>24000000</v>
      </c>
      <c s="33" r="AZ13">
        <v>33000000</v>
      </c>
    </row>
    <row customHeight="1" r="14" ht="13.5">
      <c t="s" s="33" r="A14">
        <v>65</v>
      </c>
    </row>
    <row customHeight="1" r="15" ht="13.5">
      <c t="s" s="33" r="A15">
        <v>66</v>
      </c>
    </row>
    <row customHeight="1" r="16" ht="13.5">
      <c t="s" s="33" r="A16">
        <v>67</v>
      </c>
      <c s="33" r="AQ16">
        <v>2000000</v>
      </c>
    </row>
    <row customHeight="1" r="17" ht="13.5">
      <c t="s" s="33" r="A17">
        <v>68</v>
      </c>
      <c s="33" r="Z17">
        <v>2000000</v>
      </c>
    </row>
    <row customHeight="1" r="18" ht="13.5">
      <c t="s" s="33" r="A18">
        <v>69</v>
      </c>
    </row>
    <row customHeight="1" r="19" ht="13.5">
      <c t="s" s="33" r="A19">
        <v>70</v>
      </c>
      <c s="33" r="AI19">
        <v>8000000</v>
      </c>
      <c s="33" r="AK19">
        <v>8000000</v>
      </c>
      <c s="33" r="AL19">
        <v>131000000</v>
      </c>
      <c s="33" r="AM19">
        <v>359000000</v>
      </c>
      <c s="33" r="AN19">
        <v>63000000</v>
      </c>
      <c s="33" r="AO19">
        <v>467000000</v>
      </c>
      <c s="33" r="AP19">
        <v>295000000</v>
      </c>
      <c s="33" r="AQ19">
        <v>51000000</v>
      </c>
      <c s="33" r="AR19">
        <v>65000000</v>
      </c>
      <c s="33" r="AS19">
        <v>75000000</v>
      </c>
      <c s="33" r="AT19">
        <v>10000000</v>
      </c>
      <c s="33" r="AU19">
        <v>24000000</v>
      </c>
      <c s="33" r="AV19">
        <v>35000000</v>
      </c>
      <c s="33" r="AW19">
        <v>6000000</v>
      </c>
      <c s="33" r="AX19">
        <v>225000000</v>
      </c>
      <c s="33" r="AY19">
        <v>42000000</v>
      </c>
    </row>
    <row customHeight="1" r="20" ht="13.5">
      <c t="s" s="33" r="A20">
        <v>71</v>
      </c>
      <c s="33" r="B20">
        <v>3000000</v>
      </c>
      <c s="33" r="C20">
        <v>0</v>
      </c>
      <c s="33" r="D20">
        <v>3000000</v>
      </c>
      <c s="33" r="E20">
        <v>1000000</v>
      </c>
      <c s="33" r="F20">
        <v>1000000</v>
      </c>
      <c s="33" r="H20">
        <v>12000000</v>
      </c>
      <c s="33" r="K20">
        <v>5000000</v>
      </c>
      <c s="33" r="T20">
        <v>2000000</v>
      </c>
      <c s="33" r="U20">
        <v>3000000</v>
      </c>
      <c s="33" r="V20">
        <v>1000000</v>
      </c>
      <c s="33" r="W20">
        <v>19000000</v>
      </c>
      <c s="33" r="X20">
        <v>40000000</v>
      </c>
      <c s="33" r="Y20">
        <v>87000000</v>
      </c>
      <c s="33" r="Z20">
        <v>94000000</v>
      </c>
      <c s="33" r="AA20">
        <v>2000000</v>
      </c>
      <c s="33" r="AD20">
        <v>49000000</v>
      </c>
      <c s="33" r="AE20">
        <v>25000000</v>
      </c>
      <c s="33" r="AF20">
        <v>1000000</v>
      </c>
      <c s="33" r="AG20">
        <v>1000000</v>
      </c>
      <c s="33" r="AJ20">
        <v>27000000</v>
      </c>
      <c s="33" r="AK20">
        <v>267000000</v>
      </c>
      <c s="33" r="AL20">
        <v>70000000</v>
      </c>
      <c s="33" r="AM20">
        <v>90000000</v>
      </c>
      <c s="33" r="AN20">
        <v>45000000</v>
      </c>
      <c s="33" r="AO20">
        <v>44000000</v>
      </c>
      <c s="33" r="AP20">
        <v>24000000</v>
      </c>
      <c s="33" r="AQ20">
        <v>36000000</v>
      </c>
      <c s="33" r="AR20">
        <v>35000000</v>
      </c>
      <c s="33" r="AS20">
        <v>15000000</v>
      </c>
      <c s="33" r="AT20">
        <v>47000000</v>
      </c>
      <c s="33" r="AU20">
        <v>161000000</v>
      </c>
      <c s="33" r="AV20">
        <v>58000000</v>
      </c>
      <c s="33" r="AW20">
        <v>18000000</v>
      </c>
      <c s="33" r="AX20">
        <v>228000000</v>
      </c>
      <c s="33" r="AY20">
        <v>242000000</v>
      </c>
      <c s="33" r="AZ20">
        <v>7000000</v>
      </c>
    </row>
    <row customHeight="1" r="21" ht="13.5">
      <c t="s" s="33" r="A21">
        <v>72</v>
      </c>
    </row>
    <row customHeight="1" r="22" ht="13.5">
      <c t="s" s="33" r="A22">
        <v>73</v>
      </c>
    </row>
    <row customHeight="1" r="23" ht="13.5">
      <c t="s" s="33" r="A23">
        <v>74</v>
      </c>
    </row>
    <row customHeight="1" r="24" ht="13.5">
      <c t="s" s="33" r="A24">
        <v>75</v>
      </c>
    </row>
    <row customHeight="1" r="25" ht="13.5">
      <c t="s" s="33" r="A25">
        <v>76</v>
      </c>
    </row>
    <row customHeight="1" r="26" ht="13.5">
      <c t="s" s="33" r="A26">
        <v>77</v>
      </c>
      <c s="33" r="AR26">
        <v>4000000</v>
      </c>
    </row>
    <row customHeight="1" r="27" ht="13.5">
      <c t="s" s="33" r="A27">
        <v>78</v>
      </c>
    </row>
    <row customHeight="1" r="28" ht="13.5">
      <c t="s" s="33" r="A28">
        <v>79</v>
      </c>
      <c s="33" r="B28">
        <v>2000000</v>
      </c>
      <c s="33" r="C28">
        <v>12000000</v>
      </c>
      <c s="33" r="K28">
        <v>3000000</v>
      </c>
      <c s="33" r="M28">
        <v>0</v>
      </c>
      <c s="33" r="P28">
        <v>32000000</v>
      </c>
      <c s="33" r="Q28">
        <v>58000000</v>
      </c>
      <c s="33" r="R28">
        <v>101000000</v>
      </c>
      <c s="33" r="S28">
        <v>144000000</v>
      </c>
      <c s="33" r="T28">
        <v>174000000</v>
      </c>
      <c s="33" r="U28">
        <v>68000000</v>
      </c>
      <c s="33" r="V28">
        <v>149000000</v>
      </c>
      <c s="33" r="W28">
        <v>56000000</v>
      </c>
      <c s="33" r="X28">
        <v>113000000</v>
      </c>
      <c s="33" r="Y28">
        <v>190000000</v>
      </c>
      <c s="33" r="Z28">
        <v>262000000</v>
      </c>
      <c s="33" r="AA28">
        <v>207000000</v>
      </c>
      <c s="33" r="AB28">
        <v>151000000</v>
      </c>
      <c s="33" r="AC28">
        <v>178000000</v>
      </c>
      <c s="33" r="AD28">
        <v>213000000</v>
      </c>
      <c s="33" r="AE28">
        <v>47000000</v>
      </c>
      <c s="33" r="AF28">
        <v>96000000</v>
      </c>
      <c s="33" r="AG28">
        <v>114000000</v>
      </c>
      <c s="33" r="AH28">
        <v>91000000</v>
      </c>
      <c s="33" r="AI28">
        <v>36000000</v>
      </c>
      <c s="33" r="AJ28">
        <v>54000000</v>
      </c>
      <c s="33" r="AK28">
        <v>33000000</v>
      </c>
      <c s="33" r="AL28">
        <v>23000000</v>
      </c>
      <c s="33" r="AM28">
        <v>23000000</v>
      </c>
      <c s="33" r="AN28">
        <v>16000000</v>
      </c>
      <c s="33" r="AR28">
        <v>26000000</v>
      </c>
      <c s="33" r="AT28">
        <v>44000000</v>
      </c>
      <c s="33" r="AU28">
        <v>1000000</v>
      </c>
      <c s="33" r="AV28">
        <v>44000000</v>
      </c>
      <c s="33" r="AW28">
        <v>47000000</v>
      </c>
      <c s="33" r="AX28">
        <v>92000000</v>
      </c>
      <c s="33" r="AY28">
        <v>36000000</v>
      </c>
      <c s="33" r="AZ28">
        <v>179000000</v>
      </c>
    </row>
    <row customHeight="1" r="29" ht="13.5">
      <c t="s" s="33" r="A29">
        <v>80</v>
      </c>
    </row>
    <row customHeight="1" r="30" ht="13.5">
      <c t="s" s="33" r="A30">
        <v>81</v>
      </c>
      <c s="33" r="Y30">
        <v>4000000</v>
      </c>
      <c s="33" r="AB30">
        <v>106000000</v>
      </c>
      <c s="33" r="AE30">
        <v>5000000</v>
      </c>
      <c s="33" r="AF30">
        <v>6000000</v>
      </c>
      <c s="33" r="AG30">
        <v>42000000</v>
      </c>
      <c s="33" r="AH30">
        <v>16000000</v>
      </c>
      <c s="33" r="AI30">
        <v>28000000</v>
      </c>
      <c s="33" r="AJ30">
        <v>55000000</v>
      </c>
      <c s="33" r="AK30">
        <v>1000000</v>
      </c>
      <c s="33" r="AL30">
        <v>21000000</v>
      </c>
      <c s="33" r="AM30">
        <v>4000000</v>
      </c>
      <c s="33" r="AN30">
        <v>39000000</v>
      </c>
      <c s="33" r="AO30">
        <v>159000000</v>
      </c>
      <c s="33" r="AP30">
        <v>2000000</v>
      </c>
      <c s="33" r="AQ30">
        <v>7000000</v>
      </c>
      <c s="33" r="AR30">
        <v>32000000</v>
      </c>
      <c s="33" r="AS30">
        <v>47000000</v>
      </c>
      <c s="33" r="AT30">
        <v>16000000</v>
      </c>
      <c s="33" r="AU30">
        <v>66000000</v>
      </c>
      <c s="33" r="AV30">
        <v>5000000</v>
      </c>
      <c s="33" r="AW30">
        <v>9000000</v>
      </c>
      <c s="33" r="AX30">
        <v>3000000</v>
      </c>
      <c s="33" r="AY30">
        <v>14000000</v>
      </c>
    </row>
    <row customHeight="1" r="31" ht="13.5">
      <c t="s" s="33" r="A31">
        <v>82</v>
      </c>
    </row>
    <row customHeight="1" r="32" ht="13.5">
      <c t="s" s="33" r="A32">
        <v>83</v>
      </c>
    </row>
    <row customHeight="1" r="33" ht="13.5">
      <c t="s" s="33" r="A33">
        <v>84</v>
      </c>
      <c s="33" r="AI33">
        <v>0</v>
      </c>
      <c s="33" r="AJ33">
        <v>1000000</v>
      </c>
      <c s="33" r="AK33">
        <v>0</v>
      </c>
      <c s="33" r="AP33">
        <v>1000000</v>
      </c>
    </row>
    <row customHeight="1" r="34" ht="13.5">
      <c t="s" s="33" r="A34">
        <v>85</v>
      </c>
    </row>
    <row customHeight="1" r="35" ht="13.5">
      <c t="s" s="33" r="A35">
        <v>86</v>
      </c>
      <c s="33" r="B35">
        <v>53000000</v>
      </c>
      <c s="33" r="C35">
        <v>309000000</v>
      </c>
      <c s="33" r="D35">
        <v>188000000</v>
      </c>
      <c s="33" r="E35">
        <v>213000000</v>
      </c>
      <c s="33" r="F35">
        <v>252000000</v>
      </c>
      <c s="33" r="G35">
        <v>111000000</v>
      </c>
      <c s="33" r="H35">
        <v>90000000</v>
      </c>
      <c s="33" r="I35">
        <v>44000000</v>
      </c>
      <c s="33" r="J35">
        <v>100000000</v>
      </c>
      <c s="33" r="K35">
        <v>261000000</v>
      </c>
      <c s="33" r="L35">
        <v>195000000</v>
      </c>
      <c s="33" r="M35">
        <v>267000000</v>
      </c>
      <c s="33" r="N35">
        <v>313000000</v>
      </c>
      <c s="33" r="O35">
        <v>97000000</v>
      </c>
      <c s="33" r="P35">
        <v>107000000</v>
      </c>
      <c s="33" r="Q35">
        <v>34000000</v>
      </c>
      <c s="33" r="R35">
        <v>205000000</v>
      </c>
      <c s="33" r="S35">
        <v>113000000</v>
      </c>
      <c s="33" r="T35">
        <v>176000000</v>
      </c>
      <c s="33" r="U35">
        <v>147000000</v>
      </c>
      <c s="33" r="V35">
        <v>152000000</v>
      </c>
      <c s="33" r="W35">
        <v>113000000</v>
      </c>
      <c s="33" r="X35">
        <v>240000000</v>
      </c>
      <c s="33" r="Y35">
        <v>134000000</v>
      </c>
      <c s="33" r="Z35">
        <v>91000000</v>
      </c>
      <c s="33" r="AA35">
        <v>84000000</v>
      </c>
      <c s="33" r="AB35">
        <v>246000000</v>
      </c>
      <c s="33" r="AC35">
        <v>257000000</v>
      </c>
      <c s="33" r="AD35">
        <v>198000000</v>
      </c>
      <c s="33" r="AE35">
        <v>49000000</v>
      </c>
      <c s="33" r="AF35">
        <v>93000000</v>
      </c>
      <c s="33" r="AG35">
        <v>115000000</v>
      </c>
      <c s="33" r="AH35">
        <v>127000000</v>
      </c>
      <c s="33" r="AI35">
        <v>130000000</v>
      </c>
      <c s="33" r="AJ35">
        <v>155000000</v>
      </c>
      <c s="33" r="AK35">
        <v>336000000</v>
      </c>
      <c s="33" r="AL35">
        <v>147000000</v>
      </c>
      <c s="33" r="AM35">
        <v>89000000</v>
      </c>
      <c s="33" r="AN35">
        <v>34000000</v>
      </c>
      <c s="33" r="AO35">
        <v>75000000</v>
      </c>
      <c s="33" r="AP35">
        <v>110000000</v>
      </c>
      <c s="33" r="AQ35">
        <v>129000000</v>
      </c>
      <c s="33" r="AR35">
        <v>170000000</v>
      </c>
      <c s="33" r="AS35">
        <v>263000000</v>
      </c>
      <c s="33" r="AT35">
        <v>265000000</v>
      </c>
      <c s="33" r="AU35">
        <v>226000000</v>
      </c>
      <c s="33" r="AV35">
        <v>226000000</v>
      </c>
      <c s="33" r="AW35">
        <v>334000000</v>
      </c>
      <c s="33" r="AX35">
        <v>227000000</v>
      </c>
      <c s="33" r="AY35">
        <v>169000000</v>
      </c>
      <c s="33" r="AZ35">
        <v>258000000</v>
      </c>
    </row>
    <row customHeight="1" r="36" ht="13.5">
      <c t="s" s="33" r="A36">
        <v>87</v>
      </c>
    </row>
    <row customHeight="1" r="37" ht="13.5">
      <c t="s" s="33" r="A37">
        <v>88</v>
      </c>
    </row>
    <row customHeight="1" r="38" ht="13.5">
      <c t="s" s="33" r="A38">
        <v>89</v>
      </c>
    </row>
    <row customHeight="1" r="39" ht="13.5">
      <c t="s" s="33" r="A39">
        <v>90</v>
      </c>
      <c s="33" r="AC39">
        <v>20000000</v>
      </c>
    </row>
    <row customHeight="1" r="40" ht="13.5">
      <c t="s" s="33" r="A40">
        <v>91</v>
      </c>
    </row>
    <row customHeight="1" r="41" ht="13.5">
      <c t="s" s="33" r="A41">
        <v>92</v>
      </c>
      <c s="33" r="Q41">
        <v>0</v>
      </c>
      <c s="33" r="T41">
        <v>0</v>
      </c>
      <c s="33" r="V41">
        <v>0</v>
      </c>
      <c s="33" r="W41">
        <v>0</v>
      </c>
      <c s="33" r="Y41">
        <v>1000000</v>
      </c>
      <c s="33" r="AB41">
        <v>3000000</v>
      </c>
      <c s="33" r="AC41">
        <v>3000000</v>
      </c>
      <c s="33" r="AD41">
        <v>5000000</v>
      </c>
      <c s="33" r="AE41">
        <v>5000000</v>
      </c>
      <c s="33" r="AG41">
        <v>3000000</v>
      </c>
      <c s="33" r="AH41">
        <v>1000000</v>
      </c>
      <c s="33" r="AL41">
        <v>30000000</v>
      </c>
      <c s="33" r="AN41">
        <v>2000000</v>
      </c>
      <c s="33" r="AO41">
        <v>1000000</v>
      </c>
      <c s="33" r="AP41">
        <v>1000000</v>
      </c>
      <c s="33" r="AR41">
        <v>2000000</v>
      </c>
      <c s="33" r="AX41">
        <v>133000000</v>
      </c>
    </row>
    <row customHeight="1" r="42" ht="13.5">
      <c t="s" s="33" r="A42">
        <v>93</v>
      </c>
      <c s="33" r="B42">
        <v>305000000</v>
      </c>
      <c s="33" r="C42">
        <v>37000000</v>
      </c>
      <c s="33" r="D42">
        <v>54000000</v>
      </c>
      <c s="33" r="E42">
        <v>11000000</v>
      </c>
      <c s="33" r="F42">
        <v>61000000</v>
      </c>
      <c s="33" r="G42">
        <v>450000000</v>
      </c>
      <c s="33" r="H42">
        <v>675000000</v>
      </c>
      <c s="33" r="I42">
        <v>439000000</v>
      </c>
      <c s="33" r="J42">
        <v>725000000</v>
      </c>
      <c s="33" r="K42">
        <v>639000000</v>
      </c>
      <c s="33" r="L42">
        <v>866000000</v>
      </c>
      <c s="33" r="M42">
        <v>1271000000</v>
      </c>
      <c s="33" r="N42">
        <v>1168000000</v>
      </c>
      <c s="33" r="O42">
        <v>698000000</v>
      </c>
      <c s="33" r="P42">
        <v>611000000</v>
      </c>
      <c s="33" r="Q42">
        <v>654000000</v>
      </c>
      <c s="33" r="R42">
        <v>608000000</v>
      </c>
      <c s="33" r="S42">
        <v>226000000</v>
      </c>
      <c s="33" r="T42">
        <v>638000000</v>
      </c>
      <c s="33" r="U42">
        <v>599000000</v>
      </c>
      <c s="33" r="V42">
        <v>979000000</v>
      </c>
      <c s="33" r="W42">
        <v>707000000</v>
      </c>
      <c s="33" r="X42">
        <v>1590000000</v>
      </c>
      <c s="33" r="Y42">
        <v>1924000000</v>
      </c>
      <c s="33" r="Z42">
        <v>2189000000</v>
      </c>
      <c s="33" r="AA42">
        <v>1440000000</v>
      </c>
      <c s="33" r="AB42">
        <v>2099000000</v>
      </c>
      <c s="33" r="AC42">
        <v>3337000000</v>
      </c>
      <c s="33" r="AD42">
        <v>1960000000</v>
      </c>
      <c s="33" r="AE42">
        <v>1033000000</v>
      </c>
      <c s="33" r="AF42">
        <v>930000000</v>
      </c>
      <c s="33" r="AG42">
        <v>1317000000</v>
      </c>
      <c s="33" r="AH42">
        <v>735000000</v>
      </c>
      <c s="33" r="AI42">
        <v>1438000000</v>
      </c>
      <c s="33" r="AJ42">
        <v>1136000000</v>
      </c>
      <c s="33" r="AK42">
        <v>1050000000</v>
      </c>
      <c s="33" r="AL42">
        <v>803000000</v>
      </c>
      <c s="33" r="AM42">
        <v>452000000</v>
      </c>
      <c s="33" r="AN42">
        <v>362000000</v>
      </c>
      <c s="33" r="AO42">
        <v>336000000</v>
      </c>
      <c s="33" r="AP42">
        <v>301000000</v>
      </c>
      <c s="33" r="AQ42">
        <v>499000000</v>
      </c>
      <c s="33" r="AR42">
        <v>509000000</v>
      </c>
      <c s="33" r="AS42">
        <v>665000000</v>
      </c>
      <c s="33" r="AT42">
        <v>292000000</v>
      </c>
      <c s="33" r="AU42">
        <v>303000000</v>
      </c>
      <c s="33" r="AV42">
        <v>597000000</v>
      </c>
      <c s="33" r="AW42">
        <v>430000000</v>
      </c>
      <c s="33" r="AX42">
        <v>586000000</v>
      </c>
      <c s="33" r="AY42">
        <v>1000000000</v>
      </c>
      <c s="33" r="AZ42">
        <v>1423000000</v>
      </c>
    </row>
    <row customHeight="1" r="43" ht="13.5">
      <c t="s" s="33" r="A43">
        <v>94</v>
      </c>
      <c s="33" r="AR43">
        <v>5000000</v>
      </c>
    </row>
    <row customHeight="1" r="44" ht="13.5">
      <c t="s" s="33" r="A44">
        <v>95</v>
      </c>
    </row>
    <row customHeight="1" r="45" ht="13.5">
      <c t="s" s="33" r="A45">
        <v>96</v>
      </c>
      <c s="33" r="U45">
        <v>1000000</v>
      </c>
    </row>
    <row customHeight="1" r="46" ht="13.5">
      <c t="s" s="33" r="A46">
        <v>97</v>
      </c>
    </row>
    <row customHeight="1" r="47" ht="13.5">
      <c t="s" s="33" r="A47">
        <v>98</v>
      </c>
      <c s="33" r="AX47">
        <v>0</v>
      </c>
    </row>
    <row customHeight="1" r="48" ht="13.5">
      <c t="s" s="33" r="A48">
        <v>99</v>
      </c>
      <c s="33" r="M48">
        <v>1000000</v>
      </c>
    </row>
    <row customHeight="1" r="49" ht="13.5">
      <c t="s" s="33" r="A49">
        <v>100</v>
      </c>
      <c s="33" r="AP49">
        <v>2000000</v>
      </c>
    </row>
    <row customHeight="1" r="50" ht="13.5">
      <c t="s" s="33" r="A50">
        <v>101</v>
      </c>
      <c s="33" r="Q50">
        <v>1000000</v>
      </c>
      <c s="33" r="T50">
        <v>13000000</v>
      </c>
      <c s="33" r="U50">
        <v>11000000</v>
      </c>
      <c s="33" r="V50">
        <v>9000000</v>
      </c>
    </row>
    <row customHeight="1" r="51" ht="13.5">
      <c t="s" s="33" r="A51">
        <v>102</v>
      </c>
      <c s="33" r="AL51">
        <v>43000000</v>
      </c>
    </row>
    <row customHeight="1" r="52" ht="13.5">
      <c t="s" s="33" r="A52">
        <v>103</v>
      </c>
      <c s="33" r="O52">
        <v>45000000</v>
      </c>
      <c s="33" r="P52">
        <v>90000000</v>
      </c>
      <c s="33" r="Q52">
        <v>90000000</v>
      </c>
      <c s="33" r="R52">
        <v>90000000</v>
      </c>
      <c s="33" r="S52">
        <v>90000000</v>
      </c>
      <c s="33" r="T52">
        <v>45000000</v>
      </c>
      <c s="33" r="AI52">
        <v>145000000</v>
      </c>
      <c s="33" r="AJ52">
        <v>262000000</v>
      </c>
      <c s="33" r="AK52">
        <v>124000000</v>
      </c>
      <c s="33" r="AL52">
        <v>106000000</v>
      </c>
      <c s="33" r="AM52">
        <v>22000000</v>
      </c>
      <c s="33" r="AN52">
        <v>20000000</v>
      </c>
      <c s="33" r="AO52">
        <v>54000000</v>
      </c>
      <c s="33" r="AP52">
        <v>78000000</v>
      </c>
      <c s="33" r="AQ52">
        <v>87000000</v>
      </c>
      <c s="33" r="AR52">
        <v>59000000</v>
      </c>
      <c s="33" r="AS52">
        <v>64000000</v>
      </c>
      <c s="33" r="AT52">
        <v>1000000</v>
      </c>
      <c s="33" r="AU52">
        <v>66000000</v>
      </c>
      <c s="33" r="AV52">
        <v>42000000</v>
      </c>
      <c s="33" r="AW52">
        <v>31000000</v>
      </c>
      <c s="33" r="AX52">
        <v>34000000</v>
      </c>
      <c s="33" r="AY52">
        <v>21000000</v>
      </c>
      <c s="33" r="AZ52">
        <v>3000000</v>
      </c>
    </row>
    <row customHeight="1" r="53" ht="13.5">
      <c t="s" s="33" r="A53">
        <v>104</v>
      </c>
      <c s="33" r="B53">
        <v>18000000</v>
      </c>
      <c s="33" r="F53">
        <v>60000000</v>
      </c>
      <c s="33" r="G53">
        <v>20000000</v>
      </c>
      <c s="33" r="I53">
        <v>131000000</v>
      </c>
      <c s="33" r="J53">
        <v>33000000</v>
      </c>
      <c s="33" r="K53">
        <v>3000000</v>
      </c>
      <c s="33" r="Q53">
        <v>28000000</v>
      </c>
      <c s="33" r="V53">
        <v>20000000</v>
      </c>
      <c s="33" r="W53">
        <v>24000000</v>
      </c>
      <c s="33" r="X53">
        <v>64000000</v>
      </c>
      <c s="33" r="Y53">
        <v>234000000</v>
      </c>
      <c s="33" r="AC53">
        <v>121000000</v>
      </c>
      <c s="33" r="AD53">
        <v>42000000</v>
      </c>
      <c s="33" r="AF53">
        <v>80000000</v>
      </c>
      <c s="33" r="AG53">
        <v>10000000</v>
      </c>
      <c s="33" r="AI53">
        <v>241000000</v>
      </c>
      <c s="33" r="AJ53">
        <v>326000000</v>
      </c>
      <c s="33" r="AK53">
        <v>8000000</v>
      </c>
      <c s="33" r="AN53">
        <v>1000000</v>
      </c>
      <c s="33" r="AO53">
        <v>6000000</v>
      </c>
      <c s="33" r="AP53">
        <v>20000000</v>
      </c>
      <c s="33" r="AQ53">
        <v>1000000</v>
      </c>
      <c s="33" r="AR53">
        <v>8000000</v>
      </c>
      <c s="33" r="AS53">
        <v>62000000</v>
      </c>
      <c s="33" r="AT53">
        <v>173000000</v>
      </c>
      <c s="33" r="AV53">
        <v>9000000</v>
      </c>
      <c s="33" r="AW53">
        <v>6000000</v>
      </c>
      <c s="33" r="AX53">
        <v>15000000</v>
      </c>
      <c s="33" r="AY53">
        <v>14000000</v>
      </c>
      <c s="33" r="AZ53">
        <v>11000000</v>
      </c>
    </row>
    <row customHeight="1" r="54" ht="13.5">
      <c t="s" s="33" r="A54">
        <v>105</v>
      </c>
    </row>
    <row customHeight="1" r="55" ht="13.5">
      <c t="s" s="33" r="A55">
        <v>106</v>
      </c>
    </row>
    <row customHeight="1" r="56" ht="13.5">
      <c t="s" s="33" r="A56">
        <v>107</v>
      </c>
    </row>
    <row customHeight="1" r="57" ht="13.5">
      <c t="s" s="33" r="A57">
        <v>108</v>
      </c>
    </row>
    <row customHeight="1" r="58" ht="13.5">
      <c t="s" s="33" r="A58">
        <v>109</v>
      </c>
      <c s="33" r="C58">
        <v>0</v>
      </c>
      <c s="33" r="D58">
        <v>7000000</v>
      </c>
      <c s="33" r="E58">
        <v>8000000</v>
      </c>
      <c s="33" r="F58">
        <v>1000000</v>
      </c>
      <c s="33" r="H58">
        <v>14000000</v>
      </c>
      <c s="33" r="J58">
        <v>27000000</v>
      </c>
      <c s="33" r="K58">
        <v>17000000</v>
      </c>
      <c s="33" r="L58">
        <v>15000000</v>
      </c>
      <c s="33" r="Q58">
        <v>17000000</v>
      </c>
      <c s="33" r="S58">
        <v>69000000</v>
      </c>
      <c s="33" r="T58">
        <v>89000000</v>
      </c>
      <c s="33" r="U58">
        <v>13000000</v>
      </c>
      <c s="33" r="V58">
        <v>27000000</v>
      </c>
      <c s="33" r="W58">
        <v>75000000</v>
      </c>
      <c s="33" r="X58">
        <v>78000000</v>
      </c>
      <c s="33" r="Y58">
        <v>69000000</v>
      </c>
      <c s="33" r="Z58">
        <v>38000000</v>
      </c>
      <c s="33" r="AA58">
        <v>5000000</v>
      </c>
      <c s="33" r="AB58">
        <v>18000000</v>
      </c>
      <c s="33" r="AC58">
        <v>61000000</v>
      </c>
      <c s="33" r="AD58">
        <v>65000000</v>
      </c>
      <c s="33" r="AE58">
        <v>59000000</v>
      </c>
      <c s="33" r="AF58">
        <v>17000000</v>
      </c>
      <c s="33" r="AH58">
        <v>11000000</v>
      </c>
      <c s="33" r="AI58">
        <v>18000000</v>
      </c>
      <c s="33" r="AJ58">
        <v>13000000</v>
      </c>
      <c s="33" r="AK58">
        <v>8000000</v>
      </c>
      <c s="33" r="AL58">
        <v>5000000</v>
      </c>
      <c s="33" r="AM58">
        <v>5000000</v>
      </c>
    </row>
    <row customHeight="1" r="59" ht="13.5">
      <c t="s" s="33" r="A59">
        <v>110</v>
      </c>
      <c s="33" r="AG59">
        <v>1000000</v>
      </c>
    </row>
    <row customHeight="1" r="60" ht="13.5">
      <c t="s" s="33" r="A60">
        <v>111</v>
      </c>
    </row>
    <row customHeight="1" r="61" ht="13.5">
      <c t="s" s="33" r="A61">
        <v>112</v>
      </c>
      <c s="33" r="AN61">
        <v>2000000</v>
      </c>
      <c s="33" r="AO61">
        <v>0</v>
      </c>
    </row>
    <row customHeight="1" r="62" ht="13.5">
      <c t="s" s="33" r="A62">
        <v>113</v>
      </c>
      <c s="33" r="AL62">
        <v>8000000</v>
      </c>
    </row>
    <row customHeight="1" r="63" ht="13.5">
      <c t="s" s="33" r="A63">
        <v>114</v>
      </c>
      <c s="33" r="AA63">
        <v>22000000</v>
      </c>
      <c s="33" r="AC63">
        <v>51000000</v>
      </c>
      <c s="33" r="AM63">
        <v>17000000</v>
      </c>
    </row>
    <row customHeight="1" r="64" ht="13.5">
      <c t="s" s="33" r="A64">
        <v>115</v>
      </c>
    </row>
    <row customHeight="1" r="65" ht="13.5">
      <c t="s" s="33" r="A65">
        <v>116</v>
      </c>
    </row>
    <row customHeight="1" r="66" ht="13.5">
      <c t="s" s="33" r="A66">
        <v>117</v>
      </c>
      <c s="33" r="B66">
        <v>60000000</v>
      </c>
      <c s="33" r="C66">
        <v>1000000</v>
      </c>
      <c s="33" r="G66">
        <v>1000000</v>
      </c>
      <c s="33" r="H66">
        <v>86000000</v>
      </c>
      <c s="33" r="I66">
        <v>33000000</v>
      </c>
      <c s="33" r="J66">
        <v>33000000</v>
      </c>
      <c s="33" r="K66">
        <v>33000000</v>
      </c>
      <c s="33" r="L66">
        <v>2000000</v>
      </c>
      <c s="33" r="M66">
        <v>43000000</v>
      </c>
      <c s="33" r="N66">
        <v>30000000</v>
      </c>
      <c s="33" r="P66">
        <v>63000000</v>
      </c>
      <c s="33" r="Q66">
        <v>63000000</v>
      </c>
      <c s="33" r="T66">
        <v>63000000</v>
      </c>
      <c s="33" r="U66">
        <v>63000000</v>
      </c>
      <c s="33" r="X66">
        <v>20000000</v>
      </c>
      <c s="33" r="AD66">
        <v>1000000</v>
      </c>
      <c s="33" r="AG66">
        <v>12000000</v>
      </c>
      <c s="33" r="AH66">
        <v>3000000</v>
      </c>
      <c s="33" r="AI66">
        <v>8000000</v>
      </c>
      <c s="33" r="AJ66">
        <v>14000000</v>
      </c>
      <c s="33" r="AK66">
        <v>20000000</v>
      </c>
      <c s="33" r="AL66">
        <v>8000000</v>
      </c>
      <c s="33" r="AM66">
        <v>10000000</v>
      </c>
      <c s="33" r="AN66">
        <v>24000000</v>
      </c>
      <c s="33" r="AO66">
        <v>20000000</v>
      </c>
      <c s="33" r="AP66">
        <v>9000000</v>
      </c>
      <c s="33" r="AQ66">
        <v>24000000</v>
      </c>
      <c s="33" r="AR66">
        <v>25000000</v>
      </c>
      <c s="33" r="AS66">
        <v>33000000</v>
      </c>
      <c s="33" r="AT66">
        <v>23000000</v>
      </c>
      <c s="33" r="AU66">
        <v>27000000</v>
      </c>
      <c s="33" r="AV66">
        <v>97000000</v>
      </c>
      <c s="33" r="AW66">
        <v>30000000</v>
      </c>
      <c s="33" r="AX66">
        <v>67000000</v>
      </c>
      <c s="33" r="AY66">
        <v>41000000</v>
      </c>
      <c s="33" r="AZ66">
        <v>34000000</v>
      </c>
    </row>
    <row customHeight="1" r="67" ht="13.5">
      <c t="s" s="33" r="A67">
        <v>118</v>
      </c>
      <c s="33" r="B67">
        <v>1171000000</v>
      </c>
      <c s="33" r="C67">
        <v>1084000000</v>
      </c>
      <c s="33" r="D67">
        <v>1523000000</v>
      </c>
      <c s="33" r="E67">
        <v>1695000000</v>
      </c>
      <c s="33" r="F67">
        <v>1896000000</v>
      </c>
      <c s="33" r="G67">
        <v>1699000000</v>
      </c>
      <c s="33" r="H67">
        <v>1731000000</v>
      </c>
      <c s="33" r="I67">
        <v>1596000000</v>
      </c>
      <c s="33" r="J67">
        <v>1873000000</v>
      </c>
      <c s="33" r="K67">
        <v>1326000000</v>
      </c>
      <c s="33" r="L67">
        <v>1777000000</v>
      </c>
      <c s="33" r="M67">
        <v>2348000000</v>
      </c>
      <c s="33" r="N67">
        <v>2533000000</v>
      </c>
      <c s="33" r="O67">
        <v>2839000000</v>
      </c>
      <c s="33" r="P67">
        <v>2122000000</v>
      </c>
      <c s="33" r="Q67">
        <v>2388000000</v>
      </c>
      <c s="33" r="R67">
        <v>2110000000</v>
      </c>
      <c s="33" r="S67">
        <v>2800000000</v>
      </c>
      <c s="33" r="T67">
        <v>3207000000</v>
      </c>
      <c s="33" r="U67">
        <v>2968000000</v>
      </c>
      <c s="33" r="V67">
        <v>3697000000</v>
      </c>
      <c s="33" r="W67">
        <v>3650000000</v>
      </c>
      <c s="33" r="X67">
        <v>3641000000</v>
      </c>
      <c s="33" r="Y67">
        <v>3130000000</v>
      </c>
      <c s="33" r="Z67">
        <v>2807000000</v>
      </c>
      <c s="33" r="AA67">
        <v>3773000000</v>
      </c>
      <c s="33" r="AB67">
        <v>2944000000</v>
      </c>
      <c s="33" r="AC67">
        <v>1732000000</v>
      </c>
      <c s="33" r="AD67">
        <v>1827000000</v>
      </c>
      <c s="33" r="AE67">
        <v>2115000000</v>
      </c>
      <c s="33" r="AF67">
        <v>1673000000</v>
      </c>
      <c s="33" r="AG67">
        <v>1029000000</v>
      </c>
      <c s="33" r="AH67">
        <v>1056000000</v>
      </c>
      <c s="33" r="AI67">
        <v>791000000</v>
      </c>
      <c s="33" r="AJ67">
        <v>764000000</v>
      </c>
      <c s="33" r="AK67">
        <v>942000000</v>
      </c>
      <c s="33" r="AL67">
        <v>1899000000</v>
      </c>
      <c s="33" r="AM67">
        <v>3149000000</v>
      </c>
      <c s="33" r="AN67">
        <v>3362000000</v>
      </c>
      <c s="33" r="AO67">
        <v>1813000000</v>
      </c>
      <c s="33" r="AP67">
        <v>1056000000</v>
      </c>
      <c s="33" r="AQ67">
        <v>1297000000</v>
      </c>
      <c s="33" r="AR67">
        <v>1368000000</v>
      </c>
      <c s="33" r="AS67">
        <v>1345000000</v>
      </c>
      <c s="33" r="AT67">
        <v>2219000000</v>
      </c>
      <c s="33" r="AU67">
        <v>1724000000</v>
      </c>
      <c s="33" r="AV67">
        <v>1643000000</v>
      </c>
      <c s="33" r="AW67">
        <v>2432000000</v>
      </c>
      <c s="33" r="AX67">
        <v>1994000000</v>
      </c>
      <c s="33" r="AY67">
        <v>1865000000</v>
      </c>
      <c s="33" r="AZ67">
        <v>834000000</v>
      </c>
    </row>
    <row customHeight="1" r="68" ht="13.5">
      <c t="s" s="33" r="A68">
        <v>119</v>
      </c>
    </row>
    <row customHeight="1" r="69" ht="13.5">
      <c t="s" s="33" r="A69">
        <v>120</v>
      </c>
      <c s="33" r="O69">
        <v>1000000</v>
      </c>
    </row>
    <row customHeight="1" r="70" ht="13.5">
      <c t="s" s="33" r="A70">
        <v>121</v>
      </c>
    </row>
    <row customHeight="1" r="71" ht="13.5">
      <c t="s" s="33" r="A71">
        <v>122</v>
      </c>
      <c s="33" r="AO71">
        <v>48000000</v>
      </c>
      <c s="33" r="AP71">
        <v>72000000</v>
      </c>
      <c s="33" r="AR71">
        <v>72000000</v>
      </c>
      <c s="33" r="AT71">
        <v>17000000</v>
      </c>
    </row>
    <row customHeight="1" r="72" ht="13.5">
      <c t="s" s="33" r="A72">
        <v>123</v>
      </c>
      <c s="33" r="B72">
        <v>151000000</v>
      </c>
      <c s="33" r="C72">
        <v>13000000</v>
      </c>
      <c s="33" r="D72">
        <v>134000000</v>
      </c>
      <c s="33" r="E72">
        <v>129000000</v>
      </c>
      <c s="33" r="F72">
        <v>426000000</v>
      </c>
      <c s="33" r="G72">
        <v>299000000</v>
      </c>
      <c s="33" r="H72">
        <v>653000000</v>
      </c>
      <c s="33" r="I72">
        <v>721000000</v>
      </c>
      <c s="33" r="J72">
        <v>588000000</v>
      </c>
      <c s="33" r="K72">
        <v>746000000</v>
      </c>
      <c s="33" r="L72">
        <v>1430000000</v>
      </c>
      <c s="33" r="M72">
        <v>1387000000</v>
      </c>
      <c s="33" r="N72">
        <v>1383000000</v>
      </c>
      <c s="33" r="O72">
        <v>212000000</v>
      </c>
      <c s="33" r="P72">
        <v>1169000000</v>
      </c>
      <c s="33" r="Q72">
        <v>1481000000</v>
      </c>
      <c s="33" r="R72">
        <v>1723000000</v>
      </c>
      <c s="33" r="S72">
        <v>1902000000</v>
      </c>
      <c s="33" r="T72">
        <v>1615000000</v>
      </c>
      <c s="33" r="U72">
        <v>1432000000</v>
      </c>
      <c s="33" r="V72">
        <v>1621000000</v>
      </c>
      <c s="33" r="W72">
        <v>1975000000</v>
      </c>
      <c s="33" r="X72">
        <v>1679000000</v>
      </c>
      <c s="33" r="Y72">
        <v>2384000000</v>
      </c>
      <c s="33" r="Z72">
        <v>2938000000</v>
      </c>
      <c s="33" r="AA72">
        <v>1367000000</v>
      </c>
      <c s="33" r="AB72">
        <v>1481000000</v>
      </c>
      <c s="33" r="AC72">
        <v>1113000000</v>
      </c>
      <c s="33" r="AD72">
        <v>1616000000</v>
      </c>
      <c s="33" r="AE72">
        <v>1321000000</v>
      </c>
      <c s="33" r="AF72">
        <v>1789000000</v>
      </c>
      <c s="33" r="AG72">
        <v>2492000000</v>
      </c>
      <c s="33" r="AH72">
        <v>1404000000</v>
      </c>
      <c s="33" r="AI72">
        <v>1597000000</v>
      </c>
      <c s="33" r="AJ72">
        <v>2763000000</v>
      </c>
      <c s="33" r="AK72">
        <v>1507000000</v>
      </c>
      <c s="33" r="AL72">
        <v>1939000000</v>
      </c>
      <c s="33" r="AM72">
        <v>895000000</v>
      </c>
      <c s="33" r="AN72">
        <v>1799000000</v>
      </c>
      <c s="33" r="AO72">
        <v>1825000000</v>
      </c>
      <c s="33" r="AP72">
        <v>1625000000</v>
      </c>
      <c s="33" r="AQ72">
        <v>850000000</v>
      </c>
      <c s="33" r="AR72">
        <v>916000000</v>
      </c>
      <c s="33" r="AS72">
        <v>1713000000</v>
      </c>
      <c s="33" r="AT72">
        <v>1105000000</v>
      </c>
      <c s="33" r="AU72">
        <v>2080000000</v>
      </c>
      <c s="33" r="AV72">
        <v>2567000000</v>
      </c>
      <c s="33" r="AW72">
        <v>3194000000</v>
      </c>
      <c s="33" r="AX72">
        <v>2500000000</v>
      </c>
      <c s="33" r="AY72">
        <v>2432000000</v>
      </c>
      <c s="33" r="AZ72">
        <v>2340000000</v>
      </c>
    </row>
    <row customHeight="1" r="73" ht="13.5">
      <c t="s" s="33" r="A73">
        <v>124</v>
      </c>
      <c s="33" r="U73">
        <v>6000000</v>
      </c>
    </row>
    <row customHeight="1" r="74" ht="13.5">
      <c t="s" s="33" r="A74">
        <v>125</v>
      </c>
    </row>
    <row customHeight="1" r="75" ht="13.5">
      <c t="s" s="33" r="A75">
        <v>126</v>
      </c>
      <c s="33" r="F75">
        <v>1000000</v>
      </c>
      <c s="33" r="G75">
        <v>1000000</v>
      </c>
      <c s="33" r="AF75">
        <v>4000000</v>
      </c>
      <c s="33" r="AG75">
        <v>5000000</v>
      </c>
      <c s="33" r="AH75">
        <v>12000000</v>
      </c>
      <c s="33" r="AJ75">
        <v>25000000</v>
      </c>
      <c s="33" r="AL75">
        <v>17000000</v>
      </c>
      <c s="33" r="AM75">
        <v>29000000</v>
      </c>
      <c s="33" r="AN75">
        <v>7000000</v>
      </c>
      <c s="33" r="AO75">
        <v>1000000</v>
      </c>
      <c s="33" r="AQ75">
        <v>2000000</v>
      </c>
      <c s="33" r="AS75">
        <v>6000000</v>
      </c>
      <c s="33" r="AT75">
        <v>31000000</v>
      </c>
      <c s="33" r="AU75">
        <v>13000000</v>
      </c>
      <c s="33" r="AV75">
        <v>23000000</v>
      </c>
    </row>
    <row customHeight="1" r="76" ht="13.5">
      <c t="s" s="33" r="A76">
        <v>127</v>
      </c>
    </row>
    <row customHeight="1" r="77" ht="13.5">
      <c t="s" s="33" r="A77">
        <v>128</v>
      </c>
    </row>
    <row customHeight="1" r="78" ht="13.5">
      <c t="s" s="33" r="A78">
        <v>129</v>
      </c>
    </row>
    <row customHeight="1" r="79" ht="13.5">
      <c t="s" s="33" r="A79">
        <v>130</v>
      </c>
    </row>
    <row customHeight="1" r="80" ht="13.5">
      <c t="s" s="33" r="A80">
        <v>131</v>
      </c>
    </row>
    <row customHeight="1" r="81" ht="13.5">
      <c t="s" s="33" r="A81">
        <v>132</v>
      </c>
    </row>
    <row customHeight="1" r="82" ht="13.5">
      <c t="s" s="33" r="A82">
        <v>133</v>
      </c>
      <c s="33" r="R82">
        <v>2000000</v>
      </c>
    </row>
    <row customHeight="1" r="83" ht="13.5">
      <c t="s" s="33" r="A83">
        <v>134</v>
      </c>
    </row>
    <row customHeight="1" r="84" ht="13.5">
      <c t="s" s="33" r="A84">
        <v>135</v>
      </c>
    </row>
    <row customHeight="1" r="85" ht="13.5">
      <c t="s" s="33" r="A85">
        <v>136</v>
      </c>
    </row>
    <row customHeight="1" r="86" ht="13.5">
      <c t="s" s="33" r="A86">
        <v>137</v>
      </c>
      <c s="33" r="H86">
        <v>18000000</v>
      </c>
      <c s="33" r="I86">
        <v>18000000</v>
      </c>
      <c s="33" r="J86">
        <v>39000000</v>
      </c>
      <c s="33" r="K86">
        <v>30000000</v>
      </c>
      <c s="33" r="N86">
        <v>8000000</v>
      </c>
      <c s="33" r="O86">
        <v>44000000</v>
      </c>
      <c s="33" r="P86">
        <v>8000000</v>
      </c>
      <c s="33" r="Q86">
        <v>8000000</v>
      </c>
      <c s="33" r="V86">
        <v>4000000</v>
      </c>
      <c s="33" r="W86">
        <v>30000000</v>
      </c>
      <c s="33" r="X86">
        <v>4000000</v>
      </c>
      <c s="33" r="Y86">
        <v>4000000</v>
      </c>
      <c s="33" r="AI86">
        <v>21000000</v>
      </c>
      <c s="33" r="AK86">
        <v>6000000</v>
      </c>
      <c s="33" r="AM86">
        <v>24000000</v>
      </c>
      <c s="33" r="AR86">
        <v>34000000</v>
      </c>
      <c s="33" r="AU86">
        <v>82000000</v>
      </c>
      <c s="33" r="AW86">
        <v>6000000</v>
      </c>
    </row>
    <row customHeight="1" r="87" ht="13.5">
      <c t="s" s="33" r="A87">
        <v>138</v>
      </c>
      <c s="33" r="V87">
        <v>0</v>
      </c>
      <c s="33" r="AI87">
        <v>5000000</v>
      </c>
    </row>
    <row customHeight="1" r="88" ht="13.5">
      <c t="s" s="33" r="A88">
        <v>139</v>
      </c>
      <c s="33" r="C88">
        <v>0</v>
      </c>
      <c s="33" r="J88">
        <v>1000000</v>
      </c>
      <c s="33" r="M88">
        <v>5000000</v>
      </c>
      <c s="33" r="N88">
        <v>2000000</v>
      </c>
      <c s="33" r="O88">
        <v>23000000</v>
      </c>
      <c s="33" r="P88">
        <v>25000000</v>
      </c>
      <c s="33" r="Q88">
        <v>33000000</v>
      </c>
      <c s="33" r="T88">
        <v>27000000</v>
      </c>
      <c s="33" r="U88">
        <v>22000000</v>
      </c>
      <c s="33" r="X88">
        <v>2000000</v>
      </c>
      <c s="33" r="AD88">
        <v>1000000</v>
      </c>
      <c s="33" r="AF88">
        <v>4000000</v>
      </c>
      <c s="33" r="AH88">
        <v>1000000</v>
      </c>
      <c s="33" r="AI88">
        <v>7000000</v>
      </c>
      <c s="33" r="AJ88">
        <v>2000000</v>
      </c>
      <c s="33" r="AK88">
        <v>2000000</v>
      </c>
      <c s="33" r="AP88">
        <v>16000000</v>
      </c>
      <c s="33" r="AQ88">
        <v>2000000</v>
      </c>
      <c s="33" r="AR88">
        <v>0</v>
      </c>
      <c s="33" r="AS88">
        <v>4000000</v>
      </c>
      <c s="33" r="AT88">
        <v>26000000</v>
      </c>
      <c s="33" r="AU88">
        <v>19000000</v>
      </c>
      <c s="33" r="AV88">
        <v>33000000</v>
      </c>
      <c s="33" r="AW88">
        <v>21000000</v>
      </c>
      <c s="33" r="AX88">
        <v>11000000</v>
      </c>
      <c s="33" r="AY88">
        <v>22000000</v>
      </c>
      <c s="33" r="AZ88">
        <v>4000000</v>
      </c>
    </row>
    <row customHeight="1" r="89" ht="13.5">
      <c t="s" s="33" r="A89">
        <v>140</v>
      </c>
      <c s="33" r="E89">
        <v>7000000</v>
      </c>
      <c s="33" r="K89">
        <v>6000000</v>
      </c>
      <c s="33" r="L89">
        <v>6000000</v>
      </c>
      <c s="33" r="T89">
        <v>9000000</v>
      </c>
      <c s="33" r="V89">
        <v>4000000</v>
      </c>
      <c s="33" r="AA89">
        <v>8000000</v>
      </c>
      <c s="33" r="AB89">
        <v>4000000</v>
      </c>
      <c s="33" r="AI89">
        <v>16000000</v>
      </c>
      <c s="33" r="AJ89">
        <v>16000000</v>
      </c>
      <c s="33" r="AK89">
        <v>25000000</v>
      </c>
      <c s="33" r="AM89">
        <v>8000000</v>
      </c>
      <c s="33" r="AO89">
        <v>49000000</v>
      </c>
      <c s="33" r="AQ89">
        <v>16000000</v>
      </c>
      <c s="33" r="AR89">
        <v>49000000</v>
      </c>
      <c s="33" r="AT89">
        <v>25000000</v>
      </c>
      <c s="33" r="AU89">
        <v>8000000</v>
      </c>
      <c s="33" r="AV89">
        <v>8000000</v>
      </c>
    </row>
    <row customHeight="1" r="90" ht="13.5">
      <c t="s" s="33" r="A90">
        <v>141</v>
      </c>
      <c s="33" r="D90">
        <v>3000000</v>
      </c>
      <c s="33" r="I90">
        <v>28000000</v>
      </c>
      <c s="33" r="L90">
        <v>23000000</v>
      </c>
      <c s="33" r="M90">
        <v>5000000</v>
      </c>
      <c s="33" r="N90">
        <v>106000000</v>
      </c>
      <c s="33" r="O90">
        <v>6000000</v>
      </c>
      <c s="33" r="P90">
        <v>123000000</v>
      </c>
      <c s="33" r="Q90">
        <v>84000000</v>
      </c>
      <c s="33" r="V90">
        <v>0</v>
      </c>
      <c s="33" r="W90">
        <v>0</v>
      </c>
      <c s="33" r="X90">
        <v>0</v>
      </c>
      <c s="33" r="Y90">
        <v>0</v>
      </c>
      <c s="33" r="Z90">
        <v>1000000</v>
      </c>
      <c s="33" r="AA90">
        <v>1000000</v>
      </c>
      <c s="33" r="AB90">
        <v>1000000</v>
      </c>
      <c s="33" r="AC90">
        <v>1000000</v>
      </c>
      <c s="33" r="AD90">
        <v>1000000</v>
      </c>
      <c s="33" r="AE90">
        <v>1000000</v>
      </c>
      <c s="33" r="AF90">
        <v>1000000</v>
      </c>
      <c s="33" r="AG90">
        <v>1000000</v>
      </c>
      <c s="33" r="AH90">
        <v>1000000</v>
      </c>
      <c s="33" r="AI90">
        <v>1000000</v>
      </c>
      <c s="33" r="AJ90">
        <v>1000000</v>
      </c>
      <c s="33" r="AK90">
        <v>1000000</v>
      </c>
      <c s="33" r="AL90">
        <v>2000000</v>
      </c>
      <c s="33" r="AM90">
        <v>1000000</v>
      </c>
      <c s="33" r="AN90">
        <v>0</v>
      </c>
      <c s="33" r="AO90">
        <v>0</v>
      </c>
      <c s="33" r="AP90">
        <v>0</v>
      </c>
      <c s="33" r="AQ90">
        <v>0</v>
      </c>
      <c s="33" r="AR90">
        <v>3000000</v>
      </c>
      <c s="33" r="AS90">
        <v>9000000</v>
      </c>
      <c s="33" r="AT90">
        <v>1000000</v>
      </c>
      <c s="33" r="AU90">
        <v>2000000</v>
      </c>
      <c s="33" r="AV90">
        <v>92000000</v>
      </c>
      <c s="33" r="AX90">
        <v>2000000</v>
      </c>
      <c s="33" r="AY90">
        <v>5000000</v>
      </c>
      <c s="33" r="AZ90">
        <v>5000000</v>
      </c>
    </row>
    <row customHeight="1" r="91" ht="13.5">
      <c t="s" s="33" r="A91">
        <v>142</v>
      </c>
      <c s="33" r="B91">
        <v>3000000</v>
      </c>
      <c s="33" r="V91">
        <v>28000000</v>
      </c>
      <c s="33" r="AD91">
        <v>165000000</v>
      </c>
      <c s="33" r="AE91">
        <v>20000000</v>
      </c>
    </row>
    <row customHeight="1" r="92" ht="13.5">
      <c t="s" s="33" r="A92">
        <v>143</v>
      </c>
      <c s="33" r="T92">
        <v>2000000</v>
      </c>
      <c s="33" r="U92">
        <v>8000000</v>
      </c>
      <c s="33" r="V92">
        <v>8000000</v>
      </c>
      <c s="33" r="W92">
        <v>2000000</v>
      </c>
      <c s="33" r="AX92">
        <v>1000000</v>
      </c>
      <c s="33" r="AY92">
        <v>4000000</v>
      </c>
    </row>
    <row customHeight="1" r="93" ht="13.5">
      <c t="s" s="33" r="A93">
        <v>144</v>
      </c>
    </row>
    <row customHeight="1" r="94" ht="13.5">
      <c t="s" s="33" r="A94">
        <v>145</v>
      </c>
      <c s="33" r="F94">
        <v>7000000</v>
      </c>
      <c s="33" r="G94">
        <v>10000000</v>
      </c>
      <c s="33" r="H94">
        <v>14000000</v>
      </c>
      <c s="33" r="I94">
        <v>13000000</v>
      </c>
      <c s="33" r="J94">
        <v>31000000</v>
      </c>
      <c s="33" r="K94">
        <v>26000000</v>
      </c>
      <c s="33" r="L94">
        <v>13000000</v>
      </c>
      <c s="33" r="M94">
        <v>21000000</v>
      </c>
      <c s="33" r="N94">
        <v>31000000</v>
      </c>
      <c s="33" r="O94">
        <v>18000000</v>
      </c>
      <c s="33" r="P94">
        <v>51000000</v>
      </c>
      <c s="33" r="Q94">
        <v>127000000</v>
      </c>
      <c s="33" r="R94">
        <v>66000000</v>
      </c>
      <c s="33" r="S94">
        <v>206000000</v>
      </c>
      <c s="33" r="T94">
        <v>207000000</v>
      </c>
      <c s="33" r="U94">
        <v>188000000</v>
      </c>
      <c s="33" r="V94">
        <v>272000000</v>
      </c>
      <c s="33" r="W94">
        <v>215000000</v>
      </c>
      <c s="33" r="X94">
        <v>253000000</v>
      </c>
      <c s="33" r="Y94">
        <v>409000000</v>
      </c>
      <c s="33" r="Z94">
        <v>302000000</v>
      </c>
      <c s="33" r="AA94">
        <v>208000000</v>
      </c>
      <c s="33" r="AB94">
        <v>397000000</v>
      </c>
      <c s="33" r="AC94">
        <v>150000000</v>
      </c>
      <c s="33" r="AD94">
        <v>82000000</v>
      </c>
      <c s="33" r="AE94">
        <v>212000000</v>
      </c>
      <c s="33" r="AF94">
        <v>85000000</v>
      </c>
      <c s="33" r="AG94">
        <v>152000000</v>
      </c>
      <c s="33" r="AH94">
        <v>324000000</v>
      </c>
      <c s="33" r="AI94">
        <v>397000000</v>
      </c>
      <c s="33" r="AJ94">
        <v>295000000</v>
      </c>
      <c s="33" r="AK94">
        <v>166000000</v>
      </c>
      <c s="33" r="AL94">
        <v>303000000</v>
      </c>
      <c s="33" r="AM94">
        <v>237000000</v>
      </c>
      <c s="33" r="AN94">
        <v>215000000</v>
      </c>
      <c s="33" r="AO94">
        <v>161000000</v>
      </c>
      <c s="33" r="AP94">
        <v>357000000</v>
      </c>
      <c s="33" r="AQ94">
        <v>407000000</v>
      </c>
      <c s="33" r="AR94">
        <v>436000000</v>
      </c>
      <c s="33" r="AS94">
        <v>368000000</v>
      </c>
      <c s="33" r="AT94">
        <v>628000000</v>
      </c>
      <c s="33" r="AU94">
        <v>368000000</v>
      </c>
      <c s="33" r="AV94">
        <v>299000000</v>
      </c>
      <c s="33" r="AW94">
        <v>438000000</v>
      </c>
      <c s="33" r="AX94">
        <v>281000000</v>
      </c>
      <c s="33" r="AY94">
        <v>807000000</v>
      </c>
      <c s="33" r="AZ94">
        <v>472000000</v>
      </c>
    </row>
    <row customHeight="1" r="95" ht="13.5">
      <c t="s" s="33" r="A95">
        <v>146</v>
      </c>
      <c s="33" r="B95">
        <v>99000000</v>
      </c>
      <c s="33" r="C95">
        <v>249000000</v>
      </c>
      <c s="33" r="D95">
        <v>267000000</v>
      </c>
      <c s="33" r="E95">
        <v>235000000</v>
      </c>
      <c s="33" r="F95">
        <v>366000000</v>
      </c>
      <c s="33" r="G95">
        <v>275000000</v>
      </c>
      <c s="33" r="H95">
        <v>222000000</v>
      </c>
      <c s="33" r="I95">
        <v>126000000</v>
      </c>
      <c s="33" r="J95">
        <v>162000000</v>
      </c>
      <c s="33" r="K95">
        <v>334000000</v>
      </c>
      <c s="33" r="L95">
        <v>265000000</v>
      </c>
      <c s="33" r="M95">
        <v>326000000</v>
      </c>
      <c s="33" r="N95">
        <v>262000000</v>
      </c>
      <c s="33" r="O95">
        <v>287000000</v>
      </c>
      <c s="33" r="P95">
        <v>371000000</v>
      </c>
      <c s="33" r="Q95">
        <v>703000000</v>
      </c>
      <c s="33" r="R95">
        <v>656000000</v>
      </c>
      <c s="33" r="S95">
        <v>583000000</v>
      </c>
      <c s="33" r="T95">
        <v>650000000</v>
      </c>
      <c s="33" r="U95">
        <v>1324000000</v>
      </c>
      <c s="33" r="V95">
        <v>1171000000</v>
      </c>
      <c s="33" r="W95">
        <v>1691000000</v>
      </c>
      <c s="33" r="X95">
        <v>1707000000</v>
      </c>
      <c s="33" r="Y95">
        <v>1189000000</v>
      </c>
      <c s="33" r="Z95">
        <v>1311000000</v>
      </c>
      <c s="33" r="AA95">
        <v>950000000</v>
      </c>
      <c s="33" r="AB95">
        <v>199000000</v>
      </c>
      <c s="33" r="AC95">
        <v>581000000</v>
      </c>
      <c s="33" r="AD95">
        <v>360000000</v>
      </c>
      <c s="33" r="AE95">
        <v>271000000</v>
      </c>
      <c s="33" r="AF95">
        <v>166000000</v>
      </c>
      <c s="33" r="AG95">
        <v>303000000</v>
      </c>
      <c s="33" r="AH95">
        <v>231000000</v>
      </c>
      <c s="33" r="AI95">
        <v>300000000</v>
      </c>
      <c s="33" r="AJ95">
        <v>187000000</v>
      </c>
      <c s="33" r="AK95">
        <v>284000000</v>
      </c>
      <c s="33" r="AL95">
        <v>328000000</v>
      </c>
      <c s="33" r="AM95">
        <v>451000000</v>
      </c>
      <c s="33" r="AN95">
        <v>420000000</v>
      </c>
      <c s="33" r="AO95">
        <v>484000000</v>
      </c>
      <c s="33" r="AP95">
        <v>192000000</v>
      </c>
      <c s="33" r="AQ95">
        <v>216000000</v>
      </c>
      <c s="33" r="AR95">
        <v>426000000</v>
      </c>
      <c s="33" r="AS95">
        <v>341000000</v>
      </c>
      <c s="33" r="AT95">
        <v>212000000</v>
      </c>
      <c s="33" r="AU95">
        <v>774000000</v>
      </c>
      <c s="33" r="AV95">
        <v>502000000</v>
      </c>
      <c s="33" r="AW95">
        <v>684000000</v>
      </c>
      <c s="33" r="AX95">
        <v>417000000</v>
      </c>
      <c s="33" r="AY95">
        <v>514000000</v>
      </c>
      <c s="33" r="AZ95">
        <v>627000000</v>
      </c>
    </row>
    <row customHeight="1" r="96" ht="13.5">
      <c t="s" s="33" r="A96">
        <v>147</v>
      </c>
    </row>
    <row customHeight="1" r="97" ht="13.5">
      <c t="s" s="33" r="A97">
        <v>148</v>
      </c>
      <c s="33" r="C97">
        <v>61000000</v>
      </c>
      <c s="33" r="D97">
        <v>104000000</v>
      </c>
      <c s="33" r="E97">
        <v>11000000</v>
      </c>
      <c s="33" r="F97">
        <v>16000000</v>
      </c>
      <c s="33" r="H97">
        <v>5000000</v>
      </c>
      <c s="33" r="K97">
        <v>33000000</v>
      </c>
      <c s="33" r="M97">
        <v>15000000</v>
      </c>
      <c s="33" r="N97">
        <v>4000000</v>
      </c>
      <c s="33" r="O97">
        <v>17000000</v>
      </c>
      <c s="33" r="P97">
        <v>53000000</v>
      </c>
      <c s="33" r="T97">
        <v>9000000</v>
      </c>
      <c s="33" r="U97">
        <v>58000000</v>
      </c>
      <c s="33" r="V97">
        <v>179000000</v>
      </c>
      <c s="33" r="Y97">
        <v>45000000</v>
      </c>
      <c s="33" r="Z97">
        <v>30000000</v>
      </c>
      <c s="33" r="AA97">
        <v>74000000</v>
      </c>
      <c s="33" r="AB97">
        <v>99000000</v>
      </c>
      <c s="33" r="AE97">
        <v>15000000</v>
      </c>
      <c s="33" r="AF97">
        <v>30000000</v>
      </c>
      <c s="33" r="AG97">
        <v>68000000</v>
      </c>
      <c s="33" r="AH97">
        <v>126000000</v>
      </c>
      <c s="33" r="AI97">
        <v>153000000</v>
      </c>
      <c s="33" r="AJ97">
        <v>162000000</v>
      </c>
      <c s="33" r="AK97">
        <v>158000000</v>
      </c>
      <c s="33" r="AL97">
        <v>188000000</v>
      </c>
      <c s="33" r="AM97">
        <v>32000000</v>
      </c>
    </row>
    <row customHeight="1" r="98" ht="13.5">
      <c t="s" s="33" r="A98">
        <v>149</v>
      </c>
      <c s="33" r="D98">
        <v>2000000</v>
      </c>
      <c s="33" r="M98">
        <v>36000000</v>
      </c>
      <c s="33" r="O98">
        <v>22000000</v>
      </c>
      <c s="33" r="P98">
        <v>9000000</v>
      </c>
      <c s="33" r="Q98">
        <v>50000000</v>
      </c>
      <c s="33" r="S98">
        <v>18000000</v>
      </c>
      <c s="33" r="Y98">
        <v>76000000</v>
      </c>
      <c s="33" r="AA98">
        <v>2000000</v>
      </c>
      <c s="33" r="AB98">
        <v>16000000</v>
      </c>
      <c s="33" r="AD98">
        <v>7000000</v>
      </c>
      <c s="33" r="AE98">
        <v>16000000</v>
      </c>
      <c s="33" r="AJ98">
        <v>77000000</v>
      </c>
      <c s="33" r="AM98">
        <v>6000000</v>
      </c>
      <c s="33" r="AT98">
        <v>42000000</v>
      </c>
      <c s="33" r="AU98">
        <v>17000000</v>
      </c>
      <c s="33" r="AW98">
        <v>13000000</v>
      </c>
      <c s="33" r="AX98">
        <v>12000000</v>
      </c>
      <c s="33" r="AY98">
        <v>60000000</v>
      </c>
      <c s="33" r="AZ98">
        <v>88000000</v>
      </c>
    </row>
    <row customHeight="1" r="99" ht="13.5">
      <c t="s" s="33" r="A99">
        <v>150</v>
      </c>
      <c s="33" r="AK99">
        <v>22000000</v>
      </c>
      <c s="33" r="AL99">
        <v>12000000</v>
      </c>
      <c s="33" r="AM99">
        <v>3000000</v>
      </c>
      <c s="33" r="AN99">
        <v>6000000</v>
      </c>
      <c s="33" r="AO99">
        <v>183000000</v>
      </c>
      <c s="33" r="AP99">
        <v>19000000</v>
      </c>
      <c s="33" r="AQ99">
        <v>12000000</v>
      </c>
      <c s="33" r="AT99">
        <v>5000000</v>
      </c>
      <c s="33" r="AV99">
        <v>12000000</v>
      </c>
    </row>
    <row customHeight="1" r="100" ht="13.5">
      <c t="s" s="33" r="A100">
        <v>151</v>
      </c>
      <c s="33" r="W100">
        <v>8000000</v>
      </c>
      <c s="33" r="AG100">
        <v>2000000</v>
      </c>
      <c s="33" r="AI100">
        <v>2000000</v>
      </c>
    </row>
    <row customHeight="1" r="101" ht="13.5">
      <c t="s" s="33" r="A101">
        <v>152</v>
      </c>
    </row>
    <row customHeight="1" r="102" ht="13.5">
      <c t="s" s="33" r="A102">
        <v>153</v>
      </c>
      <c s="33" r="P102">
        <v>11000000</v>
      </c>
      <c s="33" r="Q102">
        <v>6000000</v>
      </c>
      <c s="33" r="U102">
        <v>20000000</v>
      </c>
      <c s="33" r="V102">
        <v>29000000</v>
      </c>
      <c s="33" r="W102">
        <v>5000000</v>
      </c>
      <c s="33" r="X102">
        <v>148000000</v>
      </c>
      <c s="33" r="Y102">
        <v>244000000</v>
      </c>
      <c s="33" r="Z102">
        <v>86000000</v>
      </c>
      <c s="33" r="AA102">
        <v>55000000</v>
      </c>
      <c s="33" r="AB102">
        <v>63000000</v>
      </c>
      <c s="33" r="AC102">
        <v>220000000</v>
      </c>
      <c s="33" r="AD102">
        <v>192000000</v>
      </c>
      <c s="33" r="AE102">
        <v>14000000</v>
      </c>
      <c s="33" r="AF102">
        <v>4000000</v>
      </c>
      <c s="33" r="AG102">
        <v>201000000</v>
      </c>
      <c s="33" r="AH102">
        <v>222000000</v>
      </c>
      <c s="33" r="AI102">
        <v>185000000</v>
      </c>
      <c s="33" r="AJ102">
        <v>49000000</v>
      </c>
      <c s="33" r="AK102">
        <v>49000000</v>
      </c>
      <c s="33" r="AL102">
        <v>39000000</v>
      </c>
      <c s="33" r="AM102">
        <v>18000000</v>
      </c>
      <c s="33" r="AN102">
        <v>56000000</v>
      </c>
      <c s="33" r="AO102">
        <v>21000000</v>
      </c>
      <c s="33" r="AP102">
        <v>13000000</v>
      </c>
      <c s="33" r="AQ102">
        <v>77000000</v>
      </c>
      <c s="33" r="AR102">
        <v>161000000</v>
      </c>
      <c s="33" r="AS102">
        <v>126000000</v>
      </c>
      <c s="33" r="AT102">
        <v>40000000</v>
      </c>
    </row>
    <row customHeight="1" r="103" ht="13.5">
      <c t="s" s="33" r="A103">
        <v>154</v>
      </c>
      <c s="33" r="N103">
        <v>141000000</v>
      </c>
      <c s="33" r="U103">
        <v>105000000</v>
      </c>
      <c s="33" r="V103">
        <v>105000000</v>
      </c>
      <c s="33" r="W103">
        <v>108000000</v>
      </c>
      <c s="33" r="X103">
        <v>54000000</v>
      </c>
      <c s="33" r="Z103">
        <v>105000000</v>
      </c>
      <c s="33" r="AA103">
        <v>33000000</v>
      </c>
      <c s="33" r="AB103">
        <v>78000000</v>
      </c>
      <c s="33" r="AD103">
        <v>51000000</v>
      </c>
      <c s="33" r="AE103">
        <v>46000000</v>
      </c>
      <c s="33" r="AF103">
        <v>72000000</v>
      </c>
      <c s="33" r="AG103">
        <v>116000000</v>
      </c>
      <c s="33" r="AI103">
        <v>44000000</v>
      </c>
      <c s="33" r="AK103">
        <v>21000000</v>
      </c>
      <c s="33" r="AL103">
        <v>62000000</v>
      </c>
      <c s="33" r="AM103">
        <v>60000000</v>
      </c>
      <c s="33" r="AN103">
        <v>72000000</v>
      </c>
      <c s="33" r="AP103">
        <v>8000000</v>
      </c>
      <c s="33" r="AQ103">
        <v>165000000</v>
      </c>
      <c s="33" r="AS103">
        <v>100000000</v>
      </c>
      <c s="33" r="AT103">
        <v>29000000</v>
      </c>
      <c s="33" r="AU103">
        <v>48000000</v>
      </c>
      <c s="33" r="AV103">
        <v>94000000</v>
      </c>
      <c s="33" r="AW103">
        <v>220000000</v>
      </c>
      <c s="33" r="AX103">
        <v>80000000</v>
      </c>
      <c s="33" r="AY103">
        <v>163000000</v>
      </c>
      <c s="33" r="AZ103">
        <v>95000000</v>
      </c>
    </row>
    <row customHeight="1" r="104" ht="13.5">
      <c t="s" s="33" r="A104">
        <v>155</v>
      </c>
    </row>
    <row customHeight="1" r="105" ht="13.5">
      <c t="s" s="33" r="A105">
        <v>156</v>
      </c>
      <c s="33" r="I105">
        <v>3000000</v>
      </c>
      <c s="33" r="V105">
        <v>24000000</v>
      </c>
      <c s="33" r="Z105">
        <v>4000000</v>
      </c>
      <c s="33" r="AN105">
        <v>99000000</v>
      </c>
    </row>
    <row customHeight="1" r="106" ht="13.5">
      <c t="s" s="33" r="A106">
        <v>157</v>
      </c>
      <c s="33" r="AK106">
        <v>61000000</v>
      </c>
      <c s="33" r="AS106">
        <v>92000000</v>
      </c>
      <c s="33" r="AX106">
        <v>14000000</v>
      </c>
    </row>
    <row customHeight="1" r="107" ht="13.5">
      <c t="s" s="33" r="A107">
        <v>158</v>
      </c>
    </row>
    <row customHeight="1" r="108" ht="13.5">
      <c t="s" s="33" r="A108">
        <v>159</v>
      </c>
      <c s="33" r="AJ108">
        <v>8000000</v>
      </c>
    </row>
    <row customHeight="1" r="109" ht="13.5">
      <c t="s" s="33" r="A109">
        <v>160</v>
      </c>
      <c s="33" r="I109">
        <v>1000000</v>
      </c>
      <c s="33" r="AG109">
        <v>1000000</v>
      </c>
      <c s="33" r="AR109">
        <v>45000000</v>
      </c>
    </row>
    <row customHeight="1" r="110" ht="13.5">
      <c t="s" s="33" r="A110">
        <v>161</v>
      </c>
    </row>
    <row customHeight="1" r="111" ht="13.5">
      <c t="s" s="33" r="A111">
        <v>162</v>
      </c>
    </row>
    <row customHeight="1" r="112" ht="13.5">
      <c t="s" s="33" r="A112">
        <v>163</v>
      </c>
      <c s="33" r="N112">
        <v>0</v>
      </c>
      <c s="33" r="O112">
        <v>0</v>
      </c>
      <c s="33" r="Q112">
        <v>25000000</v>
      </c>
      <c s="33" r="R112">
        <v>4000000</v>
      </c>
      <c s="33" r="T112">
        <v>13000000</v>
      </c>
      <c s="33" r="U112">
        <v>398000000</v>
      </c>
      <c s="33" r="V112">
        <v>95000000</v>
      </c>
      <c s="33" r="W112">
        <v>106000000</v>
      </c>
      <c s="33" r="X112">
        <v>164000000</v>
      </c>
      <c s="33" r="Y112">
        <v>14000000</v>
      </c>
      <c s="33" r="Z112">
        <v>53000000</v>
      </c>
      <c s="33" r="AA112">
        <v>31000000</v>
      </c>
      <c s="33" r="AB112">
        <v>11000000</v>
      </c>
      <c s="33" r="AC112">
        <v>15000000</v>
      </c>
      <c s="33" r="AD112">
        <v>62000000</v>
      </c>
      <c s="33" r="AE112">
        <v>7000000</v>
      </c>
      <c s="33" r="AF112">
        <v>36000000</v>
      </c>
      <c s="33" r="AJ112">
        <v>3000000</v>
      </c>
      <c s="33" r="AM112">
        <v>3000000</v>
      </c>
      <c s="33" r="AN112">
        <v>10000000</v>
      </c>
      <c s="33" r="AR112">
        <v>11000000</v>
      </c>
      <c s="33" r="AS112">
        <v>16000000</v>
      </c>
      <c s="33" r="AT112">
        <v>113000000</v>
      </c>
      <c s="33" r="AU112">
        <v>113000000</v>
      </c>
      <c s="33" r="AV112">
        <v>18000000</v>
      </c>
      <c s="33" r="AW112">
        <v>10000000</v>
      </c>
      <c s="33" r="AX112">
        <v>18000000</v>
      </c>
      <c s="33" r="AY112">
        <v>32000000</v>
      </c>
      <c s="33" r="AZ112">
        <v>28000000</v>
      </c>
    </row>
    <row customHeight="1" r="113" ht="13.5">
      <c t="s" s="33" r="A113">
        <v>164</v>
      </c>
    </row>
    <row customHeight="1" r="114" ht="13.5">
      <c t="s" s="33" r="A114">
        <v>165</v>
      </c>
      <c s="33" r="AR114">
        <v>3000000</v>
      </c>
    </row>
    <row customHeight="1" r="115" ht="13.5">
      <c t="s" s="33" r="A115">
        <v>166</v>
      </c>
      <c s="33" r="AW115">
        <v>0</v>
      </c>
    </row>
    <row customHeight="1" r="116" ht="13.5">
      <c t="s" s="33" r="A116">
        <v>167</v>
      </c>
    </row>
    <row customHeight="1" r="117" ht="13.5">
      <c t="s" s="33" r="A117">
        <v>168</v>
      </c>
    </row>
    <row customHeight="1" r="118" ht="13.5">
      <c t="s" s="33" r="A118">
        <v>169</v>
      </c>
    </row>
    <row customHeight="1" r="119" ht="13.5">
      <c t="s" s="33" r="A119">
        <v>170</v>
      </c>
      <c s="33" r="AP119">
        <v>1000000</v>
      </c>
    </row>
    <row customHeight="1" r="120" ht="13.5">
      <c t="s" s="33" r="A120">
        <v>171</v>
      </c>
      <c s="33" r="M120">
        <v>1000000</v>
      </c>
      <c s="33" r="X120">
        <v>6000000</v>
      </c>
      <c s="33" r="AK120">
        <v>0</v>
      </c>
      <c s="33" r="AO120">
        <v>8000000</v>
      </c>
      <c s="33" r="AY120">
        <v>0</v>
      </c>
    </row>
    <row customHeight="1" r="121" ht="13.5">
      <c t="s" s="33" r="A121">
        <v>172</v>
      </c>
    </row>
    <row customHeight="1" r="122" ht="13.5">
      <c t="s" s="33" r="A122">
        <v>173</v>
      </c>
    </row>
    <row customHeight="1" r="123" ht="13.5">
      <c t="s" s="33" r="A123">
        <v>174</v>
      </c>
      <c s="33" r="AT123">
        <v>10000000</v>
      </c>
    </row>
    <row customHeight="1" r="124" ht="13.5">
      <c t="s" s="33" r="A124">
        <v>175</v>
      </c>
    </row>
    <row customHeight="1" r="125" ht="13.5">
      <c t="s" s="33" r="A125">
        <v>176</v>
      </c>
    </row>
    <row customHeight="1" r="126" ht="13.5">
      <c t="s" s="33" r="A126">
        <v>177</v>
      </c>
    </row>
    <row customHeight="1" r="127" ht="13.5">
      <c t="s" s="33" r="A127">
        <v>178</v>
      </c>
    </row>
    <row customHeight="1" r="128" ht="13.5">
      <c t="s" s="33" r="A128">
        <v>179</v>
      </c>
    </row>
    <row customHeight="1" r="129" ht="13.5">
      <c t="s" s="33" r="A129">
        <v>180</v>
      </c>
    </row>
    <row customHeight="1" r="130" ht="13.5">
      <c t="s" s="33" r="A130">
        <v>181</v>
      </c>
      <c s="33" r="AH130">
        <v>12000000</v>
      </c>
      <c s="33" r="AJ130">
        <v>36000000</v>
      </c>
      <c s="33" r="AM130">
        <v>226000000</v>
      </c>
      <c s="33" r="AP130">
        <v>6000000</v>
      </c>
      <c s="33" r="AQ130">
        <v>42000000</v>
      </c>
      <c s="33" r="AR130">
        <v>59000000</v>
      </c>
      <c s="33" r="AS130">
        <v>10000000</v>
      </c>
      <c s="33" r="AU130">
        <v>18000000</v>
      </c>
      <c s="33" r="AV130">
        <v>3000000</v>
      </c>
      <c s="33" r="AW130">
        <v>19000000</v>
      </c>
      <c s="33" r="AX130">
        <v>29000000</v>
      </c>
      <c s="33" r="AY130">
        <v>20000000</v>
      </c>
    </row>
    <row customHeight="1" r="131" ht="13.5">
      <c t="s" s="33" r="A131">
        <v>182</v>
      </c>
    </row>
    <row customHeight="1" r="132" ht="13.5">
      <c t="s" s="33" r="A132">
        <v>183</v>
      </c>
    </row>
    <row customHeight="1" r="133" ht="13.5">
      <c t="s" s="33" r="A133">
        <v>184</v>
      </c>
      <c s="33" r="AV133">
        <v>71000000</v>
      </c>
      <c s="33" r="AW133">
        <v>109000000</v>
      </c>
      <c s="33" r="AZ133">
        <v>14000000</v>
      </c>
    </row>
    <row customHeight="1" r="134" ht="13.5">
      <c t="s" s="33" r="A134">
        <v>185</v>
      </c>
      <c s="33" r="D134">
        <v>2000000</v>
      </c>
      <c s="33" r="K134">
        <v>5000000</v>
      </c>
      <c s="33" r="T134">
        <v>4000000</v>
      </c>
    </row>
    <row customHeight="1" r="135" ht="13.5">
      <c t="s" s="33" r="A135">
        <v>186</v>
      </c>
      <c s="33" r="S135">
        <v>2000000</v>
      </c>
    </row>
    <row customHeight="1" r="136" ht="13.5">
      <c t="s" s="33" r="A136">
        <v>187</v>
      </c>
    </row>
    <row customHeight="1" r="137" ht="13.5">
      <c t="s" s="33" r="A137">
        <v>188</v>
      </c>
    </row>
    <row customHeight="1" r="138" ht="13.5">
      <c t="s" s="33" r="A138">
        <v>189</v>
      </c>
    </row>
    <row customHeight="1" r="139" ht="13.5">
      <c t="s" s="33" r="A139">
        <v>190</v>
      </c>
      <c s="33" r="B139">
        <v>6000000</v>
      </c>
      <c s="33" r="C139">
        <v>93000000</v>
      </c>
      <c s="33" r="D139">
        <v>84000000</v>
      </c>
      <c s="33" r="E139">
        <v>66000000</v>
      </c>
      <c s="33" r="F139">
        <v>72000000</v>
      </c>
      <c s="33" r="G139">
        <v>104000000</v>
      </c>
      <c s="33" r="H139">
        <v>79000000</v>
      </c>
      <c s="33" r="I139">
        <v>92000000</v>
      </c>
      <c s="33" r="J139">
        <v>349000000</v>
      </c>
      <c s="33" r="K139">
        <v>125000000</v>
      </c>
      <c s="33" r="L139">
        <v>5000000</v>
      </c>
      <c s="33" r="M139">
        <v>187000000</v>
      </c>
      <c s="33" r="N139">
        <v>154000000</v>
      </c>
      <c s="33" r="O139">
        <v>188000000</v>
      </c>
      <c s="33" r="P139">
        <v>97000000</v>
      </c>
      <c s="33" r="Q139">
        <v>69000000</v>
      </c>
      <c s="33" r="R139">
        <v>390000000</v>
      </c>
      <c s="33" r="S139">
        <v>370000000</v>
      </c>
      <c s="33" r="T139">
        <v>328000000</v>
      </c>
      <c s="33" r="U139">
        <v>319000000</v>
      </c>
      <c s="33" r="V139">
        <v>659000000</v>
      </c>
      <c s="33" r="W139">
        <v>826000000</v>
      </c>
      <c s="33" r="X139">
        <v>696000000</v>
      </c>
      <c s="33" r="Y139">
        <v>470000000</v>
      </c>
      <c s="33" r="Z139">
        <v>357000000</v>
      </c>
      <c s="33" r="AA139">
        <v>177000000</v>
      </c>
      <c s="33" r="AB139">
        <v>369000000</v>
      </c>
      <c s="33" r="AC139">
        <v>498000000</v>
      </c>
      <c s="33" r="AD139">
        <v>752000000</v>
      </c>
      <c s="33" r="AE139">
        <v>593000000</v>
      </c>
      <c s="33" r="AF139">
        <v>409000000</v>
      </c>
      <c s="33" r="AG139">
        <v>448000000</v>
      </c>
      <c s="33" r="AH139">
        <v>362000000</v>
      </c>
      <c s="33" r="AI139">
        <v>441000000</v>
      </c>
      <c s="33" r="AJ139">
        <v>614000000</v>
      </c>
      <c s="33" r="AK139">
        <v>439000000</v>
      </c>
      <c s="33" r="AL139">
        <v>477000000</v>
      </c>
      <c s="33" r="AM139">
        <v>603000000</v>
      </c>
      <c s="33" r="AN139">
        <v>596000000</v>
      </c>
      <c s="33" r="AO139">
        <v>340000000</v>
      </c>
      <c s="33" r="AP139">
        <v>281000000</v>
      </c>
      <c s="33" r="AQ139">
        <v>203000000</v>
      </c>
      <c s="33" r="AR139">
        <v>239000000</v>
      </c>
      <c s="33" r="AS139">
        <v>342000000</v>
      </c>
      <c s="33" r="AT139">
        <v>209000000</v>
      </c>
      <c s="33" r="AU139">
        <v>583000000</v>
      </c>
      <c s="33" r="AV139">
        <v>1187000000</v>
      </c>
      <c s="33" r="AW139">
        <v>1326000000</v>
      </c>
      <c s="33" r="AX139">
        <v>530000000</v>
      </c>
      <c s="33" r="AY139">
        <v>545000000</v>
      </c>
      <c s="33" r="AZ139">
        <v>503000000</v>
      </c>
    </row>
    <row customHeight="1" r="140" ht="13.5">
      <c t="s" s="33" r="A140">
        <v>191</v>
      </c>
    </row>
    <row customHeight="1" r="141" ht="13.5">
      <c t="s" s="33" r="A141">
        <v>192</v>
      </c>
      <c s="33" r="I141">
        <v>1000000</v>
      </c>
      <c s="33" r="J141">
        <v>1000000</v>
      </c>
      <c s="33" r="K141">
        <v>0</v>
      </c>
      <c s="33" r="N141">
        <v>0</v>
      </c>
      <c s="33" r="O141">
        <v>2000000</v>
      </c>
      <c s="33" r="P141">
        <v>5000000</v>
      </c>
      <c s="33" r="Q141">
        <v>3000000</v>
      </c>
      <c s="33" r="W141">
        <v>1000000</v>
      </c>
      <c s="33" r="X141">
        <v>2000000</v>
      </c>
      <c s="33" r="Z141">
        <v>10000000</v>
      </c>
      <c s="33" r="AA141">
        <v>7000000</v>
      </c>
      <c s="33" r="AB141">
        <v>0</v>
      </c>
      <c s="33" r="AG141">
        <v>34000000</v>
      </c>
      <c s="33" r="AH141">
        <v>4000000</v>
      </c>
      <c s="33" r="AJ141">
        <v>3000000</v>
      </c>
      <c s="33" r="AM141">
        <v>10000000</v>
      </c>
      <c s="33" r="AO141">
        <v>1000000</v>
      </c>
      <c s="33" r="AP141">
        <v>1000000</v>
      </c>
      <c s="33" r="AR141">
        <v>1000000</v>
      </c>
      <c s="33" r="AT141">
        <v>1000000</v>
      </c>
      <c s="33" r="AU141">
        <v>0</v>
      </c>
    </row>
    <row customHeight="1" r="142" ht="13.5">
      <c t="s" s="33" r="A142">
        <v>193</v>
      </c>
      <c s="33" r="AE142">
        <v>4000000</v>
      </c>
      <c s="33" r="AF142">
        <v>5000000</v>
      </c>
      <c s="33" r="AH142">
        <v>76000000</v>
      </c>
      <c s="33" r="AI142">
        <v>21000000</v>
      </c>
      <c s="33" r="AK142">
        <v>5000000</v>
      </c>
    </row>
    <row customHeight="1" r="143" ht="13.5">
      <c t="s" s="33" r="A143">
        <v>194</v>
      </c>
      <c s="33" r="O143">
        <v>0</v>
      </c>
    </row>
    <row customHeight="1" r="144" ht="13.5">
      <c t="s" s="33" r="A144">
        <v>195</v>
      </c>
      <c s="33" r="AE144">
        <v>3000000</v>
      </c>
      <c s="33" r="AF144">
        <v>6000000</v>
      </c>
    </row>
    <row customHeight="1" r="145" ht="13.5">
      <c t="s" s="33" r="A145">
        <v>196</v>
      </c>
    </row>
    <row customHeight="1" r="146" ht="13.5">
      <c t="s" s="33" r="A146">
        <v>197</v>
      </c>
      <c s="33" r="B146">
        <v>33000000</v>
      </c>
      <c s="33" r="D146">
        <v>25000000</v>
      </c>
      <c s="33" r="E146">
        <v>55000000</v>
      </c>
      <c s="33" r="F146">
        <v>67000000</v>
      </c>
      <c s="33" r="G146">
        <v>65000000</v>
      </c>
      <c s="33" r="H146">
        <v>80000000</v>
      </c>
      <c s="33" r="I146">
        <v>140000000</v>
      </c>
      <c s="33" r="J146">
        <v>65000000</v>
      </c>
      <c s="33" r="K146">
        <v>50000000</v>
      </c>
      <c s="33" r="M146">
        <v>8000000</v>
      </c>
      <c s="33" r="N146">
        <v>15000000</v>
      </c>
      <c s="33" r="O146">
        <v>8000000</v>
      </c>
      <c s="33" r="Q146">
        <v>8000000</v>
      </c>
      <c s="33" r="R146">
        <v>8000000</v>
      </c>
      <c s="33" r="S146">
        <v>8000000</v>
      </c>
      <c s="33" r="T146">
        <v>93000000</v>
      </c>
      <c s="33" r="U146">
        <v>161000000</v>
      </c>
      <c s="33" r="V146">
        <v>158000000</v>
      </c>
      <c s="33" r="W146">
        <v>278000000</v>
      </c>
      <c s="33" r="X146">
        <v>68000000</v>
      </c>
      <c s="33" r="Y146">
        <v>35000000</v>
      </c>
      <c s="33" r="AA146">
        <v>42000000</v>
      </c>
      <c s="33" r="AB146">
        <v>29000000</v>
      </c>
      <c s="33" r="AC146">
        <v>54000000</v>
      </c>
      <c s="33" r="AD146">
        <v>34000000</v>
      </c>
      <c s="33" r="AE146">
        <v>124000000</v>
      </c>
      <c s="33" r="AF146">
        <v>82000000</v>
      </c>
      <c s="33" r="AG146">
        <v>167000000</v>
      </c>
      <c s="33" r="AH146">
        <v>75000000</v>
      </c>
      <c s="33" r="AI146">
        <v>51000000</v>
      </c>
      <c s="33" r="AJ146">
        <v>88000000</v>
      </c>
      <c s="33" r="AK146">
        <v>21000000</v>
      </c>
      <c s="33" r="AL146">
        <v>9000000</v>
      </c>
      <c s="33" r="AM146">
        <v>19000000</v>
      </c>
      <c s="33" r="AN146">
        <v>3000000</v>
      </c>
      <c s="33" r="AO146">
        <v>5000000</v>
      </c>
      <c s="33" r="AP146">
        <v>3000000</v>
      </c>
      <c s="33" r="AQ146">
        <v>42000000</v>
      </c>
      <c s="33" r="AR146">
        <v>99000000</v>
      </c>
      <c s="33" r="AS146">
        <v>99000000</v>
      </c>
      <c s="33" r="AT146">
        <v>80000000</v>
      </c>
      <c s="33" r="AU146">
        <v>12000000</v>
      </c>
      <c s="33" r="AV146">
        <v>17000000</v>
      </c>
      <c s="33" r="AW146">
        <v>55000000</v>
      </c>
      <c s="33" r="AX146">
        <v>107000000</v>
      </c>
      <c s="33" r="AY146">
        <v>128000000</v>
      </c>
      <c s="33" r="AZ146">
        <v>141000000</v>
      </c>
    </row>
    <row customHeight="1" r="147" ht="13.5">
      <c t="s" s="33" r="A147">
        <v>198</v>
      </c>
      <c s="33" r="S147">
        <v>6000000</v>
      </c>
      <c s="33" r="AB147">
        <v>5000000</v>
      </c>
      <c s="33" r="AJ147">
        <v>1000000</v>
      </c>
      <c s="33" r="AU147">
        <v>1000000</v>
      </c>
    </row>
    <row customHeight="1" r="148" ht="13.5">
      <c t="s" s="33" r="A148">
        <v>199</v>
      </c>
      <c s="33" r="I148">
        <v>5000000</v>
      </c>
      <c s="33" r="M148">
        <v>3000000</v>
      </c>
      <c s="33" r="V148">
        <v>15000000</v>
      </c>
      <c s="33" r="W148">
        <v>30000000</v>
      </c>
      <c s="33" r="X148">
        <v>30000000</v>
      </c>
      <c s="33" r="AE148">
        <v>1000000</v>
      </c>
      <c s="33" r="AF148">
        <v>92000000</v>
      </c>
      <c s="33" r="AG148">
        <v>3000000</v>
      </c>
      <c s="33" r="AJ148">
        <v>2000000</v>
      </c>
      <c s="33" r="AP148">
        <v>3000000</v>
      </c>
      <c s="33" r="AQ148">
        <v>1000000</v>
      </c>
      <c s="33" r="AR148">
        <v>9000000</v>
      </c>
      <c s="33" r="AS148">
        <v>8000000</v>
      </c>
      <c s="33" r="AT148">
        <v>9000000</v>
      </c>
      <c s="33" r="AU148">
        <v>22000000</v>
      </c>
      <c s="33" r="AV148">
        <v>4000000</v>
      </c>
    </row>
    <row customHeight="1" r="149" ht="13.5">
      <c t="s" s="33" r="A149">
        <v>200</v>
      </c>
    </row>
    <row customHeight="1" r="150" ht="13.5">
      <c t="s" s="33" r="A150">
        <v>201</v>
      </c>
      <c s="33" r="U150">
        <v>2000000</v>
      </c>
    </row>
    <row customHeight="1" r="151" ht="13.5">
      <c t="s" s="33" r="A151">
        <v>202</v>
      </c>
    </row>
    <row customHeight="1" r="152" ht="13.5">
      <c t="s" s="33" r="A152">
        <v>203</v>
      </c>
    </row>
    <row customHeight="1" r="153" ht="13.5">
      <c t="s" s="33" r="A153">
        <v>204</v>
      </c>
      <c s="33" r="X153">
        <v>53000000</v>
      </c>
      <c s="33" r="AQ153">
        <v>14000000</v>
      </c>
      <c s="33" r="AT153">
        <v>5000000</v>
      </c>
    </row>
    <row customHeight="1" r="154" ht="13.5">
      <c t="s" s="33" r="A154">
        <v>205</v>
      </c>
      <c s="33" r="AB154">
        <v>1000000</v>
      </c>
      <c s="33" r="AW154">
        <v>4000000</v>
      </c>
    </row>
    <row customHeight="1" r="155" ht="13.5">
      <c t="s" s="33" r="A155">
        <v>206</v>
      </c>
      <c s="33" r="B155">
        <v>5000000</v>
      </c>
      <c s="33" r="C155">
        <v>5000000</v>
      </c>
      <c s="33" r="D155">
        <v>12000000</v>
      </c>
      <c s="33" r="E155">
        <v>86000000</v>
      </c>
      <c s="33" r="F155">
        <v>193000000</v>
      </c>
      <c s="33" r="G155">
        <v>190000000</v>
      </c>
      <c s="33" r="H155">
        <v>262000000</v>
      </c>
      <c s="33" r="I155">
        <v>265000000</v>
      </c>
      <c s="33" r="J155">
        <v>244000000</v>
      </c>
      <c s="33" r="K155">
        <v>279000000</v>
      </c>
      <c s="33" r="L155">
        <v>224000000</v>
      </c>
      <c s="33" r="M155">
        <v>227000000</v>
      </c>
      <c s="33" r="N155">
        <v>228000000</v>
      </c>
      <c s="33" r="O155">
        <v>158000000</v>
      </c>
      <c s="33" r="P155">
        <v>228000000</v>
      </c>
      <c s="33" r="Q155">
        <v>286000000</v>
      </c>
      <c s="33" r="R155">
        <v>381000000</v>
      </c>
      <c s="33" r="S155">
        <v>349000000</v>
      </c>
      <c s="33" r="T155">
        <v>280000000</v>
      </c>
      <c s="33" r="U155">
        <v>195000000</v>
      </c>
      <c s="33" r="V155">
        <v>180000000</v>
      </c>
      <c s="33" r="W155">
        <v>312000000</v>
      </c>
      <c s="33" r="X155">
        <v>183000000</v>
      </c>
      <c s="33" r="Y155">
        <v>88000000</v>
      </c>
      <c s="33" r="Z155">
        <v>60000000</v>
      </c>
      <c s="33" r="AA155">
        <v>85000000</v>
      </c>
      <c s="33" r="AB155">
        <v>258000000</v>
      </c>
      <c s="33" r="AC155">
        <v>218000000</v>
      </c>
      <c s="33" r="AD155">
        <v>257000000</v>
      </c>
      <c s="33" r="AE155">
        <v>20000000</v>
      </c>
      <c s="33" r="AF155">
        <v>86000000</v>
      </c>
      <c s="33" r="AG155">
        <v>69000000</v>
      </c>
      <c s="33" r="AH155">
        <v>49000000</v>
      </c>
      <c s="33" r="AJ155">
        <v>131000000</v>
      </c>
      <c s="33" r="AK155">
        <v>176000000</v>
      </c>
      <c s="33" r="AL155">
        <v>46000000</v>
      </c>
      <c s="33" r="AM155">
        <v>21000000</v>
      </c>
      <c s="33" r="AN155">
        <v>1000000</v>
      </c>
      <c s="33" r="AO155">
        <v>67000000</v>
      </c>
      <c s="33" r="AP155">
        <v>45000000</v>
      </c>
      <c s="33" r="AQ155">
        <v>75000000</v>
      </c>
      <c s="33" r="AR155">
        <v>47000000</v>
      </c>
      <c s="33" r="AS155">
        <v>72000000</v>
      </c>
      <c s="33" r="AT155">
        <v>43000000</v>
      </c>
      <c s="33" r="AU155">
        <v>17000000</v>
      </c>
      <c s="33" r="AV155">
        <v>253000000</v>
      </c>
      <c s="33" r="AW155">
        <v>162000000</v>
      </c>
      <c s="33" r="AX155">
        <v>76000000</v>
      </c>
      <c s="33" r="AY155">
        <v>81000000</v>
      </c>
      <c s="33" r="AZ155">
        <v>8000000</v>
      </c>
    </row>
    <row customHeight="1" r="156" ht="13.5">
      <c t="s" s="33" r="A156">
        <v>207</v>
      </c>
      <c s="33" r="I156">
        <v>2000000</v>
      </c>
      <c s="33" r="M156">
        <v>3000000</v>
      </c>
      <c s="33" r="O156">
        <v>5000000</v>
      </c>
      <c s="33" r="P156">
        <v>11000000</v>
      </c>
      <c s="33" r="Q156">
        <v>86000000</v>
      </c>
      <c s="33" r="R156">
        <v>16000000</v>
      </c>
      <c s="33" r="T156">
        <v>9000000</v>
      </c>
      <c s="33" r="U156">
        <v>3000000</v>
      </c>
      <c s="33" r="V156">
        <v>2000000</v>
      </c>
      <c s="33" r="Y156">
        <v>1000000</v>
      </c>
      <c s="33" r="AB156">
        <v>1000000</v>
      </c>
      <c s="33" r="AE156">
        <v>98000000</v>
      </c>
      <c s="33" r="AI156">
        <v>1000000</v>
      </c>
      <c s="33" r="AX156">
        <v>87000000</v>
      </c>
      <c s="33" r="AY156">
        <v>46000000</v>
      </c>
      <c s="33" r="AZ156">
        <v>0</v>
      </c>
    </row>
    <row customHeight="1" r="157" ht="13.5">
      <c t="s" s="33" r="A157">
        <v>208</v>
      </c>
    </row>
    <row customHeight="1" r="158" ht="13.5">
      <c t="s" s="33" r="A158">
        <v>209</v>
      </c>
      <c s="33" r="AI158">
        <v>35000000</v>
      </c>
      <c s="33" r="AJ158">
        <v>56000000</v>
      </c>
      <c s="33" r="AM158">
        <v>40000000</v>
      </c>
      <c s="33" r="AO158">
        <v>9000000</v>
      </c>
      <c s="33" r="AV158">
        <v>6000000</v>
      </c>
    </row>
    <row customHeight="1" r="159" ht="13.5">
      <c t="s" s="33" r="A159">
        <v>210</v>
      </c>
      <c s="33" r="M159">
        <v>6000000</v>
      </c>
      <c s="33" r="N159">
        <v>9000000</v>
      </c>
      <c s="33" r="O159">
        <v>9000000</v>
      </c>
      <c s="33" r="P159">
        <v>1000000</v>
      </c>
      <c s="33" r="T159">
        <v>27000000</v>
      </c>
      <c s="33" r="U159">
        <v>55000000</v>
      </c>
      <c s="33" r="V159">
        <v>61000000</v>
      </c>
      <c s="33" r="W159">
        <v>43000000</v>
      </c>
      <c s="33" r="X159">
        <v>105000000</v>
      </c>
      <c s="33" r="Y159">
        <v>116000000</v>
      </c>
      <c s="33" r="Z159">
        <v>187000000</v>
      </c>
      <c s="33" r="AA159">
        <v>114000000</v>
      </c>
      <c s="33" r="AB159">
        <v>43000000</v>
      </c>
      <c s="33" r="AC159">
        <v>49000000</v>
      </c>
      <c s="33" r="AD159">
        <v>67000000</v>
      </c>
      <c s="33" r="AE159">
        <v>45000000</v>
      </c>
      <c s="33" r="AF159">
        <v>11000000</v>
      </c>
      <c s="33" r="AG159">
        <v>6000000</v>
      </c>
      <c s="33" r="AH159">
        <v>13000000</v>
      </c>
      <c s="33" r="AI159">
        <v>16000000</v>
      </c>
      <c s="33" r="AJ159">
        <v>30000000</v>
      </c>
      <c s="33" r="AK159">
        <v>7000000</v>
      </c>
      <c s="33" r="AL159">
        <v>4000000</v>
      </c>
      <c s="33" r="AM159">
        <v>12000000</v>
      </c>
      <c s="33" r="AN159">
        <v>2000000</v>
      </c>
      <c s="33" r="AO159">
        <v>19000000</v>
      </c>
      <c s="33" r="AP159">
        <v>3000000</v>
      </c>
      <c s="33" r="AS159">
        <v>24000000</v>
      </c>
      <c s="33" r="AU159">
        <v>2000000</v>
      </c>
      <c s="33" r="AV159">
        <v>8000000</v>
      </c>
      <c s="33" r="AW159">
        <v>32000000</v>
      </c>
      <c s="33" r="AY159">
        <v>4000000</v>
      </c>
    </row>
    <row customHeight="1" r="160" ht="13.5">
      <c t="s" s="33" r="A160">
        <v>211</v>
      </c>
      <c s="33" r="AH160">
        <v>2700000000</v>
      </c>
      <c s="33" r="AI160">
        <v>3477000000</v>
      </c>
      <c s="33" r="AJ160">
        <v>1552000000</v>
      </c>
      <c s="33" r="AK160">
        <v>3812000000</v>
      </c>
      <c s="33" r="AL160">
        <v>3508000000</v>
      </c>
      <c s="33" r="AM160">
        <v>2966000000</v>
      </c>
      <c s="33" r="AN160">
        <v>1966000000</v>
      </c>
      <c s="33" r="AO160">
        <v>4043000000</v>
      </c>
      <c s="33" r="AP160">
        <v>3960000000</v>
      </c>
      <c s="33" r="AQ160">
        <v>5896000000</v>
      </c>
      <c s="33" r="AR160">
        <v>5705000000</v>
      </c>
      <c s="33" r="AS160">
        <v>5236000000</v>
      </c>
      <c s="33" r="AT160">
        <v>6178000000</v>
      </c>
      <c s="33" r="AU160">
        <v>5134000000</v>
      </c>
      <c s="33" r="AV160">
        <v>5095000000</v>
      </c>
      <c s="33" r="AW160">
        <v>5426000000</v>
      </c>
      <c s="33" r="AX160">
        <v>5953000000</v>
      </c>
      <c s="33" r="AY160">
        <v>5575000000</v>
      </c>
      <c s="33" r="AZ160">
        <v>6039000000</v>
      </c>
    </row>
    <row customHeight="1" r="161" ht="13.5">
      <c t="s" s="33" r="A161">
        <v>212</v>
      </c>
    </row>
    <row customHeight="1" r="162" ht="13.5">
      <c t="s" s="33" r="A162">
        <v>213</v>
      </c>
    </row>
    <row customHeight="1" r="163" ht="13.5">
      <c t="s" s="33" r="A163">
        <v>214</v>
      </c>
    </row>
    <row customHeight="1" r="164" ht="13.5">
      <c t="s" s="33" r="A164">
        <v>215</v>
      </c>
    </row>
    <row customHeight="1" r="165" ht="13.5">
      <c t="s" s="33" r="A165">
        <v>216</v>
      </c>
    </row>
    <row customHeight="1" r="166" ht="13.5">
      <c t="s" s="33" r="A166">
        <v>217</v>
      </c>
    </row>
    <row customHeight="1" r="167" ht="13.5">
      <c t="s" s="33" r="A167">
        <v>218</v>
      </c>
    </row>
    <row customHeight="1" r="168" ht="13.5">
      <c t="s" s="33" r="A168">
        <v>219</v>
      </c>
    </row>
    <row customHeight="1" r="169" ht="13.5">
      <c t="s" s="33" r="A169">
        <v>220</v>
      </c>
      <c s="33" r="I169">
        <v>4000000</v>
      </c>
      <c s="33" r="J169">
        <v>3000000</v>
      </c>
      <c s="33" r="N169">
        <v>2000000</v>
      </c>
      <c s="33" r="R169">
        <v>1000000</v>
      </c>
      <c s="33" r="S169">
        <v>13000000</v>
      </c>
      <c s="33" r="W169">
        <v>33000000</v>
      </c>
      <c s="33" r="Z169">
        <v>3000000</v>
      </c>
      <c s="33" r="AA169">
        <v>9000000</v>
      </c>
      <c s="33" r="AI169">
        <v>13000000</v>
      </c>
      <c s="33" r="AL169">
        <v>2000000</v>
      </c>
      <c s="33" r="AZ169">
        <v>58000000</v>
      </c>
    </row>
    <row customHeight="1" r="170" ht="13.5">
      <c t="s" s="33" r="A170">
        <v>221</v>
      </c>
      <c s="33" r="R170">
        <v>3000000</v>
      </c>
    </row>
    <row customHeight="1" r="171" ht="13.5">
      <c t="s" s="33" r="A171">
        <v>222</v>
      </c>
      <c s="33" r="AL171">
        <v>22000000</v>
      </c>
      <c s="33" r="AM171">
        <v>5000000</v>
      </c>
      <c s="33" r="AQ171">
        <v>9000000</v>
      </c>
      <c s="33" r="AV171">
        <v>4000000</v>
      </c>
      <c s="33" r="AW171">
        <v>4000000</v>
      </c>
      <c s="33" r="AX171">
        <v>36000000</v>
      </c>
      <c s="33" r="AY171">
        <v>1000000</v>
      </c>
      <c s="33" r="AZ171">
        <v>5000000</v>
      </c>
    </row>
    <row customHeight="1" r="172" ht="13.5">
      <c t="s" s="33" r="A172">
        <v>223</v>
      </c>
    </row>
    <row customHeight="1" r="173" ht="13.5">
      <c t="s" s="33" r="A173">
        <v>224</v>
      </c>
    </row>
    <row customHeight="1" r="174" ht="13.5">
      <c t="s" s="33" r="A174">
        <v>225</v>
      </c>
      <c s="33" r="M174">
        <v>2000000</v>
      </c>
      <c s="33" r="Q174">
        <v>15000000</v>
      </c>
      <c s="33" r="T174">
        <v>30000000</v>
      </c>
      <c s="33" r="U174">
        <v>71000000</v>
      </c>
      <c s="33" r="W174">
        <v>15000000</v>
      </c>
      <c s="33" r="Y174">
        <v>24000000</v>
      </c>
      <c s="33" r="Z174">
        <v>93000000</v>
      </c>
      <c s="33" r="AC174">
        <v>106000000</v>
      </c>
      <c s="33" r="AD174">
        <v>30000000</v>
      </c>
      <c s="33" r="AE174">
        <v>111000000</v>
      </c>
      <c s="33" r="AF174">
        <v>68000000</v>
      </c>
      <c s="33" r="AG174">
        <v>4000000</v>
      </c>
      <c s="33" r="AH174">
        <v>80000000</v>
      </c>
      <c s="33" r="AI174">
        <v>29000000</v>
      </c>
      <c s="33" r="AJ174">
        <v>29000000</v>
      </c>
      <c s="33" r="AL174">
        <v>0</v>
      </c>
      <c s="33" r="AM174">
        <v>87000000</v>
      </c>
      <c s="33" r="AN174">
        <v>42000000</v>
      </c>
      <c s="33" r="AO174">
        <v>10000000</v>
      </c>
      <c s="33" r="AP174">
        <v>10000000</v>
      </c>
      <c s="33" r="AR174">
        <v>2000000</v>
      </c>
      <c s="33" r="AT174">
        <v>66000000</v>
      </c>
      <c s="33" r="AU174">
        <v>3000000</v>
      </c>
      <c s="33" r="AY174">
        <v>46000000</v>
      </c>
      <c s="33" r="AZ174">
        <v>27000000</v>
      </c>
    </row>
    <row customHeight="1" r="175" ht="13.5">
      <c t="s" s="33" r="A175">
        <v>226</v>
      </c>
      <c s="33" r="AI175">
        <v>148000000</v>
      </c>
      <c s="33" r="AJ175">
        <v>10000000</v>
      </c>
      <c s="33" r="AK175">
        <v>91000000</v>
      </c>
      <c s="33" r="AL175">
        <v>54000000</v>
      </c>
      <c s="33" r="AM175">
        <v>54000000</v>
      </c>
      <c s="33" r="AN175">
        <v>10000000</v>
      </c>
      <c s="33" r="AO175">
        <v>126000000</v>
      </c>
      <c s="33" r="AP175">
        <v>37000000</v>
      </c>
      <c s="33" r="AQ175">
        <v>53000000</v>
      </c>
      <c s="33" r="AR175">
        <v>33000000</v>
      </c>
      <c s="33" r="AT175">
        <v>48000000</v>
      </c>
      <c s="33" r="AV175">
        <v>7000000</v>
      </c>
      <c s="33" r="AW175">
        <v>18000000</v>
      </c>
      <c s="33" r="AX175">
        <v>8000000</v>
      </c>
    </row>
    <row customHeight="1" r="176" ht="13.5">
      <c t="s" s="33" r="A176">
        <v>227</v>
      </c>
    </row>
    <row customHeight="1" r="177" ht="13.5">
      <c t="s" s="33" r="A177">
        <v>228</v>
      </c>
    </row>
    <row customHeight="1" r="178" ht="13.5">
      <c t="s" s="33" r="A178">
        <v>229</v>
      </c>
    </row>
    <row customHeight="1" r="179" ht="13.5">
      <c t="s" s="33" r="A179">
        <v>230</v>
      </c>
      <c s="33" r="B179">
        <v>68000000</v>
      </c>
      <c s="33" r="C179">
        <v>68000000</v>
      </c>
      <c s="33" r="I179">
        <v>4000000</v>
      </c>
      <c s="33" r="J179">
        <v>4000000</v>
      </c>
      <c s="33" r="L179">
        <v>3000000</v>
      </c>
      <c s="33" r="M179">
        <v>5000000</v>
      </c>
      <c s="33" r="N179">
        <v>12000000</v>
      </c>
      <c s="33" r="O179">
        <v>1000000</v>
      </c>
      <c s="33" r="P179">
        <v>2000000</v>
      </c>
      <c s="33" r="Q179">
        <v>18000000</v>
      </c>
      <c s="33" r="R179">
        <v>16000000</v>
      </c>
      <c s="33" r="S179">
        <v>0</v>
      </c>
      <c s="33" r="V179">
        <v>39000000</v>
      </c>
      <c s="33" r="W179">
        <v>39000000</v>
      </c>
      <c s="33" r="X179">
        <v>1000000</v>
      </c>
      <c s="33" r="AA179">
        <v>48000000</v>
      </c>
      <c s="33" r="AB179">
        <v>48000000</v>
      </c>
      <c s="33" r="AC179">
        <v>50000000</v>
      </c>
      <c s="33" r="AD179">
        <v>50000000</v>
      </c>
      <c s="33" r="AE179">
        <v>0</v>
      </c>
      <c s="33" r="AG179">
        <v>52000000</v>
      </c>
      <c s="33" r="AH179">
        <v>69000000</v>
      </c>
      <c s="33" r="AI179">
        <v>49000000</v>
      </c>
      <c s="33" r="AJ179">
        <v>10000000</v>
      </c>
      <c s="33" r="AK179">
        <v>16000000</v>
      </c>
      <c s="33" r="AL179">
        <v>28000000</v>
      </c>
      <c s="33" r="AM179">
        <v>7000000</v>
      </c>
      <c s="33" r="AN179">
        <v>24000000</v>
      </c>
      <c s="33" r="AO179">
        <v>22000000</v>
      </c>
      <c s="33" r="AP179">
        <v>19000000</v>
      </c>
      <c s="33" r="AQ179">
        <v>32000000</v>
      </c>
      <c s="33" r="AR179">
        <v>16000000</v>
      </c>
      <c s="33" r="AS179">
        <v>43000000</v>
      </c>
      <c s="33" r="AT179">
        <v>71000000</v>
      </c>
      <c s="33" r="AU179">
        <v>26000000</v>
      </c>
      <c s="33" r="AV179">
        <v>137000000</v>
      </c>
      <c s="33" r="AW179">
        <v>153000000</v>
      </c>
      <c s="33" r="AX179">
        <v>164000000</v>
      </c>
      <c s="33" r="AY179">
        <v>165000000</v>
      </c>
      <c s="33" r="AZ179">
        <v>80000000</v>
      </c>
    </row>
    <row customHeight="1" r="180" ht="13.5">
      <c t="s" s="33" r="A180">
        <v>231</v>
      </c>
      <c s="33" r="B180">
        <v>4000000</v>
      </c>
      <c s="33" r="C180">
        <v>14000000</v>
      </c>
      <c s="33" r="D180">
        <v>18000000</v>
      </c>
      <c s="33" r="E180">
        <v>18000000</v>
      </c>
      <c s="33" r="F180">
        <v>21000000</v>
      </c>
      <c s="33" r="G180">
        <v>35000000</v>
      </c>
      <c s="33" r="H180">
        <v>35000000</v>
      </c>
      <c s="33" r="I180">
        <v>21000000</v>
      </c>
      <c s="33" r="J180">
        <v>21000000</v>
      </c>
      <c s="33" r="K180">
        <v>18000000</v>
      </c>
      <c s="33" r="L180">
        <v>70000000</v>
      </c>
      <c s="33" r="M180">
        <v>140000000</v>
      </c>
      <c s="33" r="N180">
        <v>4000000</v>
      </c>
      <c s="33" r="O180">
        <v>4000000</v>
      </c>
      <c s="33" r="P180">
        <v>84000000</v>
      </c>
      <c s="33" r="Q180">
        <v>264000000</v>
      </c>
      <c s="33" r="R180">
        <v>46000000</v>
      </c>
      <c s="33" r="S180">
        <v>25000000</v>
      </c>
      <c s="33" r="T180">
        <v>38000000</v>
      </c>
      <c s="33" r="U180">
        <v>22000000</v>
      </c>
      <c s="33" r="V180">
        <v>10000000</v>
      </c>
      <c s="33" r="W180">
        <v>130000000</v>
      </c>
      <c s="33" r="X180">
        <v>307000000</v>
      </c>
      <c s="33" r="Y180">
        <v>249000000</v>
      </c>
      <c s="33" r="Z180">
        <v>262000000</v>
      </c>
      <c s="33" r="AA180">
        <v>76000000</v>
      </c>
      <c s="33" r="AB180">
        <v>138000000</v>
      </c>
      <c s="33" r="AC180">
        <v>137000000</v>
      </c>
      <c s="33" r="AD180">
        <v>151000000</v>
      </c>
      <c s="33" r="AE180">
        <v>223000000</v>
      </c>
      <c s="33" r="AF180">
        <v>114000000</v>
      </c>
      <c s="33" r="AG180">
        <v>100000000</v>
      </c>
      <c s="33" r="AH180">
        <v>82000000</v>
      </c>
      <c s="33" r="AI180">
        <v>101000000</v>
      </c>
      <c s="33" r="AJ180">
        <v>204000000</v>
      </c>
      <c s="33" r="AK180">
        <v>82000000</v>
      </c>
      <c s="33" r="AL180">
        <v>114000000</v>
      </c>
      <c s="33" r="AM180">
        <v>638000000</v>
      </c>
      <c s="33" r="AN180">
        <v>164000000</v>
      </c>
      <c s="33" r="AO180">
        <v>30000000</v>
      </c>
      <c s="33" r="AP180">
        <v>46000000</v>
      </c>
      <c s="33" r="AQ180">
        <v>7000000</v>
      </c>
      <c s="33" r="AR180">
        <v>120000000</v>
      </c>
      <c s="33" r="AS180">
        <v>150000000</v>
      </c>
      <c s="33" r="AT180">
        <v>56000000</v>
      </c>
      <c s="33" r="AU180">
        <v>108000000</v>
      </c>
      <c s="33" r="AV180">
        <v>843000000</v>
      </c>
      <c s="33" r="AW180">
        <v>590000000</v>
      </c>
      <c s="33" r="AX180">
        <v>610000000</v>
      </c>
      <c s="33" r="AY180">
        <v>998000000</v>
      </c>
      <c s="33" r="AZ180">
        <v>513000000</v>
      </c>
    </row>
    <row customHeight="1" r="181" ht="13.5">
      <c t="s" s="33" r="A181">
        <v>232</v>
      </c>
    </row>
    <row customHeight="1" r="182" ht="13.5">
      <c t="s" s="33" r="A182">
        <v>233</v>
      </c>
      <c s="33" r="I182">
        <v>2000000</v>
      </c>
      <c s="33" r="AB182">
        <v>4000000</v>
      </c>
    </row>
    <row customHeight="1" r="183" ht="13.5">
      <c t="s" s="33" r="A183">
        <v>234</v>
      </c>
    </row>
    <row customHeight="1" r="184" ht="13.5">
      <c t="s" s="33" r="A184">
        <v>235</v>
      </c>
    </row>
    <row customHeight="1" r="185" ht="13.5">
      <c t="s" s="33" r="A185">
        <v>236</v>
      </c>
      <c s="33" r="B185">
        <v>52000000</v>
      </c>
      <c s="33" r="C185">
        <v>34000000</v>
      </c>
      <c s="33" r="D185">
        <v>35000000</v>
      </c>
      <c s="33" r="E185">
        <v>23000000</v>
      </c>
      <c s="33" r="F185">
        <v>31000000</v>
      </c>
      <c s="33" r="G185">
        <v>32000000</v>
      </c>
      <c s="33" r="H185">
        <v>41000000</v>
      </c>
      <c s="33" r="I185">
        <v>40000000</v>
      </c>
      <c s="33" r="J185">
        <v>60000000</v>
      </c>
      <c s="33" r="K185">
        <v>36000000</v>
      </c>
      <c s="33" r="L185">
        <v>262000000</v>
      </c>
      <c s="33" r="M185">
        <v>530000000</v>
      </c>
      <c s="33" r="N185">
        <v>130000000</v>
      </c>
      <c s="33" r="O185">
        <v>16000000</v>
      </c>
      <c s="33" r="P185">
        <v>76000000</v>
      </c>
      <c s="33" r="Q185">
        <v>125000000</v>
      </c>
      <c s="33" r="R185">
        <v>64000000</v>
      </c>
      <c s="33" r="S185">
        <v>46000000</v>
      </c>
      <c s="33" r="T185">
        <v>50000000</v>
      </c>
      <c s="33" r="U185">
        <v>278000000</v>
      </c>
      <c s="33" r="V185">
        <v>151000000</v>
      </c>
      <c s="33" r="W185">
        <v>144000000</v>
      </c>
      <c s="33" r="X185">
        <v>126000000</v>
      </c>
      <c s="33" r="Y185">
        <v>114000000</v>
      </c>
      <c s="33" r="Z185">
        <v>226000000</v>
      </c>
      <c s="33" r="AA185">
        <v>205000000</v>
      </c>
      <c s="33" r="AB185">
        <v>332000000</v>
      </c>
      <c s="33" r="AC185">
        <v>273000000</v>
      </c>
      <c s="33" r="AD185">
        <v>522000000</v>
      </c>
      <c s="33" r="AE185">
        <v>405000000</v>
      </c>
      <c s="33" r="AF185">
        <v>267000000</v>
      </c>
      <c s="33" r="AG185">
        <v>185000000</v>
      </c>
      <c s="33" r="AH185">
        <v>176000000</v>
      </c>
      <c s="33" r="AI185">
        <v>117000000</v>
      </c>
      <c s="33" r="AJ185">
        <v>127000000</v>
      </c>
      <c s="33" r="AK185">
        <v>193000000</v>
      </c>
      <c s="33" r="AL185">
        <v>336000000</v>
      </c>
      <c s="33" r="AM185">
        <v>98000000</v>
      </c>
      <c s="33" r="AN185">
        <v>321000000</v>
      </c>
      <c s="33" r="AO185">
        <v>377000000</v>
      </c>
      <c s="33" r="AP185">
        <v>379000000</v>
      </c>
      <c s="33" r="AQ185">
        <v>880000000</v>
      </c>
      <c s="33" r="AR185">
        <v>191000000</v>
      </c>
      <c s="33" r="AS185">
        <v>526000000</v>
      </c>
      <c s="33" r="AT185">
        <v>314000000</v>
      </c>
      <c s="33" r="AU185">
        <v>538000000</v>
      </c>
      <c s="33" r="AV185">
        <v>432000000</v>
      </c>
      <c s="33" r="AW185">
        <v>366000000</v>
      </c>
      <c s="33" r="AX185">
        <v>454000000</v>
      </c>
      <c s="33" r="AY185">
        <v>383000000</v>
      </c>
      <c s="33" r="AZ185">
        <v>806000000</v>
      </c>
    </row>
    <row customHeight="1" r="186" ht="13.5">
      <c t="s" s="33" r="A186">
        <v>237</v>
      </c>
      <c s="33" r="B186">
        <v>432000000</v>
      </c>
      <c s="33" r="C186">
        <v>500000000</v>
      </c>
      <c s="33" r="D186">
        <v>528000000</v>
      </c>
      <c s="33" r="E186">
        <v>328000000</v>
      </c>
      <c s="33" r="F186">
        <v>370000000</v>
      </c>
      <c s="33" r="G186">
        <v>482000000</v>
      </c>
      <c s="33" r="H186">
        <v>359000000</v>
      </c>
      <c s="33" r="I186">
        <v>253000000</v>
      </c>
      <c s="33" r="J186">
        <v>87000000</v>
      </c>
      <c s="33" r="K186">
        <v>100000000</v>
      </c>
      <c s="33" r="L186">
        <v>13000000</v>
      </c>
      <c s="33" r="M186">
        <v>25000000</v>
      </c>
      <c s="33" r="N186">
        <v>17000000</v>
      </c>
      <c s="33" r="O186">
        <v>21000000</v>
      </c>
      <c s="33" r="P186">
        <v>37000000</v>
      </c>
      <c s="33" r="Q186">
        <v>308000000</v>
      </c>
      <c s="33" r="R186">
        <v>337000000</v>
      </c>
      <c s="33" r="S186">
        <v>279000000</v>
      </c>
      <c s="33" r="T186">
        <v>232000000</v>
      </c>
      <c s="33" r="U186">
        <v>421000000</v>
      </c>
      <c s="33" r="V186">
        <v>524000000</v>
      </c>
      <c s="33" r="W186">
        <v>552000000</v>
      </c>
      <c s="33" r="X186">
        <v>395000000</v>
      </c>
      <c s="33" r="Y186">
        <v>308000000</v>
      </c>
      <c s="33" r="Z186">
        <v>499000000</v>
      </c>
      <c s="33" r="AA186">
        <v>329000000</v>
      </c>
      <c s="33" r="AB186">
        <v>238000000</v>
      </c>
      <c s="33" r="AC186">
        <v>274000000</v>
      </c>
      <c s="33" r="AD186">
        <v>296000000</v>
      </c>
      <c s="33" r="AE186">
        <v>236000000</v>
      </c>
      <c s="33" r="AF186">
        <v>365000000</v>
      </c>
      <c s="33" r="AG186">
        <v>393000000</v>
      </c>
      <c s="33" r="AH186">
        <v>356000000</v>
      </c>
      <c s="33" r="AI186">
        <v>174000000</v>
      </c>
      <c s="33" r="AJ186">
        <v>133000000</v>
      </c>
      <c s="33" r="AK186">
        <v>139000000</v>
      </c>
      <c s="33" r="AL186">
        <v>179000000</v>
      </c>
      <c s="33" r="AM186">
        <v>113000000</v>
      </c>
      <c s="33" r="AN186">
        <v>207000000</v>
      </c>
      <c s="33" r="AO186">
        <v>273000000</v>
      </c>
      <c s="33" r="AP186">
        <v>174000000</v>
      </c>
      <c s="33" r="AQ186">
        <v>193000000</v>
      </c>
      <c s="33" r="AR186">
        <v>157000000</v>
      </c>
      <c s="33" r="AS186">
        <v>181000000</v>
      </c>
      <c s="33" r="AT186">
        <v>243000000</v>
      </c>
      <c s="33" r="AU186">
        <v>246000000</v>
      </c>
      <c s="33" r="AV186">
        <v>285000000</v>
      </c>
      <c s="33" r="AW186">
        <v>301000000</v>
      </c>
      <c s="33" r="AX186">
        <v>482000000</v>
      </c>
      <c s="33" r="AY186">
        <v>255000000</v>
      </c>
      <c s="33" r="AZ186">
        <v>137000000</v>
      </c>
    </row>
    <row customHeight="1" r="187" ht="13.5">
      <c t="s" s="33" r="A187">
        <v>238</v>
      </c>
      <c s="33" r="L187">
        <v>14000000</v>
      </c>
      <c s="33" r="P187">
        <v>2000000</v>
      </c>
      <c s="33" r="Q187">
        <v>2000000</v>
      </c>
      <c s="33" r="S187">
        <v>0</v>
      </c>
      <c s="33" r="X187">
        <v>177000000</v>
      </c>
      <c s="33" r="Y187">
        <v>46000000</v>
      </c>
      <c s="33" r="Z187">
        <v>2000000</v>
      </c>
      <c s="33" r="AA187">
        <v>29000000</v>
      </c>
      <c s="33" r="AB187">
        <v>31000000</v>
      </c>
      <c s="33" r="AD187">
        <v>15000000</v>
      </c>
      <c s="33" r="AH187">
        <v>40000000</v>
      </c>
      <c s="33" r="AI187">
        <v>40000000</v>
      </c>
      <c s="33" r="AL187">
        <v>0</v>
      </c>
      <c s="33" r="AM187">
        <v>0</v>
      </c>
      <c s="33" r="AV187">
        <v>3000000</v>
      </c>
      <c s="33" r="AY187">
        <v>25000000</v>
      </c>
      <c s="33" r="AZ187">
        <v>25000000</v>
      </c>
    </row>
    <row customHeight="1" r="188" ht="13.5">
      <c t="s" s="33" r="A188">
        <v>239</v>
      </c>
    </row>
    <row customHeight="1" r="189" ht="13.5">
      <c t="s" s="33" r="A189">
        <v>240</v>
      </c>
    </row>
    <row customHeight="1" r="190" ht="13.5">
      <c t="s" s="33" r="A190">
        <v>241</v>
      </c>
      <c s="33" r="AS190">
        <v>8000000</v>
      </c>
      <c s="33" r="AT190">
        <v>8000000</v>
      </c>
    </row>
    <row customHeight="1" r="191" ht="13.5">
      <c t="s" s="33" r="A191">
        <v>242</v>
      </c>
    </row>
    <row customHeight="1" r="192" ht="13.5">
      <c t="s" s="33" r="A192">
        <v>243</v>
      </c>
    </row>
    <row customHeight="1" r="193" ht="13.5">
      <c t="s" s="33" r="A193">
        <v>244</v>
      </c>
    </row>
    <row customHeight="1" r="194" ht="13.5">
      <c t="s" s="33" r="A194">
        <v>245</v>
      </c>
    </row>
    <row customHeight="1" r="195" ht="13.5">
      <c t="s" s="33" r="A195">
        <v>246</v>
      </c>
    </row>
    <row customHeight="1" r="196" ht="13.5">
      <c t="s" s="33" r="A196">
        <v>247</v>
      </c>
      <c s="33" r="V196">
        <v>18000000</v>
      </c>
      <c s="33" r="W196">
        <v>9000000</v>
      </c>
      <c s="33" r="AK196">
        <v>3000000</v>
      </c>
      <c s="33" r="AL196">
        <v>3000000</v>
      </c>
      <c s="33" r="AM196">
        <v>0</v>
      </c>
      <c s="33" r="AN196">
        <v>3000000</v>
      </c>
      <c s="33" r="AO196">
        <v>38000000</v>
      </c>
      <c s="33" r="AP196">
        <v>15000000</v>
      </c>
      <c s="33" r="AQ196">
        <v>5000000</v>
      </c>
      <c s="33" r="AR196">
        <v>23000000</v>
      </c>
      <c s="33" r="AS196">
        <v>38000000</v>
      </c>
      <c s="33" r="AT196">
        <v>25000000</v>
      </c>
      <c s="33" r="AU196">
        <v>47000000</v>
      </c>
      <c s="33" r="AV196">
        <v>61000000</v>
      </c>
      <c s="33" r="AW196">
        <v>37000000</v>
      </c>
      <c s="33" r="AX196">
        <v>65000000</v>
      </c>
      <c s="33" r="AY196">
        <v>46000000</v>
      </c>
      <c s="33" r="AZ196">
        <v>31000000</v>
      </c>
    </row>
    <row customHeight="1" r="197" ht="13.5">
      <c t="s" s="33" r="A197">
        <v>248</v>
      </c>
    </row>
    <row customHeight="1" r="198" ht="13.5">
      <c t="s" s="33" r="A198">
        <v>249</v>
      </c>
    </row>
    <row customHeight="1" r="199" ht="13.5">
      <c t="s" s="33" r="A199">
        <v>250</v>
      </c>
    </row>
    <row customHeight="1" r="200" ht="13.5">
      <c t="s" s="33" r="A200">
        <v>251</v>
      </c>
    </row>
    <row customHeight="1" r="201" ht="13.5">
      <c t="s" s="33" r="A201">
        <v>252</v>
      </c>
      <c s="33" r="AH201">
        <v>216000000</v>
      </c>
      <c s="33" r="AI201">
        <v>209000000</v>
      </c>
      <c s="33" r="AJ201">
        <v>287000000</v>
      </c>
      <c s="33" r="AK201">
        <v>208000000</v>
      </c>
      <c s="33" r="AL201">
        <v>193000000</v>
      </c>
      <c s="33" r="AM201">
        <v>561000000</v>
      </c>
      <c s="33" r="AN201">
        <v>721000000</v>
      </c>
      <c s="33" r="AO201">
        <v>775000000</v>
      </c>
      <c s="33" r="AP201">
        <v>280000000</v>
      </c>
      <c s="33" r="AQ201">
        <v>700000000</v>
      </c>
      <c s="33" r="AR201">
        <v>311000000</v>
      </c>
      <c s="33" r="AS201">
        <v>442000000</v>
      </c>
      <c s="33" r="AT201">
        <v>200000000</v>
      </c>
      <c s="33" r="AU201">
        <v>290000000</v>
      </c>
      <c s="33" r="AV201">
        <v>553000000</v>
      </c>
      <c s="33" r="AW201">
        <v>728000000</v>
      </c>
      <c s="33" r="AX201">
        <v>330000000</v>
      </c>
      <c s="33" r="AY201">
        <v>320000000</v>
      </c>
      <c s="33" r="AZ201">
        <v>201000000</v>
      </c>
    </row>
    <row customHeight="1" r="202" ht="13.5">
      <c t="s" s="33" r="A202">
        <v>253</v>
      </c>
      <c s="33" r="P202">
        <v>8000000</v>
      </c>
      <c s="33" r="Y202">
        <v>14000000</v>
      </c>
      <c s="33" r="AC202">
        <v>1000000</v>
      </c>
      <c s="33" r="AF202">
        <v>2000000</v>
      </c>
      <c s="33" r="AK202">
        <v>28000000</v>
      </c>
      <c s="33" r="AL202">
        <v>5000000</v>
      </c>
      <c s="33" r="AM202">
        <v>32000000</v>
      </c>
      <c s="33" r="AT202">
        <v>3000000</v>
      </c>
      <c s="33" r="AU202">
        <v>11000000</v>
      </c>
      <c s="33" r="AV202">
        <v>12000000</v>
      </c>
      <c s="33" r="AW202">
        <v>3000000</v>
      </c>
      <c s="33" r="AZ202">
        <v>37000000</v>
      </c>
    </row>
    <row customHeight="1" r="203" ht="13.5">
      <c t="s" s="33" r="A203">
        <v>254</v>
      </c>
      <c s="33" r="B203">
        <v>1942000000</v>
      </c>
      <c s="33" r="C203">
        <v>1083000000</v>
      </c>
      <c s="33" r="D203">
        <v>1167000000</v>
      </c>
      <c s="33" r="E203">
        <v>986000000</v>
      </c>
      <c s="33" r="F203">
        <v>1270000000</v>
      </c>
      <c s="33" r="G203">
        <v>1425000000</v>
      </c>
      <c s="33" r="H203">
        <v>1357000000</v>
      </c>
      <c s="33" r="I203">
        <v>2225000000</v>
      </c>
      <c s="33" r="J203">
        <v>1582000000</v>
      </c>
      <c s="33" r="K203">
        <v>1893000000</v>
      </c>
      <c s="33" r="L203">
        <v>908000000</v>
      </c>
      <c s="33" r="M203">
        <v>2247000000</v>
      </c>
      <c s="33" r="N203">
        <v>2378000000</v>
      </c>
      <c s="33" r="O203">
        <v>2714000000</v>
      </c>
      <c s="33" r="P203">
        <v>2388000000</v>
      </c>
      <c s="33" r="Q203">
        <v>2191000000</v>
      </c>
      <c s="33" r="R203">
        <v>2360000000</v>
      </c>
      <c s="33" r="S203">
        <v>2232000000</v>
      </c>
      <c s="33" r="T203">
        <v>2028000000</v>
      </c>
      <c s="33" r="U203">
        <v>1427000000</v>
      </c>
      <c s="33" r="V203">
        <v>1659000000</v>
      </c>
      <c s="33" r="W203">
        <v>2351000000</v>
      </c>
      <c s="33" r="X203">
        <v>2453000000</v>
      </c>
      <c s="33" r="Y203">
        <v>2411000000</v>
      </c>
      <c s="33" r="Z203">
        <v>2464000000</v>
      </c>
      <c s="33" r="AA203">
        <v>2090000000</v>
      </c>
      <c s="33" r="AB203">
        <v>1929000000</v>
      </c>
      <c s="33" r="AC203">
        <v>3327000000</v>
      </c>
      <c s="33" r="AD203">
        <v>2339000000</v>
      </c>
      <c s="33" r="AE203">
        <v>3325000000</v>
      </c>
      <c s="33" r="AF203">
        <v>1900000000</v>
      </c>
      <c s="33" r="AG203">
        <v>1495000000</v>
      </c>
      <c s="33" r="AH203">
        <v>1203000000</v>
      </c>
      <c s="33" r="AI203">
        <v>1469000000</v>
      </c>
      <c s="33" r="AJ203">
        <v>1516000000</v>
      </c>
      <c s="33" r="AK203">
        <v>1520000000</v>
      </c>
      <c s="33" r="AL203">
        <v>1636000000</v>
      </c>
      <c s="33" r="AM203">
        <v>2411000000</v>
      </c>
      <c s="33" r="AN203">
        <v>1374000000</v>
      </c>
      <c s="33" r="AO203">
        <v>1331000000</v>
      </c>
      <c s="33" r="AP203">
        <v>1606000000</v>
      </c>
      <c s="33" r="AQ203">
        <v>1368000000</v>
      </c>
      <c s="33" r="AR203">
        <v>1068000000</v>
      </c>
      <c s="33" r="AS203">
        <v>741000000</v>
      </c>
      <c s="33" r="AT203">
        <v>1316000000</v>
      </c>
      <c s="33" r="AU203">
        <v>1039000000</v>
      </c>
      <c s="33" r="AV203">
        <v>855000000</v>
      </c>
      <c s="33" r="AW203">
        <v>1018000000</v>
      </c>
      <c s="33" r="AX203">
        <v>982000000</v>
      </c>
      <c s="33" r="AY203">
        <v>1022000000</v>
      </c>
      <c s="33" r="AZ203">
        <v>1054000000</v>
      </c>
    </row>
    <row customHeight="1" r="204" ht="13.5">
      <c t="s" s="33" r="A204">
        <v>255</v>
      </c>
      <c s="33" r="B204">
        <v>6096000000</v>
      </c>
      <c s="33" r="C204">
        <v>6679000000</v>
      </c>
      <c s="33" r="D204">
        <v>5742000000</v>
      </c>
      <c s="33" r="E204">
        <v>9364000000</v>
      </c>
      <c s="33" r="F204">
        <v>12570000000</v>
      </c>
      <c s="33" r="G204">
        <v>11467000000</v>
      </c>
      <c s="33" r="H204">
        <v>8528000000</v>
      </c>
      <c s="33" r="I204">
        <v>7435000000</v>
      </c>
      <c s="33" r="J204">
        <v>8385000000</v>
      </c>
      <c s="33" r="K204">
        <v>11589000000</v>
      </c>
      <c s="33" r="L204">
        <v>9069000000</v>
      </c>
      <c s="33" r="M204">
        <v>11156000000</v>
      </c>
      <c s="33" r="N204">
        <v>10199000000</v>
      </c>
      <c s="33" r="O204">
        <v>12288000000</v>
      </c>
      <c s="33" r="P204">
        <v>11968000000</v>
      </c>
      <c s="33" r="Q204">
        <v>15950000000</v>
      </c>
      <c s="33" r="R204">
        <v>15819000000</v>
      </c>
      <c s="33" r="S204">
        <v>15726000000</v>
      </c>
      <c s="33" r="T204">
        <v>14896000000</v>
      </c>
      <c s="33" r="U204">
        <v>10081000000</v>
      </c>
      <c s="33" r="V204">
        <v>11083000000</v>
      </c>
      <c s="33" r="W204">
        <v>13895000000</v>
      </c>
      <c s="33" r="X204">
        <v>14209000000</v>
      </c>
      <c s="33" r="Y204">
        <v>13726000000</v>
      </c>
      <c s="33" r="Z204">
        <v>11497000000</v>
      </c>
      <c s="33" r="AA204">
        <v>10493000000</v>
      </c>
      <c s="33" r="AB204">
        <v>11544000000</v>
      </c>
      <c s="33" r="AC204">
        <v>12310000000</v>
      </c>
      <c s="33" r="AD204">
        <v>11811000000</v>
      </c>
      <c s="33" r="AE204">
        <v>11320000000</v>
      </c>
      <c s="33" r="AF204">
        <v>10647000000</v>
      </c>
      <c s="33" r="AG204">
        <v>12632000000</v>
      </c>
      <c s="33" r="AH204">
        <v>14113000000</v>
      </c>
      <c s="33" r="AI204">
        <v>14456000000</v>
      </c>
      <c s="33" r="AJ204">
        <v>11781000000</v>
      </c>
      <c s="33" r="AK204">
        <v>11400000000</v>
      </c>
      <c s="33" r="AL204">
        <v>11197000000</v>
      </c>
      <c s="33" r="AM204">
        <v>14612000000</v>
      </c>
      <c s="33" r="AN204">
        <v>16176000000</v>
      </c>
      <c s="33" r="AO204">
        <v>11599000000</v>
      </c>
      <c s="33" r="AP204">
        <v>7398000000</v>
      </c>
      <c s="33" r="AQ204">
        <v>5908000000</v>
      </c>
      <c s="33" r="AR204">
        <v>5229000000</v>
      </c>
      <c s="33" r="AS204">
        <v>5698000000</v>
      </c>
      <c s="33" r="AT204">
        <v>6866000000</v>
      </c>
      <c s="33" r="AU204">
        <v>6700000000</v>
      </c>
      <c s="33" r="AV204">
        <v>7453000000</v>
      </c>
      <c s="33" r="AW204">
        <v>8003000000</v>
      </c>
      <c s="33" r="AX204">
        <v>6288000000</v>
      </c>
      <c s="33" r="AY204">
        <v>6658000000</v>
      </c>
      <c s="33" r="AZ204">
        <v>8641000000</v>
      </c>
    </row>
    <row customHeight="1" r="205" ht="13.5">
      <c t="s" s="33" r="A205">
        <v>256</v>
      </c>
      <c s="33" r="B205">
        <v>6000000</v>
      </c>
      <c s="33" r="AP205">
        <v>1000000</v>
      </c>
    </row>
    <row customHeight="1" r="206" ht="13.5">
      <c t="s" s="33" r="A206">
        <v>257</v>
      </c>
      <c s="33" r="AS206">
        <v>252000000</v>
      </c>
      <c s="33" r="AT206">
        <v>126000000</v>
      </c>
      <c s="33" r="AU206">
        <v>4000000</v>
      </c>
      <c s="33" r="AY206">
        <v>90000000</v>
      </c>
      <c s="33" r="AZ206">
        <v>90000000</v>
      </c>
    </row>
    <row customHeight="1" r="207" ht="13.5">
      <c t="s" s="33" r="A207">
        <v>258</v>
      </c>
    </row>
    <row customHeight="1" r="208" ht="13.5">
      <c t="s" s="33" r="A208">
        <v>259</v>
      </c>
      <c s="33" r="K208">
        <v>17000000</v>
      </c>
      <c s="33" r="Q208">
        <v>12000000</v>
      </c>
      <c s="33" r="AC208">
        <v>0</v>
      </c>
      <c s="33" r="AT208">
        <v>1000000</v>
      </c>
      <c s="33" r="AV208">
        <v>7000000</v>
      </c>
      <c s="33" r="AX208">
        <v>3000000</v>
      </c>
      <c s="33" r="AY208">
        <v>40000000</v>
      </c>
    </row>
    <row customHeight="1" r="209" ht="13.5">
      <c t="s" s="33" r="A209">
        <v>260</v>
      </c>
      <c s="33" r="N209">
        <v>5000000</v>
      </c>
      <c s="33" r="AV209">
        <v>12000000</v>
      </c>
    </row>
    <row customHeight="1" r="210" ht="13.5">
      <c t="s" s="33" r="A210">
        <v>261</v>
      </c>
    </row>
    <row customHeight="1" r="211" ht="13.5">
      <c t="s" s="33" r="A211">
        <v>262</v>
      </c>
    </row>
    <row customHeight="1" r="212" ht="13.5">
      <c t="s" s="33" r="A212">
        <v>263</v>
      </c>
    </row>
    <row customHeight="1" r="213" ht="13.5">
      <c t="s" s="33" r="A213">
        <v>264</v>
      </c>
      <c s="33" r="AF213">
        <v>2000000</v>
      </c>
    </row>
    <row customHeight="1" r="214" ht="13.5">
      <c t="s" s="33" r="A214">
        <v>265</v>
      </c>
      <c s="33" r="F214">
        <v>7000000</v>
      </c>
      <c s="33" r="AQ214">
        <v>3000000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86" defaultRowHeight="12.75"/>
  <cols>
    <col min="1" customWidth="1" max="1" width="0.57"/>
    <col min="2" customWidth="1" max="2" width="40.29"/>
    <col min="3" customWidth="1" max="3" width="83.57"/>
    <col min="4" customWidth="1" max="4" width="1.29"/>
    <col min="5" customWidth="1" max="6" width="-0.42"/>
  </cols>
  <sheetData>
    <row customHeight="1" r="1" ht="40.5">
      <c s="14" r="A1"/>
      <c t="str" s="4" r="B1">
        <f>C4</f>
        <v>Arms exports (constant 1990 US$)</v>
      </c>
      <c s="25" r="C1"/>
      <c s="32" r="D1"/>
      <c s="6" r="E1"/>
    </row>
    <row r="2">
      <c s="14" r="A2"/>
      <c s="3" r="B2"/>
      <c s="3" r="C2"/>
      <c s="32" r="D2"/>
      <c s="6" r="E2"/>
    </row>
    <row r="3">
      <c s="14" r="A3"/>
      <c t="s" s="28" r="B3">
        <v>266</v>
      </c>
      <c s="32" r="C3"/>
      <c s="32" r="D3"/>
      <c s="6" r="E3"/>
    </row>
    <row r="4">
      <c s="14" r="A4"/>
      <c t="s" s="3" r="B4">
        <v>267</v>
      </c>
      <c t="s" s="23" r="C4">
        <v>0</v>
      </c>
      <c s="32" r="D4"/>
      <c s="6" r="E4"/>
    </row>
    <row r="5">
      <c s="14" r="A5"/>
      <c t="s" s="3" r="B5">
        <v>268</v>
      </c>
      <c t="s" s="10" r="C5">
        <v>0</v>
      </c>
      <c s="32" r="D5"/>
      <c s="6" r="E5"/>
    </row>
    <row r="6">
      <c s="14" r="A6"/>
      <c t="s" s="3" r="B6">
        <v>269</v>
      </c>
      <c s="10" r="C6"/>
      <c s="32" r="D6"/>
      <c s="6" r="E6"/>
    </row>
    <row r="7">
      <c s="14" r="A7"/>
      <c s="28" r="B7"/>
      <c s="3" r="C7"/>
      <c s="3" r="D7"/>
      <c s="6" r="E7"/>
    </row>
    <row r="8">
      <c s="14" r="A8"/>
      <c t="s" s="26" r="B8">
        <v>270</v>
      </c>
      <c s="14" r="C8"/>
      <c s="14" r="D8"/>
      <c s="6" r="E8"/>
    </row>
    <row r="9">
      <c s="14" r="A9"/>
      <c t="s" s="14" r="B9">
        <v>271</v>
      </c>
      <c t="s" s="10" r="C9">
        <v>272</v>
      </c>
      <c s="14" r="D9"/>
      <c s="6" r="E9"/>
    </row>
    <row r="10">
      <c s="14" r="A10"/>
      <c t="s" s="14" r="B10">
        <v>273</v>
      </c>
      <c t="str" s="19" r="C10">
        <f>HYPERLINK("http://data.worldbank.org/indicator/MS.MIL.XPRT.KD","http://data.worldbank.org/indicator")</f>
        <v>http://data.worldbank.org/indicator</v>
      </c>
      <c s="14" r="D10"/>
      <c s="6" r="E10"/>
    </row>
    <row r="11">
      <c s="14" r="A11"/>
      <c t="s" s="14" r="B11">
        <v>274</v>
      </c>
      <c t="s" s="23" r="C11">
        <v>275</v>
      </c>
      <c s="14" r="D11"/>
      <c s="6" r="E11"/>
    </row>
    <row r="12">
      <c s="14" r="A12"/>
      <c t="s" s="14" r="B12">
        <v>276</v>
      </c>
      <c t="str" s="24" r="C12">
        <f>HYPERLINK("http://data.worldbank.org/indicator/MS.MIL.XPRT.KD","http://data.worldbank.org/indicator/MS.MIL.XPRT.KD")</f>
        <v>http://data.worldbank.org/indicator/MS.MIL.XPRT.KD</v>
      </c>
      <c s="14" r="D12"/>
      <c s="6" r="E12"/>
    </row>
    <row r="13">
      <c s="14" r="A13"/>
      <c s="14" r="B13"/>
      <c s="14" r="C13"/>
      <c s="14" r="D13"/>
      <c s="6" r="E13"/>
    </row>
    <row r="14">
      <c s="14" r="A14"/>
      <c t="s" s="26" r="B14">
        <v>277</v>
      </c>
      <c s="14" r="C14"/>
      <c s="14" r="D14"/>
      <c s="6" r="E14"/>
    </row>
    <row r="15">
      <c s="14" r="A15"/>
      <c t="s" s="14" r="B15">
        <v>278</v>
      </c>
      <c t="s" s="29" r="C15">
        <v>279</v>
      </c>
      <c s="14" r="D15"/>
      <c s="6" r="E15"/>
    </row>
    <row r="16">
      <c s="14" r="A16"/>
      <c t="s" s="14" r="B16">
        <v>280</v>
      </c>
      <c s="31" r="C16">
        <v>41053</v>
      </c>
      <c s="14" r="D16"/>
      <c s="6" r="E16"/>
    </row>
    <row r="17">
      <c s="14" r="A17"/>
      <c s="14" r="B17"/>
      <c s="11" r="C17"/>
      <c s="14" r="D17"/>
      <c s="6" r="E17"/>
    </row>
    <row r="18">
      <c s="14" r="A18"/>
      <c s="14" r="B18"/>
      <c s="11" r="C18"/>
      <c s="14" r="D18"/>
      <c s="6" r="E18"/>
    </row>
    <row r="19">
      <c s="14" r="A19"/>
      <c s="14" r="B19"/>
      <c s="11" r="C19"/>
      <c s="14" r="D19"/>
      <c s="6" r="E19"/>
    </row>
    <row r="20">
      <c s="14" r="A20"/>
      <c s="14" r="B20"/>
      <c s="11" r="C20"/>
      <c s="14" r="D20"/>
      <c s="6" r="E20"/>
    </row>
    <row r="21">
      <c s="14" r="A21"/>
      <c s="14" r="B21"/>
      <c s="11" r="C21"/>
      <c s="14" r="D21"/>
      <c s="6" r="E21"/>
    </row>
    <row r="22">
      <c s="14" r="A22"/>
      <c s="14" r="B22"/>
      <c s="11" r="C22"/>
      <c s="14" r="D22"/>
      <c s="6" r="E22"/>
    </row>
    <row r="23">
      <c s="14" r="A23"/>
      <c s="14" r="B23"/>
      <c s="14" r="C23"/>
      <c s="14" r="D23"/>
      <c s="6" r="E23"/>
    </row>
    <row r="24">
      <c s="14" r="A24"/>
      <c s="14" r="B24"/>
      <c s="14" r="C24"/>
      <c s="14" r="D24"/>
      <c s="6" r="E24"/>
    </row>
  </sheetData>
  <mergeCells count="1">
    <mergeCell ref="B1:C1"/>
  </mergeCell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86" defaultRowHeight="12.75"/>
  <cols>
    <col min="1" customWidth="1" max="1" width="16.71"/>
    <col min="2" customWidth="1" max="2" width="18.43"/>
    <col min="3" customWidth="1" max="3" width="83.29"/>
    <col min="4" customWidth="1" max="6" width="4.29"/>
  </cols>
  <sheetData>
    <row r="1">
      <c t="s" s="21" r="A1">
        <v>281</v>
      </c>
      <c t="s" s="21" r="B1">
        <v>282</v>
      </c>
      <c t="s" s="21" r="C1">
        <v>283</v>
      </c>
    </row>
    <row r="2">
      <c s="13" r="A2"/>
      <c s="13" r="B2"/>
      <c s="13" r="C2"/>
    </row>
  </sheetData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86" defaultRowHeight="12.75"/>
  <cols>
    <col min="1" customWidth="1" max="1" width="15.0"/>
    <col min="2" customWidth="1" max="2" width="49.71"/>
    <col min="3" customWidth="1" max="3" width="0.43"/>
    <col min="4" customWidth="1" max="4" width="51.71"/>
  </cols>
  <sheetData>
    <row customHeight="1" r="1" ht="40.5">
      <c t="s" s="7" r="A1">
        <v>284</v>
      </c>
      <c s="16" r="B1"/>
      <c s="16" r="C1"/>
      <c s="25" r="D1"/>
      <c s="6" r="E1"/>
    </row>
    <row r="2">
      <c s="14" r="A2"/>
      <c s="14" r="B2"/>
      <c s="32" r="C2"/>
      <c s="5" r="D2"/>
      <c s="6" r="E2"/>
    </row>
    <row customHeight="1" r="3" ht="38.25">
      <c t="s" s="28" r="A3">
        <v>285</v>
      </c>
      <c t="s" s="22" r="B3">
        <v>272</v>
      </c>
      <c s="20" r="C3"/>
      <c t="s" s="2" r="D3">
        <v>286</v>
      </c>
      <c s="6" r="E3"/>
    </row>
    <row customHeight="1" r="4" ht="51.0">
      <c t="s" s="28" r="A4">
        <v>287</v>
      </c>
      <c t="str" s="9" r="B4">
        <f>HYPERLINK("http://data.worldbank.org/indicator/MS.MIL.XPRT.KD","http://data.worldbank.org/indicator/MS.MIL.XPRT.KD")</f>
        <v>http://data.worldbank.org/indicator/MS.MIL.XPRT.KD</v>
      </c>
      <c s="20" r="C4"/>
      <c t="s" s="2" r="D4">
        <v>288</v>
      </c>
      <c s="6" r="E4"/>
    </row>
    <row customHeight="1" r="5" ht="25.5">
      <c t="s" s="28" r="A5">
        <v>289</v>
      </c>
      <c t="s" s="15" r="B5">
        <v>290</v>
      </c>
      <c s="20" r="C5"/>
      <c t="s" s="2" r="D5">
        <v>291</v>
      </c>
      <c s="6" r="E5"/>
    </row>
    <row r="6">
      <c s="32" r="A6"/>
      <c s="32" r="B6"/>
      <c s="5" r="C6"/>
      <c s="5" r="D6"/>
      <c s="6" r="E6"/>
    </row>
    <row r="7">
      <c s="13" r="A7"/>
      <c s="13" r="B7"/>
      <c s="13" r="C7"/>
      <c s="13" r="D7"/>
    </row>
  </sheetData>
  <mergeCells count="1">
    <mergeCell ref="A1:D1"/>
  </mergeCell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86" defaultRowHeight="12.75"/>
  <cols>
    <col min="1" customWidth="1" max="1" width="0.71"/>
    <col min="2" customWidth="1" max="2" width="27.14"/>
    <col min="3" customWidth="1" max="3" width="83.57"/>
    <col min="4" customWidth="1" max="4" width="1.29"/>
    <col min="5" customWidth="1" max="6" width="-0.42"/>
  </cols>
  <sheetData>
    <row customHeight="1" r="1" ht="39.75">
      <c s="14" r="A1"/>
      <c t="s" s="4" r="B1">
        <v>292</v>
      </c>
      <c s="25" r="C1"/>
      <c s="32" r="D1"/>
      <c s="6" r="E1"/>
    </row>
    <row r="2">
      <c s="14" r="A2"/>
      <c s="3" r="B2"/>
      <c s="3" r="C2"/>
      <c s="32" r="D2"/>
      <c s="6" r="E2"/>
    </row>
    <row r="3">
      <c s="14" r="A3"/>
      <c t="s" s="12" r="B3">
        <v>293</v>
      </c>
      <c s="25" r="C3"/>
      <c s="32" r="D3"/>
      <c s="6" r="E3"/>
    </row>
    <row r="4">
      <c s="1" r="A4"/>
      <c t="s" s="18" r="B4">
        <v>294</v>
      </c>
      <c t="s" s="17" r="C4">
        <v>295</v>
      </c>
      <c s="27" r="D4"/>
      <c s="6" r="E4"/>
    </row>
    <row r="5">
      <c s="1" r="A5"/>
      <c t="s" s="18" r="B5">
        <v>296</v>
      </c>
      <c t="s" s="17" r="C5">
        <v>297</v>
      </c>
      <c s="27" r="D5"/>
      <c s="6" r="E5"/>
    </row>
    <row r="6">
      <c s="1" r="A6"/>
      <c t="s" s="18" r="B6">
        <v>298</v>
      </c>
      <c t="s" s="17" r="C6">
        <v>299</v>
      </c>
      <c s="27" r="D6"/>
      <c s="6" r="E6"/>
    </row>
    <row r="7">
      <c s="1" r="A7"/>
      <c s="18" r="B7"/>
      <c s="18" r="C7"/>
      <c s="27" r="D7"/>
      <c s="6" r="E7"/>
    </row>
    <row r="8">
      <c s="14" r="A8"/>
      <c s="3" r="B8"/>
      <c s="3" r="C8"/>
      <c s="32" r="D8"/>
      <c s="6" r="E8"/>
    </row>
    <row r="9">
      <c s="13" r="A9"/>
      <c s="13" r="B9"/>
      <c s="13" r="C9"/>
      <c s="13" r="D9"/>
    </row>
    <row customHeight="1" r="10" ht="14.25"/>
  </sheetData>
  <mergeCells count="2">
    <mergeCell ref="B1:C1"/>
    <mergeCell ref="B3:C3"/>
  </mergeCell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86" defaultRowHeight="12.75"/>
  <cols>
    <col min="1" customWidth="1" max="2" width="14.29"/>
    <col min="3" customWidth="1" max="6" width="4.29"/>
  </cols>
  <sheetData>
    <row customHeight="1" r="1" ht="25.5">
      <c t="s" s="8" r="A1">
        <v>300</v>
      </c>
      <c t="s" s="8" r="B1">
        <v>301</v>
      </c>
    </row>
  </sheetData>
</worksheet>
</file>