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xavierign/Documents/Bloomberg/BDT-Scorecard/"/>
    </mc:Choice>
  </mc:AlternateContent>
  <bookViews>
    <workbookView xWindow="0" yWindow="500" windowWidth="28800" windowHeight="17600" tabRatio="500" activeTab="2"/>
  </bookViews>
  <sheets>
    <sheet name="Actual" sheetId="1" r:id="rId1"/>
    <sheet name="Actual_targets" sheetId="5" r:id="rId2"/>
    <sheet name="Targets" sheetId="6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5" l="1"/>
  <c r="D32" i="5"/>
  <c r="E32" i="5"/>
  <c r="D33" i="5"/>
  <c r="E3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1" i="5"/>
  <c r="D22" i="5"/>
  <c r="D23" i="5"/>
  <c r="D24" i="5"/>
  <c r="D25" i="5"/>
  <c r="D26" i="5"/>
  <c r="D27" i="5"/>
  <c r="D28" i="5"/>
  <c r="D29" i="5"/>
  <c r="D30" i="5"/>
  <c r="D31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2" i="5"/>
  <c r="E2" i="5"/>
</calcChain>
</file>

<file path=xl/sharedStrings.xml><?xml version="1.0" encoding="utf-8"?>
<sst xmlns="http://schemas.openxmlformats.org/spreadsheetml/2006/main" count="835" uniqueCount="37">
  <si>
    <t>target</t>
  </si>
  <si>
    <t>program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</si>
  <si>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</si>
  <si>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</si>
  <si>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</si>
  <si>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</si>
  <si>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</si>
  <si>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</si>
  <si>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</si>
  <si>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</si>
  <si>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</si>
  <si>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</si>
  <si>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</si>
  <si>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</si>
  <si>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state</t>
  </si>
  <si>
    <t>connecticut</t>
  </si>
  <si>
    <t>delaware</t>
  </si>
  <si>
    <t>district of columbia</t>
  </si>
  <si>
    <t>maine</t>
  </si>
  <si>
    <t>maryland</t>
  </si>
  <si>
    <t>massachusetts</t>
  </si>
  <si>
    <t>new hampshire</t>
  </si>
  <si>
    <t>new jersey</t>
  </si>
  <si>
    <t>new york</t>
  </si>
  <si>
    <t>north carolina</t>
  </si>
  <si>
    <t>pennsylvania</t>
  </si>
  <si>
    <t>rhode island</t>
  </si>
  <si>
    <t>vermont</t>
  </si>
  <si>
    <t>virginia</t>
  </si>
  <si>
    <t>west virginia</t>
  </si>
  <si>
    <t>SNAP</t>
  </si>
  <si>
    <t>applications</t>
  </si>
  <si>
    <t>MEDICARE</t>
  </si>
  <si>
    <t>RENT</t>
  </si>
  <si>
    <t>MTD</t>
  </si>
  <si>
    <t>YTD</t>
  </si>
  <si>
    <t>out-mail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</si>
</sst>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workbookViewId="0">
      <selection activeCell="L23" sqref="L23"/>
    </sheetView>
  </sheetViews>
  <sheetFormatPr baseColWidth="10" defaultRowHeight="16" x14ac:dyDescent="0.2"/>
  <cols>
    <col min="1" max="1" width="19.5" customWidth="1"/>
  </cols>
  <sheetData>
    <row r="1" spans="1:15" x14ac:dyDescent="0.2">
      <c r="A1" t="s">
        <v>14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 t="s">
        <v>15</v>
      </c>
      <c r="B2" t="s">
        <v>30</v>
      </c>
      <c r="C2" t="s">
        <v>36</v>
      </c>
      <c r="D2">
        <v>7200</v>
      </c>
      <c r="E2">
        <v>6779</v>
      </c>
      <c r="F2">
        <v>6571</v>
      </c>
      <c r="G2">
        <v>6034</v>
      </c>
      <c r="H2">
        <v>5667</v>
      </c>
      <c r="I2">
        <v>6276</v>
      </c>
      <c r="J2">
        <v>6201</v>
      </c>
      <c r="K2">
        <v>6822</v>
      </c>
      <c r="L2">
        <v>6478</v>
      </c>
      <c r="M2">
        <v>6485</v>
      </c>
    </row>
    <row r="3" spans="1:15" x14ac:dyDescent="0.2">
      <c r="A3" t="s">
        <v>16</v>
      </c>
      <c r="B3" t="s">
        <v>30</v>
      </c>
      <c r="C3" t="s">
        <v>36</v>
      </c>
      <c r="D3">
        <v>4800</v>
      </c>
      <c r="E3">
        <v>5021</v>
      </c>
      <c r="F3">
        <v>4900</v>
      </c>
      <c r="G3">
        <v>4731</v>
      </c>
      <c r="H3">
        <v>5150</v>
      </c>
      <c r="I3">
        <v>5073</v>
      </c>
      <c r="J3">
        <v>4645</v>
      </c>
      <c r="K3">
        <v>4408</v>
      </c>
      <c r="L3">
        <v>4108</v>
      </c>
      <c r="M3">
        <v>4104</v>
      </c>
    </row>
    <row r="4" spans="1:15" x14ac:dyDescent="0.2">
      <c r="A4" t="s">
        <v>17</v>
      </c>
      <c r="B4" t="s">
        <v>30</v>
      </c>
      <c r="C4" t="s">
        <v>36</v>
      </c>
      <c r="D4">
        <v>1200</v>
      </c>
      <c r="E4">
        <v>1325</v>
      </c>
      <c r="F4">
        <v>1403</v>
      </c>
      <c r="G4">
        <v>1524</v>
      </c>
      <c r="H4">
        <v>1580</v>
      </c>
      <c r="I4">
        <v>1593</v>
      </c>
      <c r="J4">
        <v>1745</v>
      </c>
      <c r="K4">
        <v>1660</v>
      </c>
      <c r="L4">
        <v>1751</v>
      </c>
      <c r="M4">
        <v>1791</v>
      </c>
    </row>
    <row r="5" spans="1:15" x14ac:dyDescent="0.2">
      <c r="A5" t="s">
        <v>18</v>
      </c>
      <c r="B5" t="s">
        <v>30</v>
      </c>
      <c r="C5" t="s">
        <v>36</v>
      </c>
      <c r="D5">
        <v>4200</v>
      </c>
      <c r="E5">
        <v>3940</v>
      </c>
      <c r="F5">
        <v>4324</v>
      </c>
      <c r="G5">
        <v>4223</v>
      </c>
      <c r="H5">
        <v>4453</v>
      </c>
      <c r="I5">
        <v>4501</v>
      </c>
      <c r="J5">
        <v>4529</v>
      </c>
      <c r="K5">
        <v>4629</v>
      </c>
      <c r="L5">
        <v>4308</v>
      </c>
      <c r="M5">
        <v>4408</v>
      </c>
    </row>
    <row r="6" spans="1:15" x14ac:dyDescent="0.2">
      <c r="A6" t="s">
        <v>19</v>
      </c>
      <c r="B6" t="s">
        <v>30</v>
      </c>
      <c r="C6" t="s">
        <v>36</v>
      </c>
      <c r="D6">
        <v>7200</v>
      </c>
      <c r="E6">
        <v>6952</v>
      </c>
      <c r="F6">
        <v>7099</v>
      </c>
      <c r="G6">
        <v>6688</v>
      </c>
      <c r="H6">
        <v>6760</v>
      </c>
      <c r="I6">
        <v>6641</v>
      </c>
      <c r="J6">
        <v>6895</v>
      </c>
      <c r="K6">
        <v>6795</v>
      </c>
      <c r="L6">
        <v>6807</v>
      </c>
      <c r="M6">
        <v>7241</v>
      </c>
    </row>
    <row r="7" spans="1:15" x14ac:dyDescent="0.2">
      <c r="A7" t="s">
        <v>20</v>
      </c>
      <c r="B7" t="s">
        <v>30</v>
      </c>
      <c r="C7" t="s">
        <v>36</v>
      </c>
      <c r="D7">
        <v>7200</v>
      </c>
      <c r="E7">
        <v>7367</v>
      </c>
      <c r="F7">
        <v>7700</v>
      </c>
      <c r="G7">
        <v>7222</v>
      </c>
      <c r="H7">
        <v>7371</v>
      </c>
      <c r="I7">
        <v>7861</v>
      </c>
      <c r="J7">
        <v>7685</v>
      </c>
      <c r="K7">
        <v>7417</v>
      </c>
      <c r="L7">
        <v>6933</v>
      </c>
      <c r="M7">
        <v>7186</v>
      </c>
    </row>
    <row r="8" spans="1:15" x14ac:dyDescent="0.2">
      <c r="A8" t="s">
        <v>21</v>
      </c>
      <c r="B8" t="s">
        <v>30</v>
      </c>
      <c r="C8" t="s">
        <v>36</v>
      </c>
      <c r="D8">
        <v>600</v>
      </c>
      <c r="E8">
        <v>616</v>
      </c>
      <c r="F8">
        <v>639</v>
      </c>
      <c r="G8">
        <v>675</v>
      </c>
      <c r="H8">
        <v>649</v>
      </c>
      <c r="I8">
        <v>679</v>
      </c>
      <c r="J8">
        <v>631</v>
      </c>
      <c r="K8">
        <v>622</v>
      </c>
      <c r="L8">
        <v>608</v>
      </c>
      <c r="M8">
        <v>616</v>
      </c>
    </row>
    <row r="9" spans="1:15" x14ac:dyDescent="0.2">
      <c r="A9" t="s">
        <v>22</v>
      </c>
      <c r="B9" t="s">
        <v>30</v>
      </c>
      <c r="C9" t="s">
        <v>36</v>
      </c>
      <c r="D9">
        <v>6000</v>
      </c>
      <c r="E9">
        <v>6393</v>
      </c>
      <c r="F9">
        <v>5956</v>
      </c>
      <c r="G9">
        <v>6215</v>
      </c>
      <c r="H9">
        <v>6198</v>
      </c>
      <c r="I9">
        <v>6694</v>
      </c>
      <c r="J9">
        <v>6441</v>
      </c>
      <c r="K9">
        <v>6025</v>
      </c>
      <c r="L9">
        <v>5988</v>
      </c>
      <c r="M9">
        <v>5466</v>
      </c>
    </row>
    <row r="10" spans="1:15" x14ac:dyDescent="0.2">
      <c r="A10" t="s">
        <v>23</v>
      </c>
      <c r="B10" t="s">
        <v>30</v>
      </c>
      <c r="C10" t="s">
        <v>36</v>
      </c>
      <c r="D10">
        <v>18000</v>
      </c>
      <c r="E10">
        <v>19920</v>
      </c>
      <c r="F10">
        <v>18973</v>
      </c>
      <c r="G10">
        <v>20389</v>
      </c>
      <c r="H10">
        <v>22561</v>
      </c>
      <c r="I10">
        <v>22925</v>
      </c>
      <c r="J10">
        <v>20999</v>
      </c>
      <c r="K10">
        <v>22272</v>
      </c>
      <c r="L10">
        <v>22504</v>
      </c>
      <c r="M10">
        <v>20782</v>
      </c>
    </row>
    <row r="11" spans="1:15" x14ac:dyDescent="0.2">
      <c r="A11" t="s">
        <v>24</v>
      </c>
      <c r="B11" t="s">
        <v>30</v>
      </c>
      <c r="C11" t="s">
        <v>36</v>
      </c>
      <c r="D11">
        <v>12000</v>
      </c>
      <c r="E11">
        <v>10992</v>
      </c>
      <c r="F11">
        <v>10613</v>
      </c>
      <c r="G11">
        <v>11193</v>
      </c>
      <c r="H11">
        <v>10862</v>
      </c>
      <c r="I11">
        <v>10259</v>
      </c>
      <c r="J11">
        <v>11088</v>
      </c>
      <c r="K11">
        <v>10195</v>
      </c>
      <c r="L11">
        <v>9615</v>
      </c>
      <c r="M11">
        <v>9273</v>
      </c>
    </row>
    <row r="12" spans="1:15" x14ac:dyDescent="0.2">
      <c r="A12" t="s">
        <v>25</v>
      </c>
      <c r="B12" t="s">
        <v>30</v>
      </c>
      <c r="C12" t="s">
        <v>36</v>
      </c>
      <c r="D12">
        <v>12000</v>
      </c>
      <c r="E12">
        <v>11119</v>
      </c>
      <c r="F12">
        <v>10931</v>
      </c>
      <c r="G12">
        <v>11742</v>
      </c>
      <c r="H12">
        <v>11862</v>
      </c>
      <c r="I12">
        <v>12643</v>
      </c>
      <c r="J12">
        <v>12774</v>
      </c>
      <c r="K12">
        <v>12036</v>
      </c>
      <c r="L12">
        <v>12802</v>
      </c>
      <c r="M12">
        <v>14091</v>
      </c>
    </row>
    <row r="13" spans="1:15" x14ac:dyDescent="0.2">
      <c r="A13" t="s">
        <v>26</v>
      </c>
      <c r="B13" t="s">
        <v>30</v>
      </c>
      <c r="C13" t="s">
        <v>36</v>
      </c>
      <c r="D13">
        <v>3600</v>
      </c>
      <c r="E13">
        <v>3370</v>
      </c>
      <c r="F13">
        <v>3200</v>
      </c>
      <c r="G13">
        <v>3463</v>
      </c>
      <c r="H13">
        <v>3328</v>
      </c>
      <c r="I13">
        <v>3405</v>
      </c>
      <c r="J13">
        <v>3692</v>
      </c>
      <c r="K13">
        <v>4096</v>
      </c>
      <c r="L13">
        <v>3844</v>
      </c>
      <c r="M13">
        <v>4048</v>
      </c>
    </row>
    <row r="14" spans="1:15" x14ac:dyDescent="0.2">
      <c r="A14" t="s">
        <v>27</v>
      </c>
      <c r="B14" t="s">
        <v>30</v>
      </c>
      <c r="C14" t="s">
        <v>36</v>
      </c>
      <c r="D14">
        <v>1800</v>
      </c>
      <c r="E14">
        <v>1881</v>
      </c>
      <c r="F14">
        <v>2000</v>
      </c>
      <c r="G14">
        <v>2215</v>
      </c>
      <c r="H14">
        <v>2018</v>
      </c>
      <c r="I14">
        <v>2077</v>
      </c>
      <c r="J14">
        <v>2154</v>
      </c>
      <c r="K14">
        <v>2178</v>
      </c>
      <c r="L14">
        <v>2177</v>
      </c>
      <c r="M14">
        <v>2317</v>
      </c>
    </row>
    <row r="15" spans="1:15" x14ac:dyDescent="0.2">
      <c r="A15" t="s">
        <v>28</v>
      </c>
      <c r="B15" t="s">
        <v>30</v>
      </c>
      <c r="C15" t="s">
        <v>36</v>
      </c>
      <c r="D15">
        <v>2400</v>
      </c>
      <c r="E15">
        <v>2468</v>
      </c>
      <c r="F15">
        <v>2410</v>
      </c>
      <c r="G15">
        <v>2558</v>
      </c>
      <c r="H15">
        <v>2768</v>
      </c>
      <c r="I15">
        <v>2846</v>
      </c>
      <c r="J15">
        <v>3111</v>
      </c>
      <c r="K15">
        <v>3407</v>
      </c>
      <c r="L15">
        <v>3231</v>
      </c>
      <c r="M15">
        <v>3340</v>
      </c>
    </row>
    <row r="16" spans="1:15" x14ac:dyDescent="0.2">
      <c r="A16" t="s">
        <v>29</v>
      </c>
      <c r="B16" t="s">
        <v>30</v>
      </c>
      <c r="C16" t="s">
        <v>36</v>
      </c>
      <c r="D16">
        <v>4800</v>
      </c>
      <c r="E16">
        <v>4571</v>
      </c>
      <c r="F16">
        <v>4187</v>
      </c>
      <c r="G16">
        <v>3959</v>
      </c>
      <c r="H16">
        <v>4051</v>
      </c>
      <c r="I16">
        <v>4168</v>
      </c>
      <c r="J16">
        <v>3877</v>
      </c>
      <c r="K16">
        <v>3876</v>
      </c>
      <c r="L16">
        <v>3933</v>
      </c>
      <c r="M16">
        <v>3952</v>
      </c>
    </row>
    <row r="17" spans="1:13" x14ac:dyDescent="0.2">
      <c r="A17" t="s">
        <v>15</v>
      </c>
      <c r="B17" t="s">
        <v>30</v>
      </c>
      <c r="C17" t="s">
        <v>31</v>
      </c>
      <c r="D17">
        <v>72</v>
      </c>
      <c r="E17">
        <v>68</v>
      </c>
      <c r="F17">
        <v>68</v>
      </c>
      <c r="G17">
        <v>69</v>
      </c>
      <c r="H17">
        <v>69</v>
      </c>
      <c r="I17">
        <v>74</v>
      </c>
      <c r="J17">
        <v>75</v>
      </c>
      <c r="K17">
        <v>70</v>
      </c>
      <c r="L17">
        <v>72</v>
      </c>
      <c r="M17">
        <v>80</v>
      </c>
    </row>
    <row r="18" spans="1:13" x14ac:dyDescent="0.2">
      <c r="A18" t="s">
        <v>16</v>
      </c>
      <c r="B18" t="s">
        <v>30</v>
      </c>
      <c r="C18" t="s">
        <v>31</v>
      </c>
      <c r="D18">
        <v>48</v>
      </c>
      <c r="E18">
        <v>51</v>
      </c>
      <c r="F18">
        <v>50</v>
      </c>
      <c r="G18">
        <v>55</v>
      </c>
      <c r="H18">
        <v>61</v>
      </c>
      <c r="I18">
        <v>61</v>
      </c>
      <c r="J18">
        <v>64</v>
      </c>
      <c r="K18">
        <v>66</v>
      </c>
      <c r="L18">
        <v>65</v>
      </c>
      <c r="M18">
        <v>65</v>
      </c>
    </row>
    <row r="19" spans="1:13" x14ac:dyDescent="0.2">
      <c r="A19" t="s">
        <v>17</v>
      </c>
      <c r="B19" t="s">
        <v>30</v>
      </c>
      <c r="C19" t="s">
        <v>31</v>
      </c>
      <c r="D19">
        <v>12</v>
      </c>
      <c r="E19">
        <v>13</v>
      </c>
      <c r="F19">
        <v>12</v>
      </c>
      <c r="G19">
        <v>12</v>
      </c>
      <c r="H19">
        <v>11</v>
      </c>
      <c r="I19">
        <v>11</v>
      </c>
      <c r="J19">
        <v>11</v>
      </c>
      <c r="K19">
        <v>12</v>
      </c>
      <c r="L19">
        <v>13</v>
      </c>
      <c r="M19">
        <v>14</v>
      </c>
    </row>
    <row r="20" spans="1:13" x14ac:dyDescent="0.2">
      <c r="A20" t="s">
        <v>18</v>
      </c>
      <c r="B20" t="s">
        <v>30</v>
      </c>
      <c r="C20" t="s">
        <v>31</v>
      </c>
      <c r="D20">
        <v>42</v>
      </c>
      <c r="E20">
        <v>42</v>
      </c>
      <c r="F20">
        <v>43</v>
      </c>
      <c r="G20">
        <v>40</v>
      </c>
      <c r="H20">
        <v>39</v>
      </c>
      <c r="I20">
        <v>41</v>
      </c>
      <c r="J20">
        <v>42</v>
      </c>
      <c r="K20">
        <v>46</v>
      </c>
      <c r="L20">
        <v>48</v>
      </c>
      <c r="M20">
        <v>45</v>
      </c>
    </row>
    <row r="21" spans="1:13" x14ac:dyDescent="0.2">
      <c r="A21" t="s">
        <v>19</v>
      </c>
      <c r="B21" t="s">
        <v>30</v>
      </c>
      <c r="C21" t="s">
        <v>31</v>
      </c>
      <c r="D21">
        <v>72</v>
      </c>
      <c r="E21">
        <v>79</v>
      </c>
      <c r="F21">
        <v>76</v>
      </c>
      <c r="G21">
        <v>81</v>
      </c>
      <c r="H21">
        <v>75</v>
      </c>
      <c r="I21">
        <v>75</v>
      </c>
      <c r="J21">
        <v>72</v>
      </c>
      <c r="K21">
        <v>68</v>
      </c>
      <c r="L21">
        <v>75</v>
      </c>
      <c r="M21">
        <v>69</v>
      </c>
    </row>
    <row r="22" spans="1:13" x14ac:dyDescent="0.2">
      <c r="A22" t="s">
        <v>20</v>
      </c>
      <c r="B22" t="s">
        <v>30</v>
      </c>
      <c r="C22" t="s">
        <v>31</v>
      </c>
      <c r="D22">
        <v>72</v>
      </c>
      <c r="E22">
        <v>73</v>
      </c>
      <c r="F22">
        <v>73</v>
      </c>
      <c r="G22">
        <v>75</v>
      </c>
      <c r="H22">
        <v>76</v>
      </c>
      <c r="I22">
        <v>76</v>
      </c>
      <c r="J22">
        <v>81</v>
      </c>
      <c r="K22">
        <v>87</v>
      </c>
      <c r="L22">
        <v>80</v>
      </c>
      <c r="M22">
        <v>91</v>
      </c>
    </row>
    <row r="23" spans="1:13" x14ac:dyDescent="0.2">
      <c r="A23" t="s">
        <v>21</v>
      </c>
      <c r="B23" t="s">
        <v>30</v>
      </c>
      <c r="C23" t="s">
        <v>31</v>
      </c>
      <c r="D23">
        <v>6</v>
      </c>
      <c r="E23">
        <v>6</v>
      </c>
      <c r="F23">
        <v>6</v>
      </c>
      <c r="G23">
        <v>5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</row>
    <row r="24" spans="1:13" x14ac:dyDescent="0.2">
      <c r="A24" t="s">
        <v>22</v>
      </c>
      <c r="B24" t="s">
        <v>30</v>
      </c>
      <c r="C24" t="s">
        <v>31</v>
      </c>
      <c r="D24">
        <v>60</v>
      </c>
      <c r="E24">
        <v>65</v>
      </c>
      <c r="F24">
        <v>62</v>
      </c>
      <c r="G24">
        <v>57</v>
      </c>
      <c r="H24">
        <v>53</v>
      </c>
      <c r="I24">
        <v>58</v>
      </c>
      <c r="J24">
        <v>62</v>
      </c>
      <c r="K24">
        <v>63</v>
      </c>
      <c r="L24">
        <v>59</v>
      </c>
      <c r="M24">
        <v>57</v>
      </c>
    </row>
    <row r="25" spans="1:13" x14ac:dyDescent="0.2">
      <c r="A25" t="s">
        <v>23</v>
      </c>
      <c r="B25" t="s">
        <v>30</v>
      </c>
      <c r="C25" t="s">
        <v>31</v>
      </c>
      <c r="D25">
        <v>180</v>
      </c>
      <c r="E25">
        <v>183</v>
      </c>
      <c r="F25">
        <v>182</v>
      </c>
      <c r="G25">
        <v>182</v>
      </c>
      <c r="H25">
        <v>180</v>
      </c>
      <c r="I25">
        <v>192</v>
      </c>
      <c r="J25">
        <v>193</v>
      </c>
      <c r="K25">
        <v>214</v>
      </c>
      <c r="L25">
        <v>229</v>
      </c>
      <c r="M25">
        <v>232</v>
      </c>
    </row>
    <row r="26" spans="1:13" x14ac:dyDescent="0.2">
      <c r="A26" t="s">
        <v>24</v>
      </c>
      <c r="B26" t="s">
        <v>30</v>
      </c>
      <c r="C26" t="s">
        <v>31</v>
      </c>
      <c r="D26">
        <v>120</v>
      </c>
      <c r="E26">
        <v>113</v>
      </c>
      <c r="F26">
        <v>111</v>
      </c>
      <c r="G26">
        <v>119</v>
      </c>
      <c r="H26">
        <v>125</v>
      </c>
      <c r="I26">
        <v>126</v>
      </c>
      <c r="J26">
        <v>133</v>
      </c>
      <c r="K26">
        <v>140</v>
      </c>
      <c r="L26">
        <v>142</v>
      </c>
      <c r="M26">
        <v>141</v>
      </c>
    </row>
    <row r="27" spans="1:13" x14ac:dyDescent="0.2">
      <c r="A27" t="s">
        <v>25</v>
      </c>
      <c r="B27" t="s">
        <v>30</v>
      </c>
      <c r="C27" t="s">
        <v>31</v>
      </c>
      <c r="D27">
        <v>120</v>
      </c>
      <c r="E27">
        <v>116</v>
      </c>
      <c r="F27">
        <v>119</v>
      </c>
      <c r="G27">
        <v>128</v>
      </c>
      <c r="H27">
        <v>131</v>
      </c>
      <c r="I27">
        <v>142</v>
      </c>
      <c r="J27">
        <v>152</v>
      </c>
      <c r="K27">
        <v>158</v>
      </c>
      <c r="L27">
        <v>167</v>
      </c>
      <c r="M27">
        <v>170</v>
      </c>
    </row>
    <row r="28" spans="1:13" x14ac:dyDescent="0.2">
      <c r="A28" t="s">
        <v>26</v>
      </c>
      <c r="B28" t="s">
        <v>30</v>
      </c>
      <c r="C28" t="s">
        <v>31</v>
      </c>
      <c r="D28">
        <v>36</v>
      </c>
      <c r="E28">
        <v>39</v>
      </c>
      <c r="F28">
        <v>40</v>
      </c>
      <c r="G28">
        <v>39</v>
      </c>
      <c r="H28">
        <v>41</v>
      </c>
      <c r="I28">
        <v>41</v>
      </c>
      <c r="J28">
        <v>42</v>
      </c>
      <c r="K28">
        <v>46</v>
      </c>
      <c r="L28">
        <v>49</v>
      </c>
      <c r="M28">
        <v>48</v>
      </c>
    </row>
    <row r="29" spans="1:13" x14ac:dyDescent="0.2">
      <c r="A29" t="s">
        <v>27</v>
      </c>
      <c r="B29" t="s">
        <v>30</v>
      </c>
      <c r="C29" t="s">
        <v>31</v>
      </c>
      <c r="D29">
        <v>18</v>
      </c>
      <c r="E29">
        <v>18</v>
      </c>
      <c r="F29">
        <v>18</v>
      </c>
      <c r="G29">
        <v>18</v>
      </c>
      <c r="H29">
        <v>19</v>
      </c>
      <c r="I29">
        <v>20</v>
      </c>
      <c r="J29">
        <v>21</v>
      </c>
      <c r="K29">
        <v>23</v>
      </c>
      <c r="L29">
        <v>23</v>
      </c>
      <c r="M29">
        <v>21</v>
      </c>
    </row>
    <row r="30" spans="1:13" x14ac:dyDescent="0.2">
      <c r="A30" t="s">
        <v>28</v>
      </c>
      <c r="B30" t="s">
        <v>30</v>
      </c>
      <c r="C30" t="s">
        <v>31</v>
      </c>
      <c r="D30">
        <v>24</v>
      </c>
      <c r="E30">
        <v>25</v>
      </c>
      <c r="F30">
        <v>27</v>
      </c>
      <c r="G30">
        <v>29</v>
      </c>
      <c r="H30">
        <v>28</v>
      </c>
      <c r="I30">
        <v>29</v>
      </c>
      <c r="J30">
        <v>31</v>
      </c>
      <c r="K30">
        <v>33</v>
      </c>
      <c r="L30">
        <v>35</v>
      </c>
      <c r="M30">
        <v>37</v>
      </c>
    </row>
    <row r="31" spans="1:13" x14ac:dyDescent="0.2">
      <c r="A31" t="s">
        <v>29</v>
      </c>
      <c r="B31" t="s">
        <v>30</v>
      </c>
      <c r="C31" t="s">
        <v>31</v>
      </c>
      <c r="D31">
        <v>480</v>
      </c>
      <c r="E31">
        <v>491</v>
      </c>
      <c r="F31">
        <v>460</v>
      </c>
      <c r="G31">
        <v>474</v>
      </c>
      <c r="H31">
        <v>444</v>
      </c>
      <c r="I31">
        <v>421</v>
      </c>
      <c r="J31">
        <v>406</v>
      </c>
      <c r="K31">
        <v>437</v>
      </c>
      <c r="L31">
        <v>436</v>
      </c>
      <c r="M31">
        <v>429</v>
      </c>
    </row>
    <row r="32" spans="1:13" x14ac:dyDescent="0.2">
      <c r="A32" t="s">
        <v>15</v>
      </c>
      <c r="B32" t="s">
        <v>32</v>
      </c>
      <c r="C32" t="s">
        <v>36</v>
      </c>
      <c r="D32">
        <v>9</v>
      </c>
      <c r="E32">
        <v>8</v>
      </c>
      <c r="F32">
        <v>11</v>
      </c>
      <c r="G32">
        <v>12</v>
      </c>
      <c r="H32">
        <v>12</v>
      </c>
      <c r="I32">
        <v>12</v>
      </c>
      <c r="J32">
        <v>7</v>
      </c>
      <c r="K32">
        <v>8</v>
      </c>
      <c r="L32">
        <v>9</v>
      </c>
      <c r="M32">
        <v>12</v>
      </c>
    </row>
    <row r="33" spans="1:13" x14ac:dyDescent="0.2">
      <c r="A33" t="s">
        <v>16</v>
      </c>
      <c r="B33" t="s">
        <v>32</v>
      </c>
      <c r="C33" t="s">
        <v>36</v>
      </c>
      <c r="D33">
        <v>900</v>
      </c>
      <c r="E33">
        <v>891</v>
      </c>
      <c r="F33">
        <v>887</v>
      </c>
      <c r="G33">
        <v>946</v>
      </c>
      <c r="H33">
        <v>972</v>
      </c>
      <c r="I33">
        <v>908</v>
      </c>
      <c r="J33">
        <v>877</v>
      </c>
      <c r="K33">
        <v>937</v>
      </c>
      <c r="L33">
        <v>967</v>
      </c>
      <c r="M33">
        <v>937</v>
      </c>
    </row>
    <row r="34" spans="1:13" x14ac:dyDescent="0.2">
      <c r="A34" t="s">
        <v>17</v>
      </c>
      <c r="B34" t="s">
        <v>32</v>
      </c>
      <c r="C34" t="s">
        <v>36</v>
      </c>
      <c r="D34">
        <v>100</v>
      </c>
      <c r="E34">
        <v>94</v>
      </c>
      <c r="F34">
        <v>102</v>
      </c>
      <c r="G34">
        <v>98</v>
      </c>
      <c r="H34">
        <v>90</v>
      </c>
      <c r="I34">
        <v>94</v>
      </c>
      <c r="J34">
        <v>103</v>
      </c>
      <c r="K34">
        <v>101</v>
      </c>
      <c r="L34">
        <v>107</v>
      </c>
      <c r="M34">
        <v>103</v>
      </c>
    </row>
    <row r="35" spans="1:13" x14ac:dyDescent="0.2">
      <c r="A35" t="s">
        <v>18</v>
      </c>
      <c r="B35" t="s">
        <v>32</v>
      </c>
      <c r="C35" t="s">
        <v>36</v>
      </c>
      <c r="D35">
        <v>900</v>
      </c>
      <c r="E35">
        <v>833</v>
      </c>
      <c r="F35">
        <v>923</v>
      </c>
      <c r="G35">
        <v>945</v>
      </c>
      <c r="H35">
        <v>917</v>
      </c>
      <c r="I35">
        <v>892</v>
      </c>
      <c r="J35">
        <v>907</v>
      </c>
      <c r="K35">
        <v>845</v>
      </c>
      <c r="L35">
        <v>927</v>
      </c>
      <c r="M35">
        <v>867</v>
      </c>
    </row>
    <row r="36" spans="1:13" x14ac:dyDescent="0.2">
      <c r="A36" t="s">
        <v>19</v>
      </c>
      <c r="B36" t="s">
        <v>32</v>
      </c>
      <c r="C36" t="s">
        <v>36</v>
      </c>
      <c r="D36">
        <v>2400</v>
      </c>
      <c r="E36">
        <v>2624</v>
      </c>
      <c r="F36">
        <v>2803</v>
      </c>
      <c r="G36">
        <v>2884</v>
      </c>
      <c r="H36">
        <v>2819</v>
      </c>
      <c r="I36">
        <v>2681</v>
      </c>
      <c r="J36">
        <v>2664</v>
      </c>
      <c r="K36">
        <v>2470</v>
      </c>
      <c r="L36">
        <v>2557</v>
      </c>
      <c r="M36">
        <v>2602</v>
      </c>
    </row>
    <row r="37" spans="1:13" x14ac:dyDescent="0.2">
      <c r="A37" t="s">
        <v>20</v>
      </c>
      <c r="B37" t="s">
        <v>32</v>
      </c>
      <c r="C37" t="s">
        <v>36</v>
      </c>
      <c r="D37">
        <v>1200</v>
      </c>
      <c r="E37">
        <v>1201</v>
      </c>
      <c r="F37">
        <v>1237</v>
      </c>
      <c r="G37">
        <v>1227</v>
      </c>
      <c r="H37">
        <v>1160</v>
      </c>
      <c r="I37">
        <v>1149</v>
      </c>
      <c r="J37">
        <v>1225</v>
      </c>
      <c r="K37">
        <v>1265</v>
      </c>
      <c r="L37">
        <v>1153</v>
      </c>
      <c r="M37">
        <v>1197</v>
      </c>
    </row>
    <row r="38" spans="1:13" x14ac:dyDescent="0.2">
      <c r="A38" t="s">
        <v>21</v>
      </c>
      <c r="B38" t="s">
        <v>32</v>
      </c>
      <c r="C38" t="s">
        <v>36</v>
      </c>
      <c r="D38">
        <v>300</v>
      </c>
      <c r="E38">
        <v>302</v>
      </c>
      <c r="F38">
        <v>321</v>
      </c>
      <c r="G38">
        <v>301</v>
      </c>
      <c r="H38">
        <v>306</v>
      </c>
      <c r="I38">
        <v>323</v>
      </c>
      <c r="J38">
        <v>326</v>
      </c>
      <c r="K38">
        <v>352</v>
      </c>
      <c r="L38">
        <v>346</v>
      </c>
      <c r="M38">
        <v>360</v>
      </c>
    </row>
    <row r="39" spans="1:13" x14ac:dyDescent="0.2">
      <c r="A39" t="s">
        <v>22</v>
      </c>
      <c r="B39" t="s">
        <v>32</v>
      </c>
      <c r="C39" t="s">
        <v>36</v>
      </c>
      <c r="D39">
        <v>1200</v>
      </c>
      <c r="E39">
        <v>1267</v>
      </c>
      <c r="F39">
        <v>1338</v>
      </c>
      <c r="G39">
        <v>1273</v>
      </c>
      <c r="H39">
        <v>1355</v>
      </c>
      <c r="I39">
        <v>1493</v>
      </c>
      <c r="J39">
        <v>1519</v>
      </c>
      <c r="K39">
        <v>1426</v>
      </c>
      <c r="L39">
        <v>1510</v>
      </c>
      <c r="M39">
        <v>1620</v>
      </c>
    </row>
    <row r="40" spans="1:13" x14ac:dyDescent="0.2">
      <c r="A40" t="s">
        <v>23</v>
      </c>
      <c r="B40" t="s">
        <v>32</v>
      </c>
      <c r="C40" t="s">
        <v>36</v>
      </c>
      <c r="D40">
        <v>4000</v>
      </c>
      <c r="E40">
        <v>4036</v>
      </c>
      <c r="F40">
        <v>4220</v>
      </c>
      <c r="G40">
        <v>4327</v>
      </c>
      <c r="H40">
        <v>4298</v>
      </c>
      <c r="I40">
        <v>4481</v>
      </c>
      <c r="J40">
        <v>4214</v>
      </c>
      <c r="K40">
        <v>4439</v>
      </c>
      <c r="L40">
        <v>4272</v>
      </c>
      <c r="M40">
        <v>4108</v>
      </c>
    </row>
    <row r="41" spans="1:13" x14ac:dyDescent="0.2">
      <c r="A41" t="s">
        <v>24</v>
      </c>
      <c r="B41" t="s">
        <v>32</v>
      </c>
      <c r="C41" t="s">
        <v>36</v>
      </c>
      <c r="D41">
        <v>1000</v>
      </c>
      <c r="E41">
        <v>964</v>
      </c>
      <c r="F41">
        <v>1059</v>
      </c>
      <c r="G41">
        <v>1126</v>
      </c>
      <c r="H41">
        <v>1157</v>
      </c>
      <c r="I41">
        <v>1225</v>
      </c>
      <c r="J41">
        <v>1326</v>
      </c>
      <c r="K41">
        <v>1374</v>
      </c>
      <c r="L41">
        <v>1355</v>
      </c>
      <c r="M41">
        <v>1422</v>
      </c>
    </row>
    <row r="42" spans="1:13" x14ac:dyDescent="0.2">
      <c r="A42" t="s">
        <v>25</v>
      </c>
      <c r="B42" t="s">
        <v>32</v>
      </c>
      <c r="C42" t="s">
        <v>36</v>
      </c>
      <c r="D42">
        <v>1000</v>
      </c>
      <c r="E42">
        <v>946</v>
      </c>
      <c r="F42">
        <v>878</v>
      </c>
      <c r="G42">
        <v>958</v>
      </c>
      <c r="H42">
        <v>931</v>
      </c>
      <c r="I42">
        <v>912</v>
      </c>
      <c r="J42">
        <v>971</v>
      </c>
      <c r="K42">
        <v>977</v>
      </c>
      <c r="L42">
        <v>1033</v>
      </c>
      <c r="M42">
        <v>1124</v>
      </c>
    </row>
    <row r="43" spans="1:13" x14ac:dyDescent="0.2">
      <c r="A43" t="s">
        <v>26</v>
      </c>
      <c r="B43" t="s">
        <v>32</v>
      </c>
      <c r="C43" t="s">
        <v>36</v>
      </c>
      <c r="D43">
        <v>800</v>
      </c>
      <c r="E43">
        <v>732</v>
      </c>
      <c r="F43">
        <v>760</v>
      </c>
      <c r="G43">
        <v>738</v>
      </c>
      <c r="H43">
        <v>740</v>
      </c>
      <c r="I43">
        <v>788</v>
      </c>
      <c r="J43">
        <v>768</v>
      </c>
      <c r="K43">
        <v>810</v>
      </c>
      <c r="L43">
        <v>803</v>
      </c>
      <c r="M43">
        <v>845</v>
      </c>
    </row>
    <row r="44" spans="1:13" x14ac:dyDescent="0.2">
      <c r="A44" t="s">
        <v>27</v>
      </c>
      <c r="B44" t="s">
        <v>32</v>
      </c>
      <c r="C44" t="s">
        <v>36</v>
      </c>
      <c r="D44">
        <v>200</v>
      </c>
      <c r="E44">
        <v>207</v>
      </c>
      <c r="F44">
        <v>224</v>
      </c>
      <c r="G44">
        <v>240</v>
      </c>
      <c r="H44">
        <v>219</v>
      </c>
      <c r="I44">
        <v>230</v>
      </c>
      <c r="J44">
        <v>214</v>
      </c>
      <c r="K44">
        <v>196</v>
      </c>
      <c r="L44">
        <v>186</v>
      </c>
      <c r="M44">
        <v>200</v>
      </c>
    </row>
    <row r="45" spans="1:13" x14ac:dyDescent="0.2">
      <c r="A45" t="s">
        <v>28</v>
      </c>
      <c r="B45" t="s">
        <v>32</v>
      </c>
      <c r="C45" t="s">
        <v>36</v>
      </c>
      <c r="D45">
        <v>400</v>
      </c>
      <c r="E45">
        <v>384</v>
      </c>
      <c r="F45">
        <v>422</v>
      </c>
      <c r="G45">
        <v>409</v>
      </c>
      <c r="H45">
        <v>411</v>
      </c>
      <c r="I45">
        <v>432</v>
      </c>
      <c r="J45">
        <v>394</v>
      </c>
      <c r="K45">
        <v>406</v>
      </c>
      <c r="L45">
        <v>371</v>
      </c>
      <c r="M45">
        <v>401</v>
      </c>
    </row>
    <row r="46" spans="1:13" x14ac:dyDescent="0.2">
      <c r="A46" t="s">
        <v>29</v>
      </c>
      <c r="B46" t="s">
        <v>32</v>
      </c>
      <c r="C46" t="s">
        <v>36</v>
      </c>
      <c r="D46">
        <v>800</v>
      </c>
      <c r="E46">
        <v>732</v>
      </c>
      <c r="F46">
        <v>760</v>
      </c>
      <c r="G46">
        <v>738</v>
      </c>
      <c r="H46">
        <v>740</v>
      </c>
      <c r="I46">
        <v>788</v>
      </c>
      <c r="J46">
        <v>768</v>
      </c>
      <c r="K46">
        <v>810</v>
      </c>
      <c r="L46">
        <v>803</v>
      </c>
      <c r="M46">
        <v>845</v>
      </c>
    </row>
    <row r="47" spans="1:13" x14ac:dyDescent="0.2">
      <c r="A47" t="s">
        <v>15</v>
      </c>
      <c r="B47" t="s">
        <v>32</v>
      </c>
      <c r="C47" t="s">
        <v>31</v>
      </c>
      <c r="D47">
        <v>8</v>
      </c>
      <c r="E47">
        <v>9</v>
      </c>
      <c r="F47">
        <v>8</v>
      </c>
      <c r="G47">
        <v>9</v>
      </c>
      <c r="H47">
        <v>8</v>
      </c>
      <c r="I47">
        <v>8</v>
      </c>
      <c r="J47">
        <v>8</v>
      </c>
      <c r="K47">
        <v>9</v>
      </c>
      <c r="L47">
        <v>10</v>
      </c>
      <c r="M47">
        <v>10</v>
      </c>
    </row>
    <row r="48" spans="1:13" x14ac:dyDescent="0.2">
      <c r="A48" t="s">
        <v>16</v>
      </c>
      <c r="B48" t="s">
        <v>32</v>
      </c>
      <c r="C48" t="s">
        <v>31</v>
      </c>
      <c r="D48">
        <v>9</v>
      </c>
      <c r="E48">
        <v>8</v>
      </c>
      <c r="F48">
        <v>9</v>
      </c>
      <c r="G48">
        <v>9</v>
      </c>
      <c r="H48">
        <v>9</v>
      </c>
      <c r="I48">
        <v>9</v>
      </c>
      <c r="J48">
        <v>9</v>
      </c>
      <c r="K48">
        <v>9</v>
      </c>
      <c r="L48">
        <v>10</v>
      </c>
      <c r="M48">
        <v>10</v>
      </c>
    </row>
    <row r="49" spans="1:13" x14ac:dyDescent="0.2">
      <c r="A49" t="s">
        <v>17</v>
      </c>
      <c r="B49" t="s">
        <v>32</v>
      </c>
      <c r="C49" t="s">
        <v>31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</row>
    <row r="50" spans="1:13" x14ac:dyDescent="0.2">
      <c r="A50" t="s">
        <v>18</v>
      </c>
      <c r="B50" t="s">
        <v>32</v>
      </c>
      <c r="C50" t="s">
        <v>31</v>
      </c>
      <c r="D50">
        <v>9</v>
      </c>
      <c r="E50">
        <v>10</v>
      </c>
      <c r="F50">
        <v>10</v>
      </c>
      <c r="G50">
        <v>9</v>
      </c>
      <c r="H50">
        <v>8</v>
      </c>
      <c r="I50">
        <v>9</v>
      </c>
      <c r="J50">
        <v>8</v>
      </c>
      <c r="K50">
        <v>8</v>
      </c>
      <c r="L50">
        <v>9</v>
      </c>
      <c r="M50">
        <v>9</v>
      </c>
    </row>
    <row r="51" spans="1:13" x14ac:dyDescent="0.2">
      <c r="A51" t="s">
        <v>19</v>
      </c>
      <c r="B51" t="s">
        <v>32</v>
      </c>
      <c r="C51" t="s">
        <v>31</v>
      </c>
      <c r="D51">
        <v>24</v>
      </c>
      <c r="E51">
        <v>23</v>
      </c>
      <c r="F51">
        <v>25</v>
      </c>
      <c r="G51">
        <v>26</v>
      </c>
      <c r="H51">
        <v>27</v>
      </c>
      <c r="I51">
        <v>28</v>
      </c>
      <c r="J51">
        <v>28</v>
      </c>
      <c r="K51">
        <v>27</v>
      </c>
      <c r="L51">
        <v>26</v>
      </c>
      <c r="M51">
        <v>29</v>
      </c>
    </row>
    <row r="52" spans="1:13" x14ac:dyDescent="0.2">
      <c r="A52" t="s">
        <v>20</v>
      </c>
      <c r="B52" t="s">
        <v>32</v>
      </c>
      <c r="C52" t="s">
        <v>31</v>
      </c>
      <c r="D52">
        <v>12</v>
      </c>
      <c r="E52">
        <v>11</v>
      </c>
      <c r="F52">
        <v>11</v>
      </c>
      <c r="G52">
        <v>12</v>
      </c>
      <c r="H52">
        <v>13</v>
      </c>
      <c r="I52">
        <v>12</v>
      </c>
      <c r="J52">
        <v>11</v>
      </c>
      <c r="K52">
        <v>10</v>
      </c>
      <c r="L52">
        <v>10</v>
      </c>
      <c r="M52">
        <v>9</v>
      </c>
    </row>
    <row r="53" spans="1:13" x14ac:dyDescent="0.2">
      <c r="A53" t="s">
        <v>21</v>
      </c>
      <c r="B53" t="s">
        <v>32</v>
      </c>
      <c r="C53" t="s">
        <v>31</v>
      </c>
      <c r="D53">
        <v>3</v>
      </c>
      <c r="E53">
        <v>3</v>
      </c>
      <c r="F53">
        <v>3</v>
      </c>
      <c r="G53">
        <v>3</v>
      </c>
      <c r="H53">
        <v>3</v>
      </c>
      <c r="I53">
        <v>3</v>
      </c>
      <c r="J53">
        <v>3</v>
      </c>
      <c r="K53">
        <v>3</v>
      </c>
      <c r="L53">
        <v>3</v>
      </c>
      <c r="M53">
        <v>3</v>
      </c>
    </row>
    <row r="54" spans="1:13" x14ac:dyDescent="0.2">
      <c r="A54" t="s">
        <v>22</v>
      </c>
      <c r="B54" t="s">
        <v>32</v>
      </c>
      <c r="C54" t="s">
        <v>31</v>
      </c>
      <c r="D54">
        <v>12</v>
      </c>
      <c r="E54">
        <v>13</v>
      </c>
      <c r="F54">
        <v>14</v>
      </c>
      <c r="G54">
        <v>14</v>
      </c>
      <c r="H54">
        <v>15</v>
      </c>
      <c r="I54">
        <v>17</v>
      </c>
      <c r="J54">
        <v>16</v>
      </c>
      <c r="K54">
        <v>17</v>
      </c>
      <c r="L54">
        <v>17</v>
      </c>
      <c r="M54">
        <v>16</v>
      </c>
    </row>
    <row r="55" spans="1:13" x14ac:dyDescent="0.2">
      <c r="A55" t="s">
        <v>23</v>
      </c>
      <c r="B55" t="s">
        <v>32</v>
      </c>
      <c r="C55" t="s">
        <v>31</v>
      </c>
      <c r="D55">
        <v>40</v>
      </c>
      <c r="E55">
        <v>44</v>
      </c>
      <c r="F55">
        <v>48</v>
      </c>
      <c r="G55">
        <v>44</v>
      </c>
      <c r="H55">
        <v>43</v>
      </c>
      <c r="I55">
        <v>41</v>
      </c>
      <c r="J55">
        <v>42</v>
      </c>
      <c r="K55">
        <v>46</v>
      </c>
      <c r="L55">
        <v>50</v>
      </c>
      <c r="M55">
        <v>47</v>
      </c>
    </row>
    <row r="56" spans="1:13" x14ac:dyDescent="0.2">
      <c r="A56" t="s">
        <v>24</v>
      </c>
      <c r="B56" t="s">
        <v>32</v>
      </c>
      <c r="C56" t="s">
        <v>31</v>
      </c>
      <c r="D56">
        <v>10</v>
      </c>
      <c r="E56">
        <v>10</v>
      </c>
      <c r="F56">
        <v>11</v>
      </c>
      <c r="G56">
        <v>11</v>
      </c>
      <c r="H56">
        <v>11</v>
      </c>
      <c r="I56">
        <v>11</v>
      </c>
      <c r="J56">
        <v>10</v>
      </c>
      <c r="K56">
        <v>11</v>
      </c>
      <c r="L56">
        <v>10</v>
      </c>
      <c r="M56">
        <v>9</v>
      </c>
    </row>
    <row r="57" spans="1:13" x14ac:dyDescent="0.2">
      <c r="A57" t="s">
        <v>25</v>
      </c>
      <c r="B57" t="s">
        <v>32</v>
      </c>
      <c r="C57" t="s">
        <v>31</v>
      </c>
      <c r="D57">
        <v>10</v>
      </c>
      <c r="E57">
        <v>10</v>
      </c>
      <c r="F57">
        <v>10</v>
      </c>
      <c r="G57">
        <v>11</v>
      </c>
      <c r="H57">
        <v>10</v>
      </c>
      <c r="I57">
        <v>10</v>
      </c>
      <c r="J57">
        <v>11</v>
      </c>
      <c r="K57">
        <v>10</v>
      </c>
      <c r="L57">
        <v>10</v>
      </c>
      <c r="M57">
        <v>11</v>
      </c>
    </row>
    <row r="58" spans="1:13" x14ac:dyDescent="0.2">
      <c r="A58" t="s">
        <v>26</v>
      </c>
      <c r="B58" t="s">
        <v>32</v>
      </c>
      <c r="C58" t="s">
        <v>31</v>
      </c>
      <c r="D58">
        <v>8</v>
      </c>
      <c r="E58">
        <v>9</v>
      </c>
      <c r="F58">
        <v>8</v>
      </c>
      <c r="G58">
        <v>7</v>
      </c>
      <c r="H58">
        <v>7</v>
      </c>
      <c r="I58">
        <v>7</v>
      </c>
      <c r="J58">
        <v>7</v>
      </c>
      <c r="K58">
        <v>7</v>
      </c>
      <c r="L58">
        <v>6</v>
      </c>
      <c r="M58">
        <v>6</v>
      </c>
    </row>
    <row r="59" spans="1:13" x14ac:dyDescent="0.2">
      <c r="A59" t="s">
        <v>27</v>
      </c>
      <c r="B59" t="s">
        <v>32</v>
      </c>
      <c r="C59" t="s">
        <v>31</v>
      </c>
      <c r="D59">
        <v>2</v>
      </c>
      <c r="E59">
        <v>2</v>
      </c>
      <c r="F59">
        <v>2</v>
      </c>
      <c r="G59">
        <v>2</v>
      </c>
      <c r="H59">
        <v>2</v>
      </c>
      <c r="I59">
        <v>2</v>
      </c>
      <c r="J59">
        <v>2</v>
      </c>
      <c r="K59">
        <v>2</v>
      </c>
      <c r="L59">
        <v>2</v>
      </c>
      <c r="M59">
        <v>2</v>
      </c>
    </row>
    <row r="60" spans="1:13" x14ac:dyDescent="0.2">
      <c r="A60" t="s">
        <v>28</v>
      </c>
      <c r="B60" t="s">
        <v>32</v>
      </c>
      <c r="C60" t="s">
        <v>31</v>
      </c>
      <c r="D60">
        <v>4</v>
      </c>
      <c r="E60">
        <v>4</v>
      </c>
      <c r="F60">
        <v>4</v>
      </c>
      <c r="G60">
        <v>4</v>
      </c>
      <c r="H60">
        <v>4</v>
      </c>
      <c r="I60">
        <v>4</v>
      </c>
      <c r="J60">
        <v>4</v>
      </c>
      <c r="K60">
        <v>4</v>
      </c>
      <c r="L60">
        <v>4</v>
      </c>
      <c r="M60">
        <v>4</v>
      </c>
    </row>
    <row r="61" spans="1:13" x14ac:dyDescent="0.2">
      <c r="A61" t="s">
        <v>29</v>
      </c>
      <c r="B61" t="s">
        <v>32</v>
      </c>
      <c r="C61" t="s">
        <v>31</v>
      </c>
      <c r="D61">
        <v>70</v>
      </c>
      <c r="E61">
        <v>66</v>
      </c>
      <c r="F61">
        <v>65</v>
      </c>
      <c r="G61">
        <v>64</v>
      </c>
      <c r="H61">
        <v>60</v>
      </c>
      <c r="I61">
        <v>66</v>
      </c>
      <c r="J61">
        <v>68</v>
      </c>
      <c r="K61">
        <v>73</v>
      </c>
      <c r="L61">
        <v>70</v>
      </c>
      <c r="M61">
        <v>76</v>
      </c>
    </row>
    <row r="62" spans="1:13" x14ac:dyDescent="0.2">
      <c r="A62" t="s">
        <v>15</v>
      </c>
      <c r="B62" t="s">
        <v>33</v>
      </c>
      <c r="C62" t="s">
        <v>36</v>
      </c>
      <c r="D62">
        <v>80</v>
      </c>
      <c r="E62">
        <v>81</v>
      </c>
      <c r="F62">
        <v>86</v>
      </c>
      <c r="G62">
        <v>79</v>
      </c>
      <c r="H62">
        <v>83</v>
      </c>
      <c r="I62">
        <v>78</v>
      </c>
      <c r="J62">
        <v>84</v>
      </c>
      <c r="K62">
        <v>77</v>
      </c>
      <c r="L62">
        <v>83</v>
      </c>
      <c r="M62">
        <v>81</v>
      </c>
    </row>
    <row r="63" spans="1:13" x14ac:dyDescent="0.2">
      <c r="A63" t="s">
        <v>16</v>
      </c>
      <c r="B63" t="s">
        <v>33</v>
      </c>
      <c r="C63" t="s">
        <v>36</v>
      </c>
      <c r="D63">
        <v>120</v>
      </c>
      <c r="E63">
        <v>132</v>
      </c>
      <c r="F63">
        <v>121</v>
      </c>
      <c r="G63">
        <v>133</v>
      </c>
      <c r="H63">
        <v>127</v>
      </c>
      <c r="I63">
        <v>134</v>
      </c>
      <c r="J63">
        <v>134</v>
      </c>
      <c r="K63">
        <v>149</v>
      </c>
      <c r="L63">
        <v>143</v>
      </c>
      <c r="M63">
        <v>134</v>
      </c>
    </row>
    <row r="64" spans="1:13" x14ac:dyDescent="0.2">
      <c r="A64" t="s">
        <v>17</v>
      </c>
      <c r="B64" t="s">
        <v>33</v>
      </c>
      <c r="C64" t="s">
        <v>36</v>
      </c>
      <c r="D64">
        <v>200</v>
      </c>
      <c r="E64">
        <v>203</v>
      </c>
      <c r="F64">
        <v>209</v>
      </c>
      <c r="G64">
        <v>232</v>
      </c>
      <c r="H64">
        <v>214</v>
      </c>
      <c r="I64">
        <v>227</v>
      </c>
      <c r="J64">
        <v>243</v>
      </c>
      <c r="K64">
        <v>241</v>
      </c>
      <c r="L64">
        <v>241</v>
      </c>
      <c r="M64">
        <v>248</v>
      </c>
    </row>
    <row r="65" spans="1:13" x14ac:dyDescent="0.2">
      <c r="A65" t="s">
        <v>18</v>
      </c>
      <c r="B65" t="s">
        <v>33</v>
      </c>
      <c r="C65" t="s">
        <v>36</v>
      </c>
      <c r="D65">
        <v>300</v>
      </c>
      <c r="E65">
        <v>282</v>
      </c>
      <c r="F65">
        <v>263</v>
      </c>
      <c r="G65">
        <v>290</v>
      </c>
      <c r="H65">
        <v>266</v>
      </c>
      <c r="I65">
        <v>273</v>
      </c>
      <c r="J65">
        <v>265</v>
      </c>
      <c r="K65">
        <v>288</v>
      </c>
      <c r="L65">
        <v>269</v>
      </c>
      <c r="M65">
        <v>279</v>
      </c>
    </row>
    <row r="66" spans="1:13" x14ac:dyDescent="0.2">
      <c r="A66" t="s">
        <v>19</v>
      </c>
      <c r="B66" t="s">
        <v>33</v>
      </c>
      <c r="C66" t="s">
        <v>36</v>
      </c>
      <c r="D66">
        <v>200</v>
      </c>
      <c r="E66">
        <v>193</v>
      </c>
      <c r="F66">
        <v>200</v>
      </c>
      <c r="G66">
        <v>184</v>
      </c>
      <c r="H66">
        <v>177</v>
      </c>
      <c r="I66">
        <v>167</v>
      </c>
      <c r="J66">
        <v>181</v>
      </c>
      <c r="K66">
        <v>168</v>
      </c>
      <c r="L66">
        <v>172</v>
      </c>
      <c r="M66">
        <v>172</v>
      </c>
    </row>
    <row r="67" spans="1:13" x14ac:dyDescent="0.2">
      <c r="A67" t="s">
        <v>20</v>
      </c>
      <c r="B67" t="s">
        <v>33</v>
      </c>
      <c r="C67" t="s">
        <v>36</v>
      </c>
      <c r="D67">
        <v>100</v>
      </c>
      <c r="E67">
        <v>96</v>
      </c>
      <c r="F67">
        <v>89</v>
      </c>
      <c r="G67">
        <v>91</v>
      </c>
      <c r="H67">
        <v>84</v>
      </c>
      <c r="I67">
        <v>85</v>
      </c>
      <c r="J67">
        <v>82</v>
      </c>
      <c r="K67">
        <v>85</v>
      </c>
      <c r="L67">
        <v>79</v>
      </c>
      <c r="M67">
        <v>84</v>
      </c>
    </row>
    <row r="68" spans="1:13" x14ac:dyDescent="0.2">
      <c r="A68" t="s">
        <v>21</v>
      </c>
      <c r="B68" t="s">
        <v>33</v>
      </c>
      <c r="C68" t="s">
        <v>36</v>
      </c>
      <c r="D68">
        <v>100</v>
      </c>
      <c r="E68">
        <v>98</v>
      </c>
      <c r="F68">
        <v>104</v>
      </c>
      <c r="G68">
        <v>98</v>
      </c>
      <c r="H68">
        <v>100</v>
      </c>
      <c r="I68">
        <v>106</v>
      </c>
      <c r="J68">
        <v>104</v>
      </c>
      <c r="K68">
        <v>102</v>
      </c>
      <c r="L68">
        <v>95</v>
      </c>
      <c r="M68">
        <v>102</v>
      </c>
    </row>
    <row r="69" spans="1:13" x14ac:dyDescent="0.2">
      <c r="A69" t="s">
        <v>22</v>
      </c>
      <c r="B69" t="s">
        <v>33</v>
      </c>
      <c r="C69" t="s">
        <v>36</v>
      </c>
      <c r="D69">
        <v>100</v>
      </c>
      <c r="E69">
        <v>109</v>
      </c>
      <c r="F69">
        <v>108</v>
      </c>
      <c r="G69">
        <v>114</v>
      </c>
      <c r="H69">
        <v>106</v>
      </c>
      <c r="I69">
        <v>112</v>
      </c>
      <c r="J69">
        <v>124</v>
      </c>
      <c r="K69">
        <v>120</v>
      </c>
      <c r="L69">
        <v>130</v>
      </c>
      <c r="M69">
        <v>138</v>
      </c>
    </row>
    <row r="70" spans="1:13" x14ac:dyDescent="0.2">
      <c r="A70" t="s">
        <v>23</v>
      </c>
      <c r="B70" t="s">
        <v>33</v>
      </c>
      <c r="C70" t="s">
        <v>36</v>
      </c>
      <c r="D70">
        <v>1000</v>
      </c>
      <c r="E70">
        <v>1073</v>
      </c>
      <c r="F70">
        <v>1177</v>
      </c>
      <c r="G70">
        <v>1298</v>
      </c>
      <c r="H70">
        <v>1191</v>
      </c>
      <c r="I70">
        <v>1203</v>
      </c>
      <c r="J70">
        <v>1192</v>
      </c>
      <c r="K70">
        <v>1278</v>
      </c>
      <c r="L70">
        <v>1166</v>
      </c>
      <c r="M70">
        <v>1218</v>
      </c>
    </row>
    <row r="71" spans="1:13" x14ac:dyDescent="0.2">
      <c r="A71" t="s">
        <v>24</v>
      </c>
      <c r="B71" t="s">
        <v>33</v>
      </c>
      <c r="C71" t="s">
        <v>36</v>
      </c>
      <c r="D71">
        <v>200</v>
      </c>
      <c r="E71">
        <v>193</v>
      </c>
      <c r="F71">
        <v>200</v>
      </c>
      <c r="G71">
        <v>184</v>
      </c>
      <c r="H71">
        <v>177</v>
      </c>
      <c r="I71">
        <v>167</v>
      </c>
      <c r="J71">
        <v>181</v>
      </c>
      <c r="K71">
        <v>168</v>
      </c>
      <c r="L71">
        <v>172</v>
      </c>
      <c r="M71">
        <v>172</v>
      </c>
    </row>
    <row r="72" spans="1:13" x14ac:dyDescent="0.2">
      <c r="A72" t="s">
        <v>25</v>
      </c>
      <c r="B72" t="s">
        <v>33</v>
      </c>
      <c r="C72" t="s">
        <v>36</v>
      </c>
      <c r="D72">
        <v>200</v>
      </c>
      <c r="E72">
        <v>186</v>
      </c>
      <c r="F72">
        <v>205</v>
      </c>
      <c r="G72">
        <v>202</v>
      </c>
      <c r="H72">
        <v>212</v>
      </c>
      <c r="I72">
        <v>206</v>
      </c>
      <c r="J72">
        <v>226</v>
      </c>
      <c r="K72">
        <v>242</v>
      </c>
      <c r="L72">
        <v>259</v>
      </c>
      <c r="M72">
        <v>254</v>
      </c>
    </row>
    <row r="73" spans="1:13" x14ac:dyDescent="0.2">
      <c r="A73" t="s">
        <v>26</v>
      </c>
      <c r="B73" t="s">
        <v>33</v>
      </c>
      <c r="C73" t="s">
        <v>36</v>
      </c>
      <c r="D73">
        <v>200</v>
      </c>
      <c r="E73">
        <v>208</v>
      </c>
      <c r="F73">
        <v>214</v>
      </c>
      <c r="G73">
        <v>204</v>
      </c>
      <c r="H73">
        <v>195</v>
      </c>
      <c r="I73">
        <v>181</v>
      </c>
      <c r="J73">
        <v>177</v>
      </c>
      <c r="K73">
        <v>167</v>
      </c>
      <c r="L73">
        <v>172</v>
      </c>
      <c r="M73">
        <v>165</v>
      </c>
    </row>
    <row r="74" spans="1:13" x14ac:dyDescent="0.2">
      <c r="A74" t="s">
        <v>27</v>
      </c>
      <c r="B74" t="s">
        <v>33</v>
      </c>
      <c r="C74" t="s">
        <v>36</v>
      </c>
      <c r="D74">
        <v>300</v>
      </c>
      <c r="E74">
        <v>287</v>
      </c>
      <c r="F74">
        <v>318</v>
      </c>
      <c r="G74">
        <v>339</v>
      </c>
      <c r="H74">
        <v>329</v>
      </c>
      <c r="I74">
        <v>355</v>
      </c>
      <c r="J74">
        <v>324</v>
      </c>
      <c r="K74">
        <v>323</v>
      </c>
      <c r="L74">
        <v>341</v>
      </c>
      <c r="M74">
        <v>356</v>
      </c>
    </row>
    <row r="75" spans="1:13" x14ac:dyDescent="0.2">
      <c r="A75" t="s">
        <v>28</v>
      </c>
      <c r="B75" t="s">
        <v>33</v>
      </c>
      <c r="C75" t="s">
        <v>36</v>
      </c>
      <c r="D75">
        <v>100</v>
      </c>
      <c r="E75">
        <v>99</v>
      </c>
      <c r="F75">
        <v>91</v>
      </c>
      <c r="G75">
        <v>92</v>
      </c>
      <c r="H75">
        <v>91</v>
      </c>
      <c r="I75">
        <v>86</v>
      </c>
      <c r="J75">
        <v>79</v>
      </c>
      <c r="K75">
        <v>77</v>
      </c>
      <c r="L75">
        <v>76</v>
      </c>
      <c r="M75">
        <v>81</v>
      </c>
    </row>
    <row r="76" spans="1:13" x14ac:dyDescent="0.2">
      <c r="A76" t="s">
        <v>29</v>
      </c>
      <c r="B76" t="s">
        <v>33</v>
      </c>
      <c r="C76" t="s">
        <v>36</v>
      </c>
      <c r="D76">
        <v>100</v>
      </c>
      <c r="E76">
        <v>102</v>
      </c>
      <c r="F76">
        <v>101</v>
      </c>
      <c r="G76">
        <v>98</v>
      </c>
      <c r="H76">
        <v>98</v>
      </c>
      <c r="I76">
        <v>93</v>
      </c>
      <c r="J76">
        <v>94</v>
      </c>
      <c r="K76">
        <v>86</v>
      </c>
      <c r="L76">
        <v>80</v>
      </c>
      <c r="M76">
        <v>75</v>
      </c>
    </row>
    <row r="77" spans="1:13" x14ac:dyDescent="0.2">
      <c r="A77" t="s">
        <v>15</v>
      </c>
      <c r="B77" t="s">
        <v>33</v>
      </c>
      <c r="C77" t="s">
        <v>31</v>
      </c>
      <c r="D77">
        <v>8</v>
      </c>
      <c r="E77">
        <v>7</v>
      </c>
      <c r="F77">
        <v>8</v>
      </c>
      <c r="G77">
        <v>8</v>
      </c>
      <c r="H77">
        <v>8</v>
      </c>
      <c r="I77">
        <v>9</v>
      </c>
      <c r="J77">
        <v>8</v>
      </c>
      <c r="K77">
        <v>9</v>
      </c>
      <c r="L77">
        <v>9</v>
      </c>
      <c r="M77">
        <v>9</v>
      </c>
    </row>
    <row r="78" spans="1:13" x14ac:dyDescent="0.2">
      <c r="A78" t="s">
        <v>16</v>
      </c>
      <c r="B78" t="s">
        <v>33</v>
      </c>
      <c r="C78" t="s">
        <v>31</v>
      </c>
      <c r="D78">
        <v>12</v>
      </c>
      <c r="E78">
        <v>11</v>
      </c>
      <c r="F78">
        <v>10</v>
      </c>
      <c r="G78">
        <v>10</v>
      </c>
      <c r="H78">
        <v>11</v>
      </c>
      <c r="I78">
        <v>11</v>
      </c>
      <c r="J78">
        <v>12</v>
      </c>
      <c r="K78">
        <v>13</v>
      </c>
      <c r="L78">
        <v>12</v>
      </c>
      <c r="M78">
        <v>12</v>
      </c>
    </row>
    <row r="79" spans="1:13" x14ac:dyDescent="0.2">
      <c r="A79" t="s">
        <v>17</v>
      </c>
      <c r="B79" t="s">
        <v>33</v>
      </c>
      <c r="C79" t="s">
        <v>31</v>
      </c>
      <c r="D79">
        <v>20</v>
      </c>
      <c r="E79">
        <v>20</v>
      </c>
      <c r="F79">
        <v>19</v>
      </c>
      <c r="G79">
        <v>18</v>
      </c>
      <c r="H79">
        <v>18</v>
      </c>
      <c r="I79">
        <v>19</v>
      </c>
      <c r="J79">
        <v>19</v>
      </c>
      <c r="K79">
        <v>18</v>
      </c>
      <c r="L79">
        <v>17</v>
      </c>
      <c r="M79">
        <v>18</v>
      </c>
    </row>
    <row r="80" spans="1:13" x14ac:dyDescent="0.2">
      <c r="A80" t="s">
        <v>18</v>
      </c>
      <c r="B80" t="s">
        <v>33</v>
      </c>
      <c r="C80" t="s">
        <v>31</v>
      </c>
      <c r="D80">
        <v>30</v>
      </c>
      <c r="E80">
        <v>31</v>
      </c>
      <c r="F80">
        <v>30</v>
      </c>
      <c r="G80">
        <v>29</v>
      </c>
      <c r="H80">
        <v>30</v>
      </c>
      <c r="I80">
        <v>28</v>
      </c>
      <c r="J80">
        <v>26</v>
      </c>
      <c r="K80">
        <v>26</v>
      </c>
      <c r="L80">
        <v>27</v>
      </c>
      <c r="M80">
        <v>29</v>
      </c>
    </row>
    <row r="81" spans="1:13" x14ac:dyDescent="0.2">
      <c r="A81" t="s">
        <v>19</v>
      </c>
      <c r="B81" t="s">
        <v>33</v>
      </c>
      <c r="C81" t="s">
        <v>31</v>
      </c>
      <c r="D81">
        <v>100</v>
      </c>
      <c r="E81">
        <v>106</v>
      </c>
      <c r="F81">
        <v>111</v>
      </c>
      <c r="G81">
        <v>106</v>
      </c>
      <c r="H81">
        <v>107</v>
      </c>
      <c r="I81">
        <v>101</v>
      </c>
      <c r="J81">
        <v>112</v>
      </c>
      <c r="K81">
        <v>121</v>
      </c>
      <c r="L81">
        <v>118</v>
      </c>
      <c r="M81">
        <v>117</v>
      </c>
    </row>
    <row r="82" spans="1:13" x14ac:dyDescent="0.2">
      <c r="A82" t="s">
        <v>20</v>
      </c>
      <c r="B82" t="s">
        <v>33</v>
      </c>
      <c r="C82" t="s">
        <v>31</v>
      </c>
      <c r="D82">
        <v>10</v>
      </c>
      <c r="E82">
        <v>11</v>
      </c>
      <c r="F82">
        <v>12</v>
      </c>
      <c r="G82">
        <v>13</v>
      </c>
      <c r="H82">
        <v>13</v>
      </c>
      <c r="I82">
        <v>12</v>
      </c>
      <c r="J82">
        <v>12</v>
      </c>
      <c r="K82">
        <v>11</v>
      </c>
      <c r="L82">
        <v>11</v>
      </c>
      <c r="M82">
        <v>10</v>
      </c>
    </row>
    <row r="83" spans="1:13" x14ac:dyDescent="0.2">
      <c r="A83" t="s">
        <v>21</v>
      </c>
      <c r="B83" t="s">
        <v>33</v>
      </c>
      <c r="C83" t="s">
        <v>31</v>
      </c>
      <c r="D83">
        <v>10</v>
      </c>
      <c r="E83">
        <v>11</v>
      </c>
      <c r="F83">
        <v>10</v>
      </c>
      <c r="G83">
        <v>11</v>
      </c>
      <c r="H83">
        <v>12</v>
      </c>
      <c r="I83">
        <v>13</v>
      </c>
      <c r="J83">
        <v>12</v>
      </c>
      <c r="K83">
        <v>12</v>
      </c>
      <c r="L83">
        <v>11</v>
      </c>
      <c r="M83">
        <v>10</v>
      </c>
    </row>
    <row r="84" spans="1:13" x14ac:dyDescent="0.2">
      <c r="A84" t="s">
        <v>22</v>
      </c>
      <c r="B84" t="s">
        <v>33</v>
      </c>
      <c r="C84" t="s">
        <v>31</v>
      </c>
      <c r="D84">
        <v>10</v>
      </c>
      <c r="E84">
        <v>11</v>
      </c>
      <c r="F84">
        <v>12</v>
      </c>
      <c r="G84">
        <v>13</v>
      </c>
      <c r="H84">
        <v>13</v>
      </c>
      <c r="I84">
        <v>12</v>
      </c>
      <c r="J84">
        <v>12</v>
      </c>
      <c r="K84">
        <v>11</v>
      </c>
      <c r="L84">
        <v>11</v>
      </c>
      <c r="M84">
        <v>10</v>
      </c>
    </row>
    <row r="85" spans="1:13" x14ac:dyDescent="0.2">
      <c r="A85" t="s">
        <v>23</v>
      </c>
      <c r="B85" t="s">
        <v>33</v>
      </c>
      <c r="C85" t="s">
        <v>31</v>
      </c>
      <c r="D85">
        <v>230</v>
      </c>
      <c r="E85">
        <v>287</v>
      </c>
      <c r="F85">
        <v>231</v>
      </c>
      <c r="G85">
        <v>190</v>
      </c>
      <c r="H85">
        <v>230</v>
      </c>
      <c r="I85">
        <v>220</v>
      </c>
      <c r="J85">
        <v>200</v>
      </c>
      <c r="K85">
        <v>290</v>
      </c>
      <c r="L85">
        <v>290</v>
      </c>
      <c r="M85">
        <v>320</v>
      </c>
    </row>
    <row r="86" spans="1:13" x14ac:dyDescent="0.2">
      <c r="A86" t="s">
        <v>24</v>
      </c>
      <c r="B86" t="s">
        <v>33</v>
      </c>
      <c r="C86" t="s">
        <v>31</v>
      </c>
      <c r="D86">
        <v>10</v>
      </c>
      <c r="E86">
        <v>11</v>
      </c>
      <c r="F86">
        <v>10</v>
      </c>
      <c r="G86">
        <v>11</v>
      </c>
      <c r="H86">
        <v>12</v>
      </c>
      <c r="I86">
        <v>13</v>
      </c>
      <c r="J86">
        <v>12</v>
      </c>
      <c r="K86">
        <v>12</v>
      </c>
      <c r="L86">
        <v>11</v>
      </c>
      <c r="M86">
        <v>10</v>
      </c>
    </row>
    <row r="87" spans="1:13" x14ac:dyDescent="0.2">
      <c r="A87" t="s">
        <v>25</v>
      </c>
      <c r="B87" t="s">
        <v>33</v>
      </c>
      <c r="C87" t="s">
        <v>31</v>
      </c>
      <c r="D87">
        <v>20</v>
      </c>
      <c r="E87">
        <v>19</v>
      </c>
      <c r="F87">
        <v>19</v>
      </c>
      <c r="G87">
        <v>19</v>
      </c>
      <c r="H87">
        <v>19</v>
      </c>
      <c r="I87">
        <v>20</v>
      </c>
      <c r="J87">
        <v>19</v>
      </c>
      <c r="K87">
        <v>17</v>
      </c>
      <c r="L87">
        <v>18</v>
      </c>
      <c r="M87">
        <v>17</v>
      </c>
    </row>
    <row r="88" spans="1:13" x14ac:dyDescent="0.2">
      <c r="A88" t="s">
        <v>26</v>
      </c>
      <c r="B88" t="s">
        <v>33</v>
      </c>
      <c r="C88" t="s">
        <v>31</v>
      </c>
      <c r="D88">
        <v>20</v>
      </c>
      <c r="E88">
        <v>22</v>
      </c>
      <c r="F88">
        <v>20</v>
      </c>
      <c r="G88">
        <v>21</v>
      </c>
      <c r="H88">
        <v>20</v>
      </c>
      <c r="I88">
        <v>22</v>
      </c>
      <c r="J88">
        <v>22</v>
      </c>
      <c r="K88">
        <v>24</v>
      </c>
      <c r="L88">
        <v>22</v>
      </c>
      <c r="M88">
        <v>20</v>
      </c>
    </row>
    <row r="89" spans="1:13" x14ac:dyDescent="0.2">
      <c r="A89" t="s">
        <v>27</v>
      </c>
      <c r="B89" t="s">
        <v>33</v>
      </c>
      <c r="C89" t="s">
        <v>31</v>
      </c>
      <c r="D89">
        <v>30</v>
      </c>
      <c r="E89">
        <v>30</v>
      </c>
      <c r="F89">
        <v>31</v>
      </c>
      <c r="G89">
        <v>31</v>
      </c>
      <c r="H89">
        <v>32</v>
      </c>
      <c r="I89">
        <v>29</v>
      </c>
      <c r="J89">
        <v>28</v>
      </c>
      <c r="K89">
        <v>27</v>
      </c>
      <c r="L89">
        <v>26</v>
      </c>
      <c r="M89">
        <v>28</v>
      </c>
    </row>
    <row r="90" spans="1:13" x14ac:dyDescent="0.2">
      <c r="A90" t="s">
        <v>28</v>
      </c>
      <c r="B90" t="s">
        <v>33</v>
      </c>
      <c r="C90" t="s">
        <v>31</v>
      </c>
      <c r="D90">
        <v>10</v>
      </c>
      <c r="E90">
        <v>9</v>
      </c>
      <c r="F90">
        <v>9</v>
      </c>
      <c r="G90">
        <v>9</v>
      </c>
      <c r="H90">
        <v>9</v>
      </c>
      <c r="I90">
        <v>10</v>
      </c>
      <c r="J90">
        <v>11</v>
      </c>
      <c r="K90">
        <v>10</v>
      </c>
      <c r="L90">
        <v>11</v>
      </c>
      <c r="M90">
        <v>10</v>
      </c>
    </row>
    <row r="91" spans="1:13" x14ac:dyDescent="0.2">
      <c r="A91" t="s">
        <v>29</v>
      </c>
      <c r="B91" t="s">
        <v>33</v>
      </c>
      <c r="C91" t="s">
        <v>31</v>
      </c>
      <c r="D91">
        <v>10</v>
      </c>
      <c r="E91">
        <v>10</v>
      </c>
      <c r="F91">
        <v>11</v>
      </c>
      <c r="G91">
        <v>10</v>
      </c>
      <c r="H91">
        <v>11</v>
      </c>
      <c r="I91">
        <v>10</v>
      </c>
      <c r="J91">
        <v>9</v>
      </c>
      <c r="K91">
        <v>8</v>
      </c>
      <c r="L91">
        <v>7</v>
      </c>
      <c r="M91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workbookViewId="0">
      <selection activeCell="C2" sqref="C2"/>
    </sheetView>
  </sheetViews>
  <sheetFormatPr baseColWidth="10" defaultRowHeight="16" x14ac:dyDescent="0.2"/>
  <cols>
    <col min="3" max="3" width="30.6640625" customWidth="1"/>
  </cols>
  <sheetData>
    <row r="1" spans="1:5" x14ac:dyDescent="0.2">
      <c r="A1" t="s">
        <v>14</v>
      </c>
      <c r="B1" t="s">
        <v>1</v>
      </c>
      <c r="C1" t="s">
        <v>0</v>
      </c>
      <c r="D1" t="s">
        <v>34</v>
      </c>
      <c r="E1" t="s">
        <v>35</v>
      </c>
    </row>
    <row r="2" spans="1:5" x14ac:dyDescent="0.2">
      <c r="A2" t="s">
        <v>15</v>
      </c>
      <c r="B2" t="s">
        <v>30</v>
      </c>
      <c r="C2" t="s">
        <v>36</v>
      </c>
      <c r="D2">
        <f>+Actual!M2/Targets!D2</f>
        <v>1.3074596774193548</v>
      </c>
      <c r="E2">
        <f>+SUM(Actual!D2:M2)/Targets!E2</f>
        <v>1.3006915462005282</v>
      </c>
    </row>
    <row r="3" spans="1:5" x14ac:dyDescent="0.2">
      <c r="A3" t="s">
        <v>16</v>
      </c>
      <c r="B3" t="s">
        <v>30</v>
      </c>
      <c r="C3" t="s">
        <v>36</v>
      </c>
      <c r="D3">
        <f>+Actual!M3/Targets!D3</f>
        <v>1.1355838406198118</v>
      </c>
      <c r="E3">
        <f>+SUM(Actual!D3:M3)/Targets!E3</f>
        <v>1.2990175729901758</v>
      </c>
    </row>
    <row r="4" spans="1:5" x14ac:dyDescent="0.2">
      <c r="A4" t="s">
        <v>17</v>
      </c>
      <c r="B4" t="s">
        <v>30</v>
      </c>
      <c r="C4" t="s">
        <v>36</v>
      </c>
      <c r="D4">
        <f>+Actual!M4/Targets!D4</f>
        <v>1.1599740932642486</v>
      </c>
      <c r="E4">
        <f>+SUM(Actual!D4:M4)/Targets!E4</f>
        <v>1.0082880082880084</v>
      </c>
    </row>
    <row r="5" spans="1:5" x14ac:dyDescent="0.2">
      <c r="A5" t="s">
        <v>18</v>
      </c>
      <c r="B5" t="s">
        <v>30</v>
      </c>
      <c r="C5" t="s">
        <v>36</v>
      </c>
      <c r="D5">
        <f>+Actual!M5/Targets!D5</f>
        <v>1.002729754322111</v>
      </c>
      <c r="E5">
        <f>+SUM(Actual!D5:M5)/Targets!E5</f>
        <v>0.98996723996724001</v>
      </c>
    </row>
    <row r="6" spans="1:5" x14ac:dyDescent="0.2">
      <c r="A6" t="s">
        <v>19</v>
      </c>
      <c r="B6" t="s">
        <v>30</v>
      </c>
      <c r="C6" t="s">
        <v>36</v>
      </c>
      <c r="D6">
        <f>+Actual!M6/Targets!D6</f>
        <v>1.0933111882832554</v>
      </c>
      <c r="E6">
        <f>+SUM(Actual!D6:M6)/Targets!E6</f>
        <v>1.0429859129410699</v>
      </c>
    </row>
    <row r="7" spans="1:5" x14ac:dyDescent="0.2">
      <c r="A7" t="s">
        <v>20</v>
      </c>
      <c r="B7" t="s">
        <v>30</v>
      </c>
      <c r="C7" t="s">
        <v>36</v>
      </c>
      <c r="D7">
        <f>+Actual!M7/Targets!D7</f>
        <v>1.0519689650124433</v>
      </c>
      <c r="E7">
        <f>+SUM(Actual!D7:M7)/Targets!E7</f>
        <v>1.0824476650563608</v>
      </c>
    </row>
    <row r="8" spans="1:5" x14ac:dyDescent="0.2">
      <c r="A8" t="s">
        <v>21</v>
      </c>
      <c r="B8" t="s">
        <v>30</v>
      </c>
      <c r="C8" t="s">
        <v>36</v>
      </c>
      <c r="D8">
        <f>+Actual!M8/Targets!D8</f>
        <v>1.1961165048543689</v>
      </c>
      <c r="E8">
        <f>+SUM(Actual!D8:M8)/Targets!E8</f>
        <v>1.2305749805749806</v>
      </c>
    </row>
    <row r="9" spans="1:5" x14ac:dyDescent="0.2">
      <c r="A9" t="s">
        <v>22</v>
      </c>
      <c r="B9" t="s">
        <v>30</v>
      </c>
      <c r="C9" t="s">
        <v>36</v>
      </c>
      <c r="D9">
        <f>+Actual!M9/Targets!D9</f>
        <v>1.1109756097560977</v>
      </c>
      <c r="E9">
        <f>+SUM(Actual!D9:M9)/Targets!E9</f>
        <v>1.2474036136007967</v>
      </c>
    </row>
    <row r="10" spans="1:5" x14ac:dyDescent="0.2">
      <c r="A10" t="s">
        <v>23</v>
      </c>
      <c r="B10" t="s">
        <v>30</v>
      </c>
      <c r="C10" t="s">
        <v>36</v>
      </c>
      <c r="D10">
        <f>+Actual!M10/Targets!D10</f>
        <v>0.87503157894736838</v>
      </c>
      <c r="E10">
        <f>+SUM(Actual!D10:M10)/Targets!E10</f>
        <v>0.88136471004332617</v>
      </c>
    </row>
    <row r="11" spans="1:5" x14ac:dyDescent="0.2">
      <c r="A11" t="s">
        <v>24</v>
      </c>
      <c r="B11" t="s">
        <v>30</v>
      </c>
      <c r="C11" t="s">
        <v>36</v>
      </c>
      <c r="D11">
        <f>+Actual!M11/Targets!D11</f>
        <v>1.0716514503640355</v>
      </c>
      <c r="E11">
        <f>+SUM(Actual!D11:M11)/Targets!E11</f>
        <v>1.2261054480734115</v>
      </c>
    </row>
    <row r="12" spans="1:5" x14ac:dyDescent="0.2">
      <c r="A12" t="s">
        <v>25</v>
      </c>
      <c r="B12" t="s">
        <v>30</v>
      </c>
      <c r="C12" t="s">
        <v>36</v>
      </c>
      <c r="D12">
        <f>+Actual!M12/Targets!D12</f>
        <v>1.3725891291642314</v>
      </c>
      <c r="E12">
        <f>+SUM(Actual!D12:M12)/Targets!E12</f>
        <v>1.1883541295306002</v>
      </c>
    </row>
    <row r="13" spans="1:5" x14ac:dyDescent="0.2">
      <c r="A13" t="s">
        <v>26</v>
      </c>
      <c r="B13" t="s">
        <v>30</v>
      </c>
      <c r="C13" t="s">
        <v>36</v>
      </c>
      <c r="D13">
        <f>+Actual!M13/Targets!D13</f>
        <v>0.92929292929292928</v>
      </c>
      <c r="E13">
        <f>+SUM(Actual!D13:M13)/Targets!E13</f>
        <v>0.82750229568411382</v>
      </c>
    </row>
    <row r="14" spans="1:5" x14ac:dyDescent="0.2">
      <c r="A14" t="s">
        <v>27</v>
      </c>
      <c r="B14" t="s">
        <v>30</v>
      </c>
      <c r="C14" t="s">
        <v>36</v>
      </c>
      <c r="D14">
        <f>+Actual!M14/Targets!D14</f>
        <v>1.3447475333720256</v>
      </c>
      <c r="E14">
        <f>+SUM(Actual!D14:M14)/Targets!E14</f>
        <v>1.2084639498432601</v>
      </c>
    </row>
    <row r="15" spans="1:5" x14ac:dyDescent="0.2">
      <c r="A15" t="s">
        <v>28</v>
      </c>
      <c r="B15" t="s">
        <v>30</v>
      </c>
      <c r="C15" t="s">
        <v>36</v>
      </c>
      <c r="D15">
        <f>+Actual!M15/Targets!D15</f>
        <v>1.0708560436037191</v>
      </c>
      <c r="E15">
        <f>+SUM(Actual!D15:M15)/Targets!E15</f>
        <v>0.91515151515151516</v>
      </c>
    </row>
    <row r="16" spans="1:5" x14ac:dyDescent="0.2">
      <c r="A16" t="s">
        <v>29</v>
      </c>
      <c r="B16" t="s">
        <v>30</v>
      </c>
      <c r="C16" t="s">
        <v>36</v>
      </c>
      <c r="D16">
        <f>+Actual!M16/Targets!D16</f>
        <v>1.0643684352275788</v>
      </c>
      <c r="E16">
        <f>+SUM(Actual!D16:M16)/Targets!E16</f>
        <v>1.1144511784511784</v>
      </c>
    </row>
    <row r="17" spans="1:5" x14ac:dyDescent="0.2">
      <c r="A17" t="s">
        <v>15</v>
      </c>
      <c r="B17" t="s">
        <v>30</v>
      </c>
      <c r="C17" t="s">
        <v>31</v>
      </c>
      <c r="D17">
        <f>+Actual!M17/Targets!D17</f>
        <v>1.1594202898550725</v>
      </c>
      <c r="E17">
        <f>+SUM(Actual!D17:M17)/Targets!E17</f>
        <v>1.0346320346320346</v>
      </c>
    </row>
    <row r="18" spans="1:5" x14ac:dyDescent="0.2">
      <c r="A18" t="s">
        <v>16</v>
      </c>
      <c r="B18" t="s">
        <v>30</v>
      </c>
      <c r="C18" t="s">
        <v>31</v>
      </c>
      <c r="D18">
        <f>+Actual!M18/Targets!D18</f>
        <v>1.1016949152542372</v>
      </c>
      <c r="E18">
        <f>+SUM(Actual!D18:M18)/Targets!E18</f>
        <v>0.98653198653198648</v>
      </c>
    </row>
    <row r="19" spans="1:5" x14ac:dyDescent="0.2">
      <c r="A19" t="s">
        <v>17</v>
      </c>
      <c r="B19" t="s">
        <v>30</v>
      </c>
      <c r="C19" t="s">
        <v>31</v>
      </c>
      <c r="D19">
        <f>+Actual!M19/Targets!D19</f>
        <v>1.2727272727272727</v>
      </c>
      <c r="E19">
        <f>+SUM(Actual!D19:M19)/Targets!E19</f>
        <v>1.1523809523809523</v>
      </c>
    </row>
    <row r="20" spans="1:5" x14ac:dyDescent="0.2">
      <c r="A20" t="s">
        <v>18</v>
      </c>
      <c r="B20" t="s">
        <v>30</v>
      </c>
      <c r="C20" t="s">
        <v>31</v>
      </c>
      <c r="D20">
        <f>+Actual!M20/Targets!D20</f>
        <v>1.125</v>
      </c>
      <c r="E20">
        <f>+SUM(Actual!D20:M20)/Targets!E20</f>
        <v>1.0808080808080809</v>
      </c>
    </row>
    <row r="21" spans="1:5" x14ac:dyDescent="0.2">
      <c r="A21" t="s">
        <v>19</v>
      </c>
      <c r="B21" t="s">
        <v>30</v>
      </c>
      <c r="C21" t="s">
        <v>31</v>
      </c>
      <c r="D21">
        <f>+Actual!M21/Targets!D21</f>
        <v>1.1694915254237288</v>
      </c>
      <c r="E21">
        <f>+SUM(Actual!D21:M21)/Targets!E21</f>
        <v>1.2491582491582491</v>
      </c>
    </row>
    <row r="22" spans="1:5" x14ac:dyDescent="0.2">
      <c r="A22" t="s">
        <v>20</v>
      </c>
      <c r="B22" t="s">
        <v>30</v>
      </c>
      <c r="C22" t="s">
        <v>31</v>
      </c>
      <c r="D22">
        <f>+Actual!M22/Targets!D22</f>
        <v>1.3582089552238805</v>
      </c>
      <c r="E22">
        <f>+SUM(Actual!D22:M22)/Targets!E22</f>
        <v>1.1684053651266766</v>
      </c>
    </row>
    <row r="23" spans="1:5" x14ac:dyDescent="0.2">
      <c r="A23" t="s">
        <v>21</v>
      </c>
      <c r="B23" t="s">
        <v>30</v>
      </c>
      <c r="C23" t="s">
        <v>31</v>
      </c>
      <c r="D23">
        <f>+Actual!M23/Targets!D23</f>
        <v>0.83333333333333337</v>
      </c>
      <c r="E23">
        <f>+SUM(Actual!D23:M23)/Targets!E23</f>
        <v>0.9464285714285714</v>
      </c>
    </row>
    <row r="24" spans="1:5" x14ac:dyDescent="0.2">
      <c r="A24" t="s">
        <v>22</v>
      </c>
      <c r="B24" t="s">
        <v>30</v>
      </c>
      <c r="C24" t="s">
        <v>31</v>
      </c>
      <c r="D24">
        <f>+Actual!M24/Targets!D24</f>
        <v>1.1399999999999999</v>
      </c>
      <c r="E24">
        <f>+SUM(Actual!D24:M24)/Targets!E24</f>
        <v>1.204040404040404</v>
      </c>
    </row>
    <row r="25" spans="1:5" x14ac:dyDescent="0.2">
      <c r="A25" t="s">
        <v>23</v>
      </c>
      <c r="B25" t="s">
        <v>30</v>
      </c>
      <c r="C25" t="s">
        <v>31</v>
      </c>
      <c r="D25">
        <f>+Actual!M25/Targets!D25</f>
        <v>1.303370786516854</v>
      </c>
      <c r="E25">
        <f>+SUM(Actual!D25:M25)/Targets!E25</f>
        <v>1.1038159371492704</v>
      </c>
    </row>
    <row r="26" spans="1:5" x14ac:dyDescent="0.2">
      <c r="A26" t="s">
        <v>24</v>
      </c>
      <c r="B26" t="s">
        <v>30</v>
      </c>
      <c r="C26" t="s">
        <v>31</v>
      </c>
      <c r="D26">
        <f>+Actual!M26/Targets!D26</f>
        <v>0.94630872483221473</v>
      </c>
      <c r="E26">
        <f>+SUM(Actual!D26:M26)/Targets!E26</f>
        <v>0.85521885521885521</v>
      </c>
    </row>
    <row r="27" spans="1:5" x14ac:dyDescent="0.2">
      <c r="A27" t="s">
        <v>25</v>
      </c>
      <c r="B27" t="s">
        <v>30</v>
      </c>
      <c r="C27" t="s">
        <v>31</v>
      </c>
      <c r="D27">
        <f>+Actual!M27/Targets!D27</f>
        <v>1.0119047619047619</v>
      </c>
      <c r="E27">
        <f>+SUM(Actual!D27:M27)/Targets!E27</f>
        <v>0.83363042186571601</v>
      </c>
    </row>
    <row r="28" spans="1:5" x14ac:dyDescent="0.2">
      <c r="A28" t="s">
        <v>26</v>
      </c>
      <c r="B28" t="s">
        <v>30</v>
      </c>
      <c r="C28" t="s">
        <v>31</v>
      </c>
      <c r="D28">
        <f>+Actual!M28/Targets!D28</f>
        <v>1.0909090909090908</v>
      </c>
      <c r="E28">
        <f>+SUM(Actual!D28:M28)/Targets!E28</f>
        <v>0.9655963302752294</v>
      </c>
    </row>
    <row r="29" spans="1:5" x14ac:dyDescent="0.2">
      <c r="A29" t="s">
        <v>27</v>
      </c>
      <c r="B29" t="s">
        <v>30</v>
      </c>
      <c r="C29" t="s">
        <v>31</v>
      </c>
      <c r="D29">
        <f>+Actual!M29/Targets!D29</f>
        <v>1.1666666666666667</v>
      </c>
      <c r="E29">
        <f>+SUM(Actual!D29:M29)/Targets!E29</f>
        <v>1.0934065934065933</v>
      </c>
    </row>
    <row r="30" spans="1:5" x14ac:dyDescent="0.2">
      <c r="A30" t="s">
        <v>28</v>
      </c>
      <c r="B30" t="s">
        <v>30</v>
      </c>
      <c r="C30" t="s">
        <v>31</v>
      </c>
      <c r="D30">
        <f>+Actual!M30/Targets!D30</f>
        <v>1</v>
      </c>
      <c r="E30">
        <f>+SUM(Actual!D30:M30)/Targets!E30</f>
        <v>0.81420765027322406</v>
      </c>
    </row>
    <row r="31" spans="1:5" x14ac:dyDescent="0.2">
      <c r="A31" t="s">
        <v>29</v>
      </c>
      <c r="B31" t="s">
        <v>30</v>
      </c>
      <c r="C31" t="s">
        <v>31</v>
      </c>
      <c r="D31">
        <f>+Actual!M31/Targets!D31</f>
        <v>0.78715596330275228</v>
      </c>
      <c r="E31">
        <f>+SUM(Actual!D31:M31)/Targets!E31</f>
        <v>0.82240587695133149</v>
      </c>
    </row>
    <row r="32" spans="1:5" x14ac:dyDescent="0.2">
      <c r="A32" t="s">
        <v>15</v>
      </c>
      <c r="B32" t="s">
        <v>32</v>
      </c>
      <c r="C32" t="s">
        <v>36</v>
      </c>
      <c r="D32">
        <f>+Actual!M32/Targets!D32</f>
        <v>1</v>
      </c>
      <c r="E32">
        <f>+SUM(Actual!D32:M32)/Targets!E32</f>
        <v>0.84033613445378152</v>
      </c>
    </row>
    <row r="33" spans="1:5" x14ac:dyDescent="0.2">
      <c r="A33" t="s">
        <v>16</v>
      </c>
      <c r="B33" t="s">
        <v>32</v>
      </c>
      <c r="C33" t="s">
        <v>36</v>
      </c>
      <c r="D33">
        <f>+Actual!M33/Targets!D33</f>
        <v>1.1128266033254157</v>
      </c>
      <c r="E33">
        <f>+SUM(Actual!D33:M33)/Targets!E33</f>
        <v>1.0959001782531195</v>
      </c>
    </row>
    <row r="34" spans="1:5" x14ac:dyDescent="0.2">
      <c r="A34" t="s">
        <v>17</v>
      </c>
      <c r="B34" t="s">
        <v>32</v>
      </c>
      <c r="C34" t="s">
        <v>36</v>
      </c>
      <c r="D34">
        <f>+Actual!M34/Targets!D34</f>
        <v>1.1573033707865168</v>
      </c>
      <c r="E34">
        <f>+SUM(Actual!D34:M34)/Targets!E34</f>
        <v>1.1133557800224467</v>
      </c>
    </row>
    <row r="35" spans="1:5" x14ac:dyDescent="0.2">
      <c r="A35" t="s">
        <v>18</v>
      </c>
      <c r="B35" t="s">
        <v>32</v>
      </c>
      <c r="C35" t="s">
        <v>36</v>
      </c>
      <c r="D35">
        <f>+Actual!M35/Targets!D35</f>
        <v>0.97306397306397308</v>
      </c>
      <c r="E35">
        <f>+SUM(Actual!D35:M35)/Targets!E35</f>
        <v>1.0051627384960717</v>
      </c>
    </row>
    <row r="36" spans="1:5" x14ac:dyDescent="0.2">
      <c r="A36" t="s">
        <v>19</v>
      </c>
      <c r="B36" t="s">
        <v>32</v>
      </c>
      <c r="C36" t="s">
        <v>36</v>
      </c>
      <c r="D36">
        <f>+Actual!M36/Targets!D36</f>
        <v>1.0428857715430861</v>
      </c>
      <c r="E36">
        <f>+SUM(Actual!D36:M36)/Targets!E36</f>
        <v>1.0623697290363956</v>
      </c>
    </row>
    <row r="37" spans="1:5" x14ac:dyDescent="0.2">
      <c r="A37" t="s">
        <v>20</v>
      </c>
      <c r="B37" t="s">
        <v>32</v>
      </c>
      <c r="C37" t="s">
        <v>36</v>
      </c>
      <c r="D37">
        <f>+Actual!M37/Targets!D37</f>
        <v>0.99089403973509937</v>
      </c>
      <c r="E37">
        <f>+SUM(Actual!D37:M37)/Targets!E37</f>
        <v>0.99470110945520784</v>
      </c>
    </row>
    <row r="38" spans="1:5" x14ac:dyDescent="0.2">
      <c r="A38" t="s">
        <v>21</v>
      </c>
      <c r="B38" t="s">
        <v>32</v>
      </c>
      <c r="C38" t="s">
        <v>36</v>
      </c>
      <c r="D38">
        <f>+Actual!M38/Targets!D38</f>
        <v>1.0112359550561798</v>
      </c>
      <c r="E38">
        <f>+SUM(Actual!D38:M38)/Targets!E38</f>
        <v>0.90824915824915819</v>
      </c>
    </row>
    <row r="39" spans="1:5" x14ac:dyDescent="0.2">
      <c r="A39" t="s">
        <v>22</v>
      </c>
      <c r="B39" t="s">
        <v>32</v>
      </c>
      <c r="C39" t="s">
        <v>36</v>
      </c>
      <c r="D39">
        <f>+Actual!M39/Targets!D39</f>
        <v>1.4223002633889377</v>
      </c>
      <c r="E39">
        <f>+SUM(Actual!D39:M39)/Targets!E39</f>
        <v>1.229776021080369</v>
      </c>
    </row>
    <row r="40" spans="1:5" x14ac:dyDescent="0.2">
      <c r="A40" t="s">
        <v>23</v>
      </c>
      <c r="B40" t="s">
        <v>32</v>
      </c>
      <c r="C40" t="s">
        <v>36</v>
      </c>
      <c r="D40">
        <f>+Actual!M40/Targets!D40</f>
        <v>1.2204396910279263</v>
      </c>
      <c r="E40">
        <f>+SUM(Actual!D40:M40)/Targets!E40</f>
        <v>1.2595068330362449</v>
      </c>
    </row>
    <row r="41" spans="1:5" x14ac:dyDescent="0.2">
      <c r="A41" t="s">
        <v>24</v>
      </c>
      <c r="B41" t="s">
        <v>32</v>
      </c>
      <c r="C41" t="s">
        <v>36</v>
      </c>
      <c r="D41">
        <f>+Actual!M41/Targets!D41</f>
        <v>1.4363636363636363</v>
      </c>
      <c r="E41">
        <f>+SUM(Actual!D41:M41)/Targets!E41</f>
        <v>1.212929292929293</v>
      </c>
    </row>
    <row r="42" spans="1:5" x14ac:dyDescent="0.2">
      <c r="A42" t="s">
        <v>25</v>
      </c>
      <c r="B42" t="s">
        <v>32</v>
      </c>
      <c r="C42" t="s">
        <v>36</v>
      </c>
      <c r="D42">
        <f>+Actual!M42/Targets!D42</f>
        <v>0.97063903281519859</v>
      </c>
      <c r="E42">
        <f>+SUM(Actual!D42:M42)/Targets!E42</f>
        <v>0.84002417335750668</v>
      </c>
    </row>
    <row r="43" spans="1:5" x14ac:dyDescent="0.2">
      <c r="A43" t="s">
        <v>26</v>
      </c>
      <c r="B43" t="s">
        <v>32</v>
      </c>
      <c r="C43" t="s">
        <v>36</v>
      </c>
      <c r="D43">
        <f>+Actual!M43/Targets!D43</f>
        <v>1.1372812920592195</v>
      </c>
      <c r="E43">
        <f>+SUM(Actual!D43:M43)/Targets!E43</f>
        <v>1.0483501683501684</v>
      </c>
    </row>
    <row r="44" spans="1:5" x14ac:dyDescent="0.2">
      <c r="A44" t="s">
        <v>27</v>
      </c>
      <c r="B44" t="s">
        <v>32</v>
      </c>
      <c r="C44" t="s">
        <v>36</v>
      </c>
      <c r="D44">
        <f>+Actual!M44/Targets!D44</f>
        <v>0.96153846153846156</v>
      </c>
      <c r="E44">
        <f>+SUM(Actual!D44:M44)/Targets!E44</f>
        <v>1.0177970177970177</v>
      </c>
    </row>
    <row r="45" spans="1:5" x14ac:dyDescent="0.2">
      <c r="A45" t="s">
        <v>28</v>
      </c>
      <c r="B45" t="s">
        <v>32</v>
      </c>
      <c r="C45" t="s">
        <v>36</v>
      </c>
      <c r="D45">
        <f>+Actual!M45/Targets!D45</f>
        <v>0.8813186813186813</v>
      </c>
      <c r="E45">
        <f>+SUM(Actual!D45:M45)/Targets!E45</f>
        <v>0.88493631971892839</v>
      </c>
    </row>
    <row r="46" spans="1:5" x14ac:dyDescent="0.2">
      <c r="A46" t="s">
        <v>29</v>
      </c>
      <c r="B46" t="s">
        <v>32</v>
      </c>
      <c r="C46" t="s">
        <v>36</v>
      </c>
      <c r="D46">
        <f>+Actual!M46/Targets!D46</f>
        <v>1.0035629453681709</v>
      </c>
      <c r="E46">
        <f>+SUM(Actual!D46:M46)/Targets!E46</f>
        <v>0.92501485442661913</v>
      </c>
    </row>
    <row r="47" spans="1:5" x14ac:dyDescent="0.2">
      <c r="A47" t="s">
        <v>15</v>
      </c>
      <c r="B47" t="s">
        <v>32</v>
      </c>
      <c r="C47" t="s">
        <v>31</v>
      </c>
      <c r="D47">
        <f>+Actual!M47/Targets!D47</f>
        <v>1</v>
      </c>
      <c r="E47">
        <f>+SUM(Actual!D47:M47)/Targets!E47</f>
        <v>0.87878787878787878</v>
      </c>
    </row>
    <row r="48" spans="1:5" x14ac:dyDescent="0.2">
      <c r="A48" t="s">
        <v>16</v>
      </c>
      <c r="B48" t="s">
        <v>32</v>
      </c>
      <c r="C48" t="s">
        <v>31</v>
      </c>
      <c r="D48">
        <f>+Actual!M48/Targets!D48</f>
        <v>1.1111111111111112</v>
      </c>
      <c r="E48">
        <f>+SUM(Actual!D48:M48)/Targets!E48</f>
        <v>1.0340909090909092</v>
      </c>
    </row>
    <row r="49" spans="1:5" x14ac:dyDescent="0.2">
      <c r="A49" t="s">
        <v>17</v>
      </c>
      <c r="B49" t="s">
        <v>32</v>
      </c>
      <c r="C49" t="s">
        <v>31</v>
      </c>
      <c r="D49">
        <f>+Actual!M49/Targets!D49</f>
        <v>1</v>
      </c>
      <c r="E49">
        <f>+SUM(Actual!D49:M49)/Targets!E49</f>
        <v>1.25</v>
      </c>
    </row>
    <row r="50" spans="1:5" x14ac:dyDescent="0.2">
      <c r="A50" t="s">
        <v>18</v>
      </c>
      <c r="B50" t="s">
        <v>32</v>
      </c>
      <c r="C50" t="s">
        <v>31</v>
      </c>
      <c r="D50">
        <f>+Actual!M50/Targets!D50</f>
        <v>1.2857142857142858</v>
      </c>
      <c r="E50">
        <f>+SUM(Actual!D50:M50)/Targets!E50</f>
        <v>1.2027027027027026</v>
      </c>
    </row>
    <row r="51" spans="1:5" x14ac:dyDescent="0.2">
      <c r="A51" t="s">
        <v>19</v>
      </c>
      <c r="B51" t="s">
        <v>32</v>
      </c>
      <c r="C51" t="s">
        <v>31</v>
      </c>
      <c r="D51">
        <f>+Actual!M51/Targets!D51</f>
        <v>1.45</v>
      </c>
      <c r="E51">
        <f>+SUM(Actual!D51:M51)/Targets!E51</f>
        <v>1.3282828282828283</v>
      </c>
    </row>
    <row r="52" spans="1:5" x14ac:dyDescent="0.2">
      <c r="A52" t="s">
        <v>20</v>
      </c>
      <c r="B52" t="s">
        <v>32</v>
      </c>
      <c r="C52" t="s">
        <v>31</v>
      </c>
      <c r="D52">
        <f>+Actual!M52/Targets!D52</f>
        <v>0.75</v>
      </c>
      <c r="E52">
        <f>+SUM(Actual!D52:M52)/Targets!E52</f>
        <v>0.9652173913043478</v>
      </c>
    </row>
    <row r="53" spans="1:5" x14ac:dyDescent="0.2">
      <c r="A53" t="s">
        <v>21</v>
      </c>
      <c r="B53" t="s">
        <v>32</v>
      </c>
      <c r="C53" t="s">
        <v>31</v>
      </c>
      <c r="D53">
        <f>+Actual!M53/Targets!D53</f>
        <v>1</v>
      </c>
      <c r="E53">
        <f>+SUM(Actual!D53:M53)/Targets!E53</f>
        <v>0.90909090909090906</v>
      </c>
    </row>
    <row r="54" spans="1:5" x14ac:dyDescent="0.2">
      <c r="A54" t="s">
        <v>22</v>
      </c>
      <c r="B54" t="s">
        <v>32</v>
      </c>
      <c r="C54" t="s">
        <v>31</v>
      </c>
      <c r="D54">
        <f>+Actual!M54/Targets!D54</f>
        <v>1.1428571428571428</v>
      </c>
      <c r="E54">
        <f>+SUM(Actual!D54:M54)/Targets!E54</f>
        <v>1.0633802816901408</v>
      </c>
    </row>
    <row r="55" spans="1:5" x14ac:dyDescent="0.2">
      <c r="A55" t="s">
        <v>23</v>
      </c>
      <c r="B55" t="s">
        <v>32</v>
      </c>
      <c r="C55" t="s">
        <v>31</v>
      </c>
      <c r="D55">
        <f>+Actual!M55/Targets!D55</f>
        <v>1.175</v>
      </c>
      <c r="E55">
        <f>+SUM(Actual!D55:M55)/Targets!E55</f>
        <v>1.1237373737373737</v>
      </c>
    </row>
    <row r="56" spans="1:5" x14ac:dyDescent="0.2">
      <c r="A56" t="s">
        <v>24</v>
      </c>
      <c r="B56" t="s">
        <v>32</v>
      </c>
      <c r="C56" t="s">
        <v>31</v>
      </c>
      <c r="D56">
        <f>+Actual!M56/Targets!D56</f>
        <v>0.81818181818181823</v>
      </c>
      <c r="E56">
        <f>+SUM(Actual!D56:M56)/Targets!E56</f>
        <v>0.98113207547169812</v>
      </c>
    </row>
    <row r="57" spans="1:5" x14ac:dyDescent="0.2">
      <c r="A57" t="s">
        <v>25</v>
      </c>
      <c r="B57" t="s">
        <v>32</v>
      </c>
      <c r="C57" t="s">
        <v>31</v>
      </c>
      <c r="D57">
        <f>+Actual!M57/Targets!D57</f>
        <v>1.2222222222222223</v>
      </c>
      <c r="E57">
        <f>+SUM(Actual!D57:M57)/Targets!E57</f>
        <v>1.2117647058823529</v>
      </c>
    </row>
    <row r="58" spans="1:5" x14ac:dyDescent="0.2">
      <c r="A58" t="s">
        <v>26</v>
      </c>
      <c r="B58" t="s">
        <v>32</v>
      </c>
      <c r="C58" t="s">
        <v>31</v>
      </c>
      <c r="D58">
        <f>+Actual!M58/Targets!D58</f>
        <v>1</v>
      </c>
      <c r="E58">
        <f>+SUM(Actual!D58:M58)/Targets!E58</f>
        <v>1.1612903225806452</v>
      </c>
    </row>
    <row r="59" spans="1:5" x14ac:dyDescent="0.2">
      <c r="A59" t="s">
        <v>27</v>
      </c>
      <c r="B59" t="s">
        <v>32</v>
      </c>
      <c r="C59" t="s">
        <v>31</v>
      </c>
      <c r="D59">
        <f>+Actual!M59/Targets!D59</f>
        <v>1</v>
      </c>
      <c r="E59">
        <f>+SUM(Actual!D59:M59)/Targets!E59</f>
        <v>0.95238095238095233</v>
      </c>
    </row>
    <row r="60" spans="1:5" x14ac:dyDescent="0.2">
      <c r="A60" t="s">
        <v>28</v>
      </c>
      <c r="B60" t="s">
        <v>32</v>
      </c>
      <c r="C60" t="s">
        <v>31</v>
      </c>
      <c r="D60">
        <f>+Actual!M60/Targets!D60</f>
        <v>1.3333333333333333</v>
      </c>
      <c r="E60">
        <f>+SUM(Actual!D60:M60)/Targets!E60</f>
        <v>1.25</v>
      </c>
    </row>
    <row r="61" spans="1:5" x14ac:dyDescent="0.2">
      <c r="A61" t="s">
        <v>29</v>
      </c>
      <c r="B61" t="s">
        <v>32</v>
      </c>
      <c r="C61" t="s">
        <v>31</v>
      </c>
      <c r="D61">
        <f>+Actual!M61/Targets!D61</f>
        <v>1.1014492753623188</v>
      </c>
      <c r="E61">
        <f>+SUM(Actual!D61:M61)/Targets!E61</f>
        <v>0.97835497835497831</v>
      </c>
    </row>
    <row r="62" spans="1:5" x14ac:dyDescent="0.2">
      <c r="A62" t="s">
        <v>15</v>
      </c>
      <c r="B62" t="s">
        <v>33</v>
      </c>
      <c r="C62" t="s">
        <v>36</v>
      </c>
      <c r="D62">
        <f>+Actual!M62/Targets!D62</f>
        <v>1.173913043478261</v>
      </c>
      <c r="E62">
        <f>+SUM(Actual!D62:M62)/Targets!E62</f>
        <v>1.1717171717171717</v>
      </c>
    </row>
    <row r="63" spans="1:5" x14ac:dyDescent="0.2">
      <c r="A63" t="s">
        <v>16</v>
      </c>
      <c r="B63" t="s">
        <v>33</v>
      </c>
      <c r="C63" t="s">
        <v>36</v>
      </c>
      <c r="D63">
        <f>+Actual!M63/Targets!D63</f>
        <v>1.2293577981651376</v>
      </c>
      <c r="E63">
        <f>+SUM(Actual!D63:M63)/Targets!E63</f>
        <v>1.2185491276400366</v>
      </c>
    </row>
    <row r="64" spans="1:5" x14ac:dyDescent="0.2">
      <c r="A64" t="s">
        <v>17</v>
      </c>
      <c r="B64" t="s">
        <v>33</v>
      </c>
      <c r="C64" t="s">
        <v>36</v>
      </c>
      <c r="D64">
        <f>+Actual!M64/Targets!D64</f>
        <v>1.4761904761904763</v>
      </c>
      <c r="E64">
        <f>+SUM(Actual!D64:M64)/Targets!E64</f>
        <v>1.3416518122400476</v>
      </c>
    </row>
    <row r="65" spans="1:5" x14ac:dyDescent="0.2">
      <c r="A65" t="s">
        <v>18</v>
      </c>
      <c r="B65" t="s">
        <v>33</v>
      </c>
      <c r="C65" t="s">
        <v>36</v>
      </c>
      <c r="D65">
        <f>+Actual!M65/Targets!D65</f>
        <v>1.2236842105263157</v>
      </c>
      <c r="E65">
        <f>+SUM(Actual!D65:M65)/Targets!E65</f>
        <v>1.2187088274044795</v>
      </c>
    </row>
    <row r="66" spans="1:5" x14ac:dyDescent="0.2">
      <c r="A66" t="s">
        <v>19</v>
      </c>
      <c r="B66" t="s">
        <v>33</v>
      </c>
      <c r="C66" t="s">
        <v>36</v>
      </c>
      <c r="D66">
        <f>+Actual!M66/Targets!D66</f>
        <v>0.82692307692307687</v>
      </c>
      <c r="E66">
        <f>+SUM(Actual!D66:M66)/Targets!E66</f>
        <v>0.8725348725348725</v>
      </c>
    </row>
    <row r="67" spans="1:5" x14ac:dyDescent="0.2">
      <c r="A67" t="s">
        <v>20</v>
      </c>
      <c r="B67" t="s">
        <v>33</v>
      </c>
      <c r="C67" t="s">
        <v>36</v>
      </c>
      <c r="D67">
        <f>+Actual!M67/Targets!D67</f>
        <v>1.2173913043478262</v>
      </c>
      <c r="E67">
        <f>+SUM(Actual!D67:M67)/Targets!E67</f>
        <v>1.2626262626262625</v>
      </c>
    </row>
    <row r="68" spans="1:5" x14ac:dyDescent="0.2">
      <c r="A68" t="s">
        <v>21</v>
      </c>
      <c r="B68" t="s">
        <v>33</v>
      </c>
      <c r="C68" t="s">
        <v>36</v>
      </c>
      <c r="D68">
        <f>+Actual!M68/Targets!D68</f>
        <v>1.146067415730337</v>
      </c>
      <c r="E68">
        <f>+SUM(Actual!D68:M68)/Targets!E68</f>
        <v>1.1324354657687992</v>
      </c>
    </row>
    <row r="69" spans="1:5" x14ac:dyDescent="0.2">
      <c r="A69" t="s">
        <v>22</v>
      </c>
      <c r="B69" t="s">
        <v>33</v>
      </c>
      <c r="C69" t="s">
        <v>36</v>
      </c>
      <c r="D69">
        <f>+Actual!M69/Targets!D69</f>
        <v>1.393939393939394</v>
      </c>
      <c r="E69">
        <f>+SUM(Actual!D69:M69)/Targets!E69</f>
        <v>1.1727272727272726</v>
      </c>
    </row>
    <row r="70" spans="1:5" x14ac:dyDescent="0.2">
      <c r="A70" t="s">
        <v>23</v>
      </c>
      <c r="B70" t="s">
        <v>33</v>
      </c>
      <c r="C70" t="s">
        <v>36</v>
      </c>
      <c r="D70">
        <f>+Actual!M70/Targets!D70</f>
        <v>0.96132596685082872</v>
      </c>
      <c r="E70">
        <f>+SUM(Actual!D70:M70)/Targets!E70</f>
        <v>0.93087121212121215</v>
      </c>
    </row>
    <row r="71" spans="1:5" x14ac:dyDescent="0.2">
      <c r="A71" t="s">
        <v>24</v>
      </c>
      <c r="B71" t="s">
        <v>33</v>
      </c>
      <c r="C71" t="s">
        <v>36</v>
      </c>
      <c r="D71">
        <f>+Actual!M71/Targets!D71</f>
        <v>1.0886075949367089</v>
      </c>
      <c r="E71">
        <f>+SUM(Actual!D71:M71)/Targets!E71</f>
        <v>1.1452020202020201</v>
      </c>
    </row>
    <row r="72" spans="1:5" x14ac:dyDescent="0.2">
      <c r="A72" t="s">
        <v>25</v>
      </c>
      <c r="B72" t="s">
        <v>33</v>
      </c>
      <c r="C72" t="s">
        <v>36</v>
      </c>
      <c r="D72">
        <f>+Actual!M72/Targets!D72</f>
        <v>1.2828282828282829</v>
      </c>
      <c r="E72">
        <f>+SUM(Actual!D72:M72)/Targets!E72</f>
        <v>1.1070707070707071</v>
      </c>
    </row>
    <row r="73" spans="1:5" x14ac:dyDescent="0.2">
      <c r="A73" t="s">
        <v>26</v>
      </c>
      <c r="B73" t="s">
        <v>33</v>
      </c>
      <c r="C73" t="s">
        <v>36</v>
      </c>
      <c r="D73">
        <f>+Actual!M73/Targets!D73</f>
        <v>0.75688073394495414</v>
      </c>
      <c r="E73">
        <f>+SUM(Actual!D73:M73)/Targets!E73</f>
        <v>0.86455463728190995</v>
      </c>
    </row>
    <row r="74" spans="1:5" x14ac:dyDescent="0.2">
      <c r="A74" t="s">
        <v>27</v>
      </c>
      <c r="B74" t="s">
        <v>33</v>
      </c>
      <c r="C74" t="s">
        <v>36</v>
      </c>
      <c r="D74">
        <f>+Actual!M74/Targets!D74</f>
        <v>0.92227979274611394</v>
      </c>
      <c r="E74">
        <f>+SUM(Actual!D74:M74)/Targets!E74</f>
        <v>0.84744884744884741</v>
      </c>
    </row>
    <row r="75" spans="1:5" x14ac:dyDescent="0.2">
      <c r="A75" t="s">
        <v>28</v>
      </c>
      <c r="B75" t="s">
        <v>33</v>
      </c>
      <c r="C75" t="s">
        <v>36</v>
      </c>
      <c r="D75">
        <f>+Actual!M75/Targets!D75</f>
        <v>1.0253164556962024</v>
      </c>
      <c r="E75">
        <f>+SUM(Actual!D75:M75)/Targets!E75</f>
        <v>1.101010101010101</v>
      </c>
    </row>
    <row r="76" spans="1:5" x14ac:dyDescent="0.2">
      <c r="A76" t="s">
        <v>29</v>
      </c>
      <c r="B76" t="s">
        <v>33</v>
      </c>
      <c r="C76" t="s">
        <v>36</v>
      </c>
      <c r="D76">
        <f>+Actual!M76/Targets!D76</f>
        <v>0.75757575757575757</v>
      </c>
      <c r="E76">
        <f>+SUM(Actual!D76:M76)/Targets!E76</f>
        <v>0.9363636363636364</v>
      </c>
    </row>
    <row r="77" spans="1:5" x14ac:dyDescent="0.2">
      <c r="A77" t="s">
        <v>15</v>
      </c>
      <c r="B77" t="s">
        <v>33</v>
      </c>
      <c r="C77" t="s">
        <v>31</v>
      </c>
      <c r="D77">
        <f>+Actual!M77/Targets!D77</f>
        <v>0.9</v>
      </c>
      <c r="E77">
        <f>+SUM(Actual!D77:M77)/Targets!E77</f>
        <v>0.83838383838383834</v>
      </c>
    </row>
    <row r="78" spans="1:5" x14ac:dyDescent="0.2">
      <c r="A78" t="s">
        <v>16</v>
      </c>
      <c r="B78" t="s">
        <v>33</v>
      </c>
      <c r="C78" t="s">
        <v>31</v>
      </c>
      <c r="D78">
        <f>+Actual!M78/Targets!D78</f>
        <v>1.2</v>
      </c>
      <c r="E78">
        <f>+SUM(Actual!D78:M78)/Targets!E78</f>
        <v>1.1515151515151516</v>
      </c>
    </row>
    <row r="79" spans="1:5" x14ac:dyDescent="0.2">
      <c r="A79" t="s">
        <v>17</v>
      </c>
      <c r="B79" t="s">
        <v>33</v>
      </c>
      <c r="C79" t="s">
        <v>31</v>
      </c>
      <c r="D79">
        <f>+Actual!M79/Targets!D79</f>
        <v>0.9</v>
      </c>
      <c r="E79">
        <f>+SUM(Actual!D79:M79)/Targets!E79</f>
        <v>0.93939393939393945</v>
      </c>
    </row>
    <row r="80" spans="1:5" x14ac:dyDescent="0.2">
      <c r="A80" t="s">
        <v>18</v>
      </c>
      <c r="B80" t="s">
        <v>33</v>
      </c>
      <c r="C80" t="s">
        <v>31</v>
      </c>
      <c r="D80">
        <f>+Actual!M80/Targets!D80</f>
        <v>0.80555555555555558</v>
      </c>
      <c r="E80">
        <f>+SUM(Actual!D80:M80)/Targets!E80</f>
        <v>0.78787878787878785</v>
      </c>
    </row>
    <row r="81" spans="1:5" x14ac:dyDescent="0.2">
      <c r="A81" t="s">
        <v>19</v>
      </c>
      <c r="B81" t="s">
        <v>33</v>
      </c>
      <c r="C81" t="s">
        <v>31</v>
      </c>
      <c r="D81">
        <f>+Actual!M81/Targets!D81</f>
        <v>1.073394495412844</v>
      </c>
      <c r="E81">
        <f>+SUM(Actual!D81:M81)/Targets!E81</f>
        <v>1.0091827364554637</v>
      </c>
    </row>
    <row r="82" spans="1:5" x14ac:dyDescent="0.2">
      <c r="A82" t="s">
        <v>20</v>
      </c>
      <c r="B82" t="s">
        <v>33</v>
      </c>
      <c r="C82" t="s">
        <v>31</v>
      </c>
      <c r="D82">
        <f>+Actual!M82/Targets!D82</f>
        <v>1</v>
      </c>
      <c r="E82">
        <f>+SUM(Actual!D82:M82)/Targets!E82</f>
        <v>1.1616161616161615</v>
      </c>
    </row>
    <row r="83" spans="1:5" x14ac:dyDescent="0.2">
      <c r="A83" t="s">
        <v>21</v>
      </c>
      <c r="B83" t="s">
        <v>33</v>
      </c>
      <c r="C83" t="s">
        <v>31</v>
      </c>
      <c r="D83">
        <f>+Actual!M83/Targets!D83</f>
        <v>1</v>
      </c>
      <c r="E83">
        <f>+SUM(Actual!D83:M83)/Targets!E83</f>
        <v>1.1313131313131313</v>
      </c>
    </row>
    <row r="84" spans="1:5" x14ac:dyDescent="0.2">
      <c r="A84" t="s">
        <v>22</v>
      </c>
      <c r="B84" t="s">
        <v>33</v>
      </c>
      <c r="C84" t="s">
        <v>31</v>
      </c>
      <c r="D84">
        <f>+Actual!M84/Targets!D84</f>
        <v>1</v>
      </c>
      <c r="E84">
        <f>+SUM(Actual!D84:M84)/Targets!E84</f>
        <v>1.1616161616161615</v>
      </c>
    </row>
    <row r="85" spans="1:5" x14ac:dyDescent="0.2">
      <c r="A85" t="s">
        <v>23</v>
      </c>
      <c r="B85" t="s">
        <v>33</v>
      </c>
      <c r="C85" t="s">
        <v>31</v>
      </c>
      <c r="D85">
        <f>+Actual!M85/Targets!D85</f>
        <v>1.3333333333333333</v>
      </c>
      <c r="E85">
        <f>+SUM(Actual!D85:M85)/Targets!E85</f>
        <v>1.0366666666666666</v>
      </c>
    </row>
    <row r="86" spans="1:5" x14ac:dyDescent="0.2">
      <c r="A86" t="s">
        <v>24</v>
      </c>
      <c r="B86" t="s">
        <v>33</v>
      </c>
      <c r="C86" t="s">
        <v>31</v>
      </c>
      <c r="D86">
        <f>+Actual!M86/Targets!D86</f>
        <v>1</v>
      </c>
      <c r="E86">
        <f>+SUM(Actual!D86:M86)/Targets!E86</f>
        <v>1.1313131313131313</v>
      </c>
    </row>
    <row r="87" spans="1:5" x14ac:dyDescent="0.2">
      <c r="A87" t="s">
        <v>25</v>
      </c>
      <c r="B87" t="s">
        <v>33</v>
      </c>
      <c r="C87" t="s">
        <v>31</v>
      </c>
      <c r="D87">
        <f>+Actual!M87/Targets!D87</f>
        <v>0.85</v>
      </c>
      <c r="E87">
        <f>+SUM(Actual!D87:M87)/Targets!E87</f>
        <v>0.94444444444444442</v>
      </c>
    </row>
    <row r="88" spans="1:5" x14ac:dyDescent="0.2">
      <c r="A88" t="s">
        <v>26</v>
      </c>
      <c r="B88" t="s">
        <v>33</v>
      </c>
      <c r="C88" t="s">
        <v>31</v>
      </c>
      <c r="D88">
        <f>+Actual!M88/Targets!D88</f>
        <v>1</v>
      </c>
      <c r="E88">
        <f>+SUM(Actual!D88:M88)/Targets!E88</f>
        <v>1.0757575757575757</v>
      </c>
    </row>
    <row r="89" spans="1:5" x14ac:dyDescent="0.2">
      <c r="A89" t="s">
        <v>27</v>
      </c>
      <c r="B89" t="s">
        <v>33</v>
      </c>
      <c r="C89" t="s">
        <v>31</v>
      </c>
      <c r="D89">
        <f>+Actual!M89/Targets!D89</f>
        <v>0.93333333333333335</v>
      </c>
      <c r="E89">
        <f>+SUM(Actual!D89:M89)/Targets!E89</f>
        <v>0.98316498316498313</v>
      </c>
    </row>
    <row r="90" spans="1:5" x14ac:dyDescent="0.2">
      <c r="A90" t="s">
        <v>28</v>
      </c>
      <c r="B90" t="s">
        <v>33</v>
      </c>
      <c r="C90" t="s">
        <v>31</v>
      </c>
      <c r="D90">
        <f>+Actual!M90/Targets!D90</f>
        <v>1</v>
      </c>
      <c r="E90">
        <f>+SUM(Actual!D90:M90)/Targets!E90</f>
        <v>0.98989898989898994</v>
      </c>
    </row>
    <row r="91" spans="1:5" x14ac:dyDescent="0.2">
      <c r="A91" t="s">
        <v>29</v>
      </c>
      <c r="B91" t="s">
        <v>33</v>
      </c>
      <c r="C91" t="s">
        <v>31</v>
      </c>
      <c r="D91">
        <f>+Actual!M91/Targets!D91</f>
        <v>0.88888888888888884</v>
      </c>
      <c r="E91">
        <f>+SUM(Actual!D91:M91)/Targets!E91</f>
        <v>1.0681818181818181</v>
      </c>
    </row>
  </sheetData>
  <conditionalFormatting sqref="D34:E91 D1:D33 E2:E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abSelected="1" workbookViewId="0">
      <selection activeCell="E27" sqref="E27"/>
    </sheetView>
  </sheetViews>
  <sheetFormatPr baseColWidth="10" defaultRowHeight="16" x14ac:dyDescent="0.2"/>
  <sheetData>
    <row r="1" spans="1:5" x14ac:dyDescent="0.2">
      <c r="A1" t="s">
        <v>14</v>
      </c>
      <c r="B1" t="s">
        <v>1</v>
      </c>
      <c r="C1" t="s">
        <v>0</v>
      </c>
      <c r="D1" t="s">
        <v>34</v>
      </c>
      <c r="E1" t="s">
        <v>35</v>
      </c>
    </row>
    <row r="2" spans="1:5" x14ac:dyDescent="0.2">
      <c r="A2" t="s">
        <v>15</v>
      </c>
      <c r="B2" t="s">
        <v>30</v>
      </c>
      <c r="C2" t="s">
        <v>36</v>
      </c>
      <c r="D2">
        <v>4960</v>
      </c>
      <c r="E2" s="1">
        <v>49599</v>
      </c>
    </row>
    <row r="3" spans="1:5" x14ac:dyDescent="0.2">
      <c r="A3" t="s">
        <v>16</v>
      </c>
      <c r="B3" t="s">
        <v>30</v>
      </c>
      <c r="C3" t="s">
        <v>36</v>
      </c>
      <c r="D3">
        <v>3614</v>
      </c>
      <c r="E3" s="1">
        <v>36135</v>
      </c>
    </row>
    <row r="4" spans="1:5" x14ac:dyDescent="0.2">
      <c r="A4" t="s">
        <v>17</v>
      </c>
      <c r="B4" t="s">
        <v>30</v>
      </c>
      <c r="C4" t="s">
        <v>36</v>
      </c>
      <c r="D4">
        <v>1544</v>
      </c>
      <c r="E4" s="1">
        <v>15444</v>
      </c>
    </row>
    <row r="5" spans="1:5" x14ac:dyDescent="0.2">
      <c r="A5" t="s">
        <v>18</v>
      </c>
      <c r="B5" t="s">
        <v>30</v>
      </c>
      <c r="C5" t="s">
        <v>36</v>
      </c>
      <c r="D5">
        <v>4396</v>
      </c>
      <c r="E5" s="1">
        <v>43956</v>
      </c>
    </row>
    <row r="6" spans="1:5" x14ac:dyDescent="0.2">
      <c r="A6" t="s">
        <v>19</v>
      </c>
      <c r="B6" t="s">
        <v>30</v>
      </c>
      <c r="C6" t="s">
        <v>36</v>
      </c>
      <c r="D6">
        <v>6623</v>
      </c>
      <c r="E6" s="1">
        <v>66231</v>
      </c>
    </row>
    <row r="7" spans="1:5" x14ac:dyDescent="0.2">
      <c r="A7" t="s">
        <v>20</v>
      </c>
      <c r="B7" t="s">
        <v>30</v>
      </c>
      <c r="C7" t="s">
        <v>36</v>
      </c>
      <c r="D7">
        <v>6831</v>
      </c>
      <c r="E7" s="1">
        <v>68310</v>
      </c>
    </row>
    <row r="8" spans="1:5" x14ac:dyDescent="0.2">
      <c r="A8" t="s">
        <v>21</v>
      </c>
      <c r="B8" t="s">
        <v>30</v>
      </c>
      <c r="C8" t="s">
        <v>36</v>
      </c>
      <c r="D8">
        <v>515</v>
      </c>
      <c r="E8" s="1">
        <v>5148</v>
      </c>
    </row>
    <row r="9" spans="1:5" x14ac:dyDescent="0.2">
      <c r="A9" t="s">
        <v>22</v>
      </c>
      <c r="B9" t="s">
        <v>30</v>
      </c>
      <c r="C9" t="s">
        <v>36</v>
      </c>
      <c r="D9">
        <v>4920</v>
      </c>
      <c r="E9" s="1">
        <v>49203</v>
      </c>
    </row>
    <row r="10" spans="1:5" x14ac:dyDescent="0.2">
      <c r="A10" t="s">
        <v>23</v>
      </c>
      <c r="B10" t="s">
        <v>30</v>
      </c>
      <c r="C10" t="s">
        <v>36</v>
      </c>
      <c r="D10">
        <v>23750</v>
      </c>
      <c r="E10" s="1">
        <v>237501</v>
      </c>
    </row>
    <row r="11" spans="1:5" x14ac:dyDescent="0.2">
      <c r="A11" t="s">
        <v>24</v>
      </c>
      <c r="B11" t="s">
        <v>30</v>
      </c>
      <c r="C11" t="s">
        <v>36</v>
      </c>
      <c r="D11">
        <v>8653</v>
      </c>
      <c r="E11" s="1">
        <v>86526</v>
      </c>
    </row>
    <row r="12" spans="1:5" x14ac:dyDescent="0.2">
      <c r="A12" t="s">
        <v>25</v>
      </c>
      <c r="B12" t="s">
        <v>30</v>
      </c>
      <c r="C12" t="s">
        <v>36</v>
      </c>
      <c r="D12">
        <v>10266</v>
      </c>
      <c r="E12" s="1">
        <v>102663</v>
      </c>
    </row>
    <row r="13" spans="1:5" x14ac:dyDescent="0.2">
      <c r="A13" t="s">
        <v>26</v>
      </c>
      <c r="B13" t="s">
        <v>30</v>
      </c>
      <c r="C13" t="s">
        <v>36</v>
      </c>
      <c r="D13">
        <v>4356</v>
      </c>
      <c r="E13" s="1">
        <v>43560</v>
      </c>
    </row>
    <row r="14" spans="1:5" x14ac:dyDescent="0.2">
      <c r="A14" t="s">
        <v>27</v>
      </c>
      <c r="B14" t="s">
        <v>30</v>
      </c>
      <c r="C14" t="s">
        <v>36</v>
      </c>
      <c r="D14">
        <v>1723</v>
      </c>
      <c r="E14" s="1">
        <v>17226</v>
      </c>
    </row>
    <row r="15" spans="1:5" x14ac:dyDescent="0.2">
      <c r="A15" t="s">
        <v>28</v>
      </c>
      <c r="B15" t="s">
        <v>30</v>
      </c>
      <c r="C15" t="s">
        <v>36</v>
      </c>
      <c r="D15">
        <v>3119</v>
      </c>
      <c r="E15" s="1">
        <v>31185</v>
      </c>
    </row>
    <row r="16" spans="1:5" x14ac:dyDescent="0.2">
      <c r="A16" t="s">
        <v>29</v>
      </c>
      <c r="B16" t="s">
        <v>30</v>
      </c>
      <c r="C16" t="s">
        <v>36</v>
      </c>
      <c r="D16">
        <v>3713</v>
      </c>
      <c r="E16" s="1">
        <v>37125</v>
      </c>
    </row>
    <row r="17" spans="1:5" x14ac:dyDescent="0.2">
      <c r="A17" t="s">
        <v>15</v>
      </c>
      <c r="B17" t="s">
        <v>30</v>
      </c>
      <c r="C17" t="s">
        <v>31</v>
      </c>
      <c r="D17">
        <v>69</v>
      </c>
      <c r="E17" s="1">
        <v>693</v>
      </c>
    </row>
    <row r="18" spans="1:5" x14ac:dyDescent="0.2">
      <c r="A18" t="s">
        <v>16</v>
      </c>
      <c r="B18" t="s">
        <v>30</v>
      </c>
      <c r="C18" t="s">
        <v>31</v>
      </c>
      <c r="D18">
        <v>59</v>
      </c>
      <c r="E18" s="1">
        <v>594</v>
      </c>
    </row>
    <row r="19" spans="1:5" x14ac:dyDescent="0.2">
      <c r="A19" t="s">
        <v>17</v>
      </c>
      <c r="B19" t="s">
        <v>30</v>
      </c>
      <c r="C19" t="s">
        <v>31</v>
      </c>
      <c r="D19">
        <v>11</v>
      </c>
      <c r="E19" s="1">
        <v>105</v>
      </c>
    </row>
    <row r="20" spans="1:5" x14ac:dyDescent="0.2">
      <c r="A20" t="s">
        <v>18</v>
      </c>
      <c r="B20" t="s">
        <v>30</v>
      </c>
      <c r="C20" t="s">
        <v>31</v>
      </c>
      <c r="D20">
        <v>40</v>
      </c>
      <c r="E20" s="1">
        <v>396</v>
      </c>
    </row>
    <row r="21" spans="1:5" x14ac:dyDescent="0.2">
      <c r="A21" t="s">
        <v>19</v>
      </c>
      <c r="B21" t="s">
        <v>30</v>
      </c>
      <c r="C21" t="s">
        <v>31</v>
      </c>
      <c r="D21">
        <v>59</v>
      </c>
      <c r="E21" s="1">
        <v>594</v>
      </c>
    </row>
    <row r="22" spans="1:5" x14ac:dyDescent="0.2">
      <c r="A22" t="s">
        <v>20</v>
      </c>
      <c r="B22" t="s">
        <v>30</v>
      </c>
      <c r="C22" t="s">
        <v>31</v>
      </c>
      <c r="D22">
        <v>67</v>
      </c>
      <c r="E22" s="1">
        <v>671</v>
      </c>
    </row>
    <row r="23" spans="1:5" x14ac:dyDescent="0.2">
      <c r="A23" t="s">
        <v>21</v>
      </c>
      <c r="B23" t="s">
        <v>30</v>
      </c>
      <c r="C23" t="s">
        <v>31</v>
      </c>
      <c r="D23">
        <v>6</v>
      </c>
      <c r="E23" s="1">
        <v>56</v>
      </c>
    </row>
    <row r="24" spans="1:5" x14ac:dyDescent="0.2">
      <c r="A24" t="s">
        <v>22</v>
      </c>
      <c r="B24" t="s">
        <v>30</v>
      </c>
      <c r="C24" t="s">
        <v>31</v>
      </c>
      <c r="D24">
        <v>50</v>
      </c>
      <c r="E24" s="1">
        <v>495</v>
      </c>
    </row>
    <row r="25" spans="1:5" x14ac:dyDescent="0.2">
      <c r="A25" t="s">
        <v>23</v>
      </c>
      <c r="B25" t="s">
        <v>30</v>
      </c>
      <c r="C25" t="s">
        <v>31</v>
      </c>
      <c r="D25">
        <v>178</v>
      </c>
      <c r="E25" s="1">
        <v>1782</v>
      </c>
    </row>
    <row r="26" spans="1:5" x14ac:dyDescent="0.2">
      <c r="A26" t="s">
        <v>24</v>
      </c>
      <c r="B26" t="s">
        <v>30</v>
      </c>
      <c r="C26" t="s">
        <v>31</v>
      </c>
      <c r="D26">
        <v>149</v>
      </c>
      <c r="E26" s="1">
        <v>1485</v>
      </c>
    </row>
    <row r="27" spans="1:5" x14ac:dyDescent="0.2">
      <c r="A27" t="s">
        <v>25</v>
      </c>
      <c r="B27" t="s">
        <v>30</v>
      </c>
      <c r="C27" t="s">
        <v>31</v>
      </c>
      <c r="D27">
        <v>168</v>
      </c>
      <c r="E27" s="1">
        <v>1683</v>
      </c>
    </row>
    <row r="28" spans="1:5" x14ac:dyDescent="0.2">
      <c r="A28" t="s">
        <v>26</v>
      </c>
      <c r="B28" t="s">
        <v>30</v>
      </c>
      <c r="C28" t="s">
        <v>31</v>
      </c>
      <c r="D28">
        <v>44</v>
      </c>
      <c r="E28" s="1">
        <v>436</v>
      </c>
    </row>
    <row r="29" spans="1:5" x14ac:dyDescent="0.2">
      <c r="A29" t="s">
        <v>27</v>
      </c>
      <c r="B29" t="s">
        <v>30</v>
      </c>
      <c r="C29" t="s">
        <v>31</v>
      </c>
      <c r="D29">
        <v>18</v>
      </c>
      <c r="E29" s="1">
        <v>182</v>
      </c>
    </row>
    <row r="30" spans="1:5" x14ac:dyDescent="0.2">
      <c r="A30" t="s">
        <v>28</v>
      </c>
      <c r="B30" t="s">
        <v>30</v>
      </c>
      <c r="C30" t="s">
        <v>31</v>
      </c>
      <c r="D30">
        <v>37</v>
      </c>
      <c r="E30" s="1">
        <v>366</v>
      </c>
    </row>
    <row r="31" spans="1:5" x14ac:dyDescent="0.2">
      <c r="A31" t="s">
        <v>29</v>
      </c>
      <c r="B31" t="s">
        <v>30</v>
      </c>
      <c r="C31" t="s">
        <v>31</v>
      </c>
      <c r="D31">
        <v>545</v>
      </c>
      <c r="E31" s="1">
        <v>5445</v>
      </c>
    </row>
    <row r="32" spans="1:5" x14ac:dyDescent="0.2">
      <c r="A32" t="s">
        <v>15</v>
      </c>
      <c r="B32" t="s">
        <v>32</v>
      </c>
      <c r="C32" t="s">
        <v>36</v>
      </c>
      <c r="D32">
        <v>12</v>
      </c>
      <c r="E32" s="1">
        <v>119</v>
      </c>
    </row>
    <row r="33" spans="1:5" x14ac:dyDescent="0.2">
      <c r="A33" t="s">
        <v>16</v>
      </c>
      <c r="B33" t="s">
        <v>32</v>
      </c>
      <c r="C33" t="s">
        <v>36</v>
      </c>
      <c r="D33">
        <v>842</v>
      </c>
      <c r="E33" s="1">
        <v>8415</v>
      </c>
    </row>
    <row r="34" spans="1:5" x14ac:dyDescent="0.2">
      <c r="A34" t="s">
        <v>17</v>
      </c>
      <c r="B34" t="s">
        <v>32</v>
      </c>
      <c r="C34" t="s">
        <v>36</v>
      </c>
      <c r="D34">
        <v>89</v>
      </c>
      <c r="E34" s="1">
        <v>891</v>
      </c>
    </row>
    <row r="35" spans="1:5" x14ac:dyDescent="0.2">
      <c r="A35" t="s">
        <v>18</v>
      </c>
      <c r="B35" t="s">
        <v>32</v>
      </c>
      <c r="C35" t="s">
        <v>36</v>
      </c>
      <c r="D35">
        <v>891</v>
      </c>
      <c r="E35" s="1">
        <v>8910</v>
      </c>
    </row>
    <row r="36" spans="1:5" x14ac:dyDescent="0.2">
      <c r="A36" t="s">
        <v>19</v>
      </c>
      <c r="B36" t="s">
        <v>32</v>
      </c>
      <c r="C36" t="s">
        <v>36</v>
      </c>
      <c r="D36">
        <v>2495</v>
      </c>
      <c r="E36" s="1">
        <v>24948</v>
      </c>
    </row>
    <row r="37" spans="1:5" x14ac:dyDescent="0.2">
      <c r="A37" t="s">
        <v>20</v>
      </c>
      <c r="B37" t="s">
        <v>32</v>
      </c>
      <c r="C37" t="s">
        <v>36</v>
      </c>
      <c r="D37">
        <v>1208</v>
      </c>
      <c r="E37" s="1">
        <v>12078</v>
      </c>
    </row>
    <row r="38" spans="1:5" x14ac:dyDescent="0.2">
      <c r="A38" t="s">
        <v>21</v>
      </c>
      <c r="B38" t="s">
        <v>32</v>
      </c>
      <c r="C38" t="s">
        <v>36</v>
      </c>
      <c r="D38">
        <v>356</v>
      </c>
      <c r="E38" s="1">
        <v>3564</v>
      </c>
    </row>
    <row r="39" spans="1:5" x14ac:dyDescent="0.2">
      <c r="A39" t="s">
        <v>22</v>
      </c>
      <c r="B39" t="s">
        <v>32</v>
      </c>
      <c r="C39" t="s">
        <v>36</v>
      </c>
      <c r="D39">
        <v>1139</v>
      </c>
      <c r="E39" s="1">
        <v>11385</v>
      </c>
    </row>
    <row r="40" spans="1:5" x14ac:dyDescent="0.2">
      <c r="A40" t="s">
        <v>23</v>
      </c>
      <c r="B40" t="s">
        <v>32</v>
      </c>
      <c r="C40" t="s">
        <v>36</v>
      </c>
      <c r="D40">
        <v>3366</v>
      </c>
      <c r="E40" s="1">
        <v>33660</v>
      </c>
    </row>
    <row r="41" spans="1:5" x14ac:dyDescent="0.2">
      <c r="A41" t="s">
        <v>24</v>
      </c>
      <c r="B41" t="s">
        <v>32</v>
      </c>
      <c r="C41" t="s">
        <v>36</v>
      </c>
      <c r="D41">
        <v>990</v>
      </c>
      <c r="E41" s="1">
        <v>9900</v>
      </c>
    </row>
    <row r="42" spans="1:5" x14ac:dyDescent="0.2">
      <c r="A42" t="s">
        <v>25</v>
      </c>
      <c r="B42" t="s">
        <v>32</v>
      </c>
      <c r="C42" t="s">
        <v>36</v>
      </c>
      <c r="D42">
        <v>1158</v>
      </c>
      <c r="E42" s="1">
        <v>11583</v>
      </c>
    </row>
    <row r="43" spans="1:5" x14ac:dyDescent="0.2">
      <c r="A43" t="s">
        <v>26</v>
      </c>
      <c r="B43" t="s">
        <v>32</v>
      </c>
      <c r="C43" t="s">
        <v>36</v>
      </c>
      <c r="D43">
        <v>743</v>
      </c>
      <c r="E43" s="1">
        <v>7425</v>
      </c>
    </row>
    <row r="44" spans="1:5" x14ac:dyDescent="0.2">
      <c r="A44" t="s">
        <v>27</v>
      </c>
      <c r="B44" t="s">
        <v>32</v>
      </c>
      <c r="C44" t="s">
        <v>36</v>
      </c>
      <c r="D44">
        <v>208</v>
      </c>
      <c r="E44" s="1">
        <v>2079</v>
      </c>
    </row>
    <row r="45" spans="1:5" x14ac:dyDescent="0.2">
      <c r="A45" t="s">
        <v>28</v>
      </c>
      <c r="B45" t="s">
        <v>32</v>
      </c>
      <c r="C45" t="s">
        <v>36</v>
      </c>
      <c r="D45">
        <v>455</v>
      </c>
      <c r="E45" s="1">
        <v>4554</v>
      </c>
    </row>
    <row r="46" spans="1:5" x14ac:dyDescent="0.2">
      <c r="A46" t="s">
        <v>29</v>
      </c>
      <c r="B46" t="s">
        <v>32</v>
      </c>
      <c r="C46" t="s">
        <v>36</v>
      </c>
      <c r="D46">
        <v>842</v>
      </c>
      <c r="E46" s="1">
        <v>8415</v>
      </c>
    </row>
    <row r="47" spans="1:5" x14ac:dyDescent="0.2">
      <c r="A47" t="s">
        <v>15</v>
      </c>
      <c r="B47" t="s">
        <v>32</v>
      </c>
      <c r="C47" t="s">
        <v>31</v>
      </c>
      <c r="D47">
        <v>10</v>
      </c>
      <c r="E47" s="1">
        <v>99</v>
      </c>
    </row>
    <row r="48" spans="1:5" x14ac:dyDescent="0.2">
      <c r="A48" t="s">
        <v>16</v>
      </c>
      <c r="B48" t="s">
        <v>32</v>
      </c>
      <c r="C48" t="s">
        <v>31</v>
      </c>
      <c r="D48">
        <v>9</v>
      </c>
      <c r="E48" s="1">
        <v>88</v>
      </c>
    </row>
    <row r="49" spans="1:5" x14ac:dyDescent="0.2">
      <c r="A49" t="s">
        <v>17</v>
      </c>
      <c r="B49" t="s">
        <v>32</v>
      </c>
      <c r="C49" t="s">
        <v>31</v>
      </c>
      <c r="D49">
        <v>1</v>
      </c>
      <c r="E49" s="1">
        <v>8</v>
      </c>
    </row>
    <row r="50" spans="1:5" x14ac:dyDescent="0.2">
      <c r="A50" t="s">
        <v>18</v>
      </c>
      <c r="B50" t="s">
        <v>32</v>
      </c>
      <c r="C50" t="s">
        <v>31</v>
      </c>
      <c r="D50">
        <v>7</v>
      </c>
      <c r="E50" s="1">
        <v>74</v>
      </c>
    </row>
    <row r="51" spans="1:5" x14ac:dyDescent="0.2">
      <c r="A51" t="s">
        <v>19</v>
      </c>
      <c r="B51" t="s">
        <v>32</v>
      </c>
      <c r="C51" t="s">
        <v>31</v>
      </c>
      <c r="D51">
        <v>20</v>
      </c>
      <c r="E51" s="1">
        <v>198</v>
      </c>
    </row>
    <row r="52" spans="1:5" x14ac:dyDescent="0.2">
      <c r="A52" t="s">
        <v>20</v>
      </c>
      <c r="B52" t="s">
        <v>32</v>
      </c>
      <c r="C52" t="s">
        <v>31</v>
      </c>
      <c r="D52">
        <v>12</v>
      </c>
      <c r="E52" s="1">
        <v>115</v>
      </c>
    </row>
    <row r="53" spans="1:5" x14ac:dyDescent="0.2">
      <c r="A53" t="s">
        <v>21</v>
      </c>
      <c r="B53" t="s">
        <v>32</v>
      </c>
      <c r="C53" t="s">
        <v>31</v>
      </c>
      <c r="D53">
        <v>3</v>
      </c>
      <c r="E53" s="1">
        <v>33</v>
      </c>
    </row>
    <row r="54" spans="1:5" x14ac:dyDescent="0.2">
      <c r="A54" t="s">
        <v>22</v>
      </c>
      <c r="B54" t="s">
        <v>32</v>
      </c>
      <c r="C54" t="s">
        <v>31</v>
      </c>
      <c r="D54">
        <v>14</v>
      </c>
      <c r="E54" s="1">
        <v>142</v>
      </c>
    </row>
    <row r="55" spans="1:5" x14ac:dyDescent="0.2">
      <c r="A55" t="s">
        <v>23</v>
      </c>
      <c r="B55" t="s">
        <v>32</v>
      </c>
      <c r="C55" t="s">
        <v>31</v>
      </c>
      <c r="D55">
        <v>40</v>
      </c>
      <c r="E55" s="1">
        <v>396</v>
      </c>
    </row>
    <row r="56" spans="1:5" x14ac:dyDescent="0.2">
      <c r="A56" t="s">
        <v>24</v>
      </c>
      <c r="B56" t="s">
        <v>32</v>
      </c>
      <c r="C56" t="s">
        <v>31</v>
      </c>
      <c r="D56">
        <v>11</v>
      </c>
      <c r="E56" s="1">
        <v>106</v>
      </c>
    </row>
    <row r="57" spans="1:5" x14ac:dyDescent="0.2">
      <c r="A57" t="s">
        <v>25</v>
      </c>
      <c r="B57" t="s">
        <v>32</v>
      </c>
      <c r="C57" t="s">
        <v>31</v>
      </c>
      <c r="D57">
        <v>9</v>
      </c>
      <c r="E57" s="1">
        <v>85</v>
      </c>
    </row>
    <row r="58" spans="1:5" x14ac:dyDescent="0.2">
      <c r="A58" t="s">
        <v>26</v>
      </c>
      <c r="B58" t="s">
        <v>32</v>
      </c>
      <c r="C58" t="s">
        <v>31</v>
      </c>
      <c r="D58">
        <v>6</v>
      </c>
      <c r="E58" s="1">
        <v>62</v>
      </c>
    </row>
    <row r="59" spans="1:5" x14ac:dyDescent="0.2">
      <c r="A59" t="s">
        <v>27</v>
      </c>
      <c r="B59" t="s">
        <v>32</v>
      </c>
      <c r="C59" t="s">
        <v>31</v>
      </c>
      <c r="D59">
        <v>2</v>
      </c>
      <c r="E59" s="1">
        <v>21</v>
      </c>
    </row>
    <row r="60" spans="1:5" x14ac:dyDescent="0.2">
      <c r="A60" t="s">
        <v>28</v>
      </c>
      <c r="B60" t="s">
        <v>32</v>
      </c>
      <c r="C60" t="s">
        <v>31</v>
      </c>
      <c r="D60">
        <v>3</v>
      </c>
      <c r="E60" s="1">
        <v>32</v>
      </c>
    </row>
    <row r="61" spans="1:5" x14ac:dyDescent="0.2">
      <c r="A61" t="s">
        <v>29</v>
      </c>
      <c r="B61" t="s">
        <v>32</v>
      </c>
      <c r="C61" t="s">
        <v>31</v>
      </c>
      <c r="D61">
        <v>69</v>
      </c>
      <c r="E61" s="1">
        <v>693</v>
      </c>
    </row>
    <row r="62" spans="1:5" x14ac:dyDescent="0.2">
      <c r="A62" t="s">
        <v>15</v>
      </c>
      <c r="B62" t="s">
        <v>33</v>
      </c>
      <c r="C62" t="s">
        <v>36</v>
      </c>
      <c r="D62">
        <v>69</v>
      </c>
      <c r="E62" s="1">
        <v>693</v>
      </c>
    </row>
    <row r="63" spans="1:5" x14ac:dyDescent="0.2">
      <c r="A63" t="s">
        <v>16</v>
      </c>
      <c r="B63" t="s">
        <v>33</v>
      </c>
      <c r="C63" t="s">
        <v>36</v>
      </c>
      <c r="D63">
        <v>109</v>
      </c>
      <c r="E63" s="1">
        <v>1089</v>
      </c>
    </row>
    <row r="64" spans="1:5" x14ac:dyDescent="0.2">
      <c r="A64" t="s">
        <v>17</v>
      </c>
      <c r="B64" t="s">
        <v>33</v>
      </c>
      <c r="C64" t="s">
        <v>36</v>
      </c>
      <c r="D64">
        <v>168</v>
      </c>
      <c r="E64" s="1">
        <v>1683</v>
      </c>
    </row>
    <row r="65" spans="1:5" x14ac:dyDescent="0.2">
      <c r="A65" t="s">
        <v>18</v>
      </c>
      <c r="B65" t="s">
        <v>33</v>
      </c>
      <c r="C65" t="s">
        <v>36</v>
      </c>
      <c r="D65">
        <v>228</v>
      </c>
      <c r="E65" s="1">
        <v>2277</v>
      </c>
    </row>
    <row r="66" spans="1:5" x14ac:dyDescent="0.2">
      <c r="A66" t="s">
        <v>19</v>
      </c>
      <c r="B66" t="s">
        <v>33</v>
      </c>
      <c r="C66" t="s">
        <v>36</v>
      </c>
      <c r="D66">
        <v>208</v>
      </c>
      <c r="E66" s="1">
        <v>2079</v>
      </c>
    </row>
    <row r="67" spans="1:5" x14ac:dyDescent="0.2">
      <c r="A67" t="s">
        <v>20</v>
      </c>
      <c r="B67" t="s">
        <v>33</v>
      </c>
      <c r="C67" t="s">
        <v>36</v>
      </c>
      <c r="D67">
        <v>69</v>
      </c>
      <c r="E67" s="1">
        <v>693</v>
      </c>
    </row>
    <row r="68" spans="1:5" x14ac:dyDescent="0.2">
      <c r="A68" t="s">
        <v>21</v>
      </c>
      <c r="B68" t="s">
        <v>33</v>
      </c>
      <c r="C68" t="s">
        <v>36</v>
      </c>
      <c r="D68">
        <v>89</v>
      </c>
      <c r="E68" s="1">
        <v>891</v>
      </c>
    </row>
    <row r="69" spans="1:5" x14ac:dyDescent="0.2">
      <c r="A69" t="s">
        <v>22</v>
      </c>
      <c r="B69" t="s">
        <v>33</v>
      </c>
      <c r="C69" t="s">
        <v>36</v>
      </c>
      <c r="D69">
        <v>99</v>
      </c>
      <c r="E69" s="1">
        <v>990</v>
      </c>
    </row>
    <row r="70" spans="1:5" x14ac:dyDescent="0.2">
      <c r="A70" t="s">
        <v>23</v>
      </c>
      <c r="B70" t="s">
        <v>33</v>
      </c>
      <c r="C70" t="s">
        <v>36</v>
      </c>
      <c r="D70">
        <v>1267</v>
      </c>
      <c r="E70" s="1">
        <v>12672</v>
      </c>
    </row>
    <row r="71" spans="1:5" x14ac:dyDescent="0.2">
      <c r="A71" t="s">
        <v>24</v>
      </c>
      <c r="B71" t="s">
        <v>33</v>
      </c>
      <c r="C71" t="s">
        <v>36</v>
      </c>
      <c r="D71">
        <v>158</v>
      </c>
      <c r="E71" s="1">
        <v>1584</v>
      </c>
    </row>
    <row r="72" spans="1:5" x14ac:dyDescent="0.2">
      <c r="A72" t="s">
        <v>25</v>
      </c>
      <c r="B72" t="s">
        <v>33</v>
      </c>
      <c r="C72" t="s">
        <v>36</v>
      </c>
      <c r="D72">
        <v>198</v>
      </c>
      <c r="E72" s="1">
        <v>1980</v>
      </c>
    </row>
    <row r="73" spans="1:5" x14ac:dyDescent="0.2">
      <c r="A73" t="s">
        <v>26</v>
      </c>
      <c r="B73" t="s">
        <v>33</v>
      </c>
      <c r="C73" t="s">
        <v>36</v>
      </c>
      <c r="D73">
        <v>218</v>
      </c>
      <c r="E73" s="1">
        <v>2178</v>
      </c>
    </row>
    <row r="74" spans="1:5" x14ac:dyDescent="0.2">
      <c r="A74" t="s">
        <v>27</v>
      </c>
      <c r="B74" t="s">
        <v>33</v>
      </c>
      <c r="C74" t="s">
        <v>36</v>
      </c>
      <c r="D74">
        <v>386</v>
      </c>
      <c r="E74" s="1">
        <v>3861</v>
      </c>
    </row>
    <row r="75" spans="1:5" x14ac:dyDescent="0.2">
      <c r="A75" t="s">
        <v>28</v>
      </c>
      <c r="B75" t="s">
        <v>33</v>
      </c>
      <c r="C75" t="s">
        <v>36</v>
      </c>
      <c r="D75">
        <v>79</v>
      </c>
      <c r="E75" s="1">
        <v>792</v>
      </c>
    </row>
    <row r="76" spans="1:5" x14ac:dyDescent="0.2">
      <c r="A76" t="s">
        <v>29</v>
      </c>
      <c r="B76" t="s">
        <v>33</v>
      </c>
      <c r="C76" t="s">
        <v>36</v>
      </c>
      <c r="D76">
        <v>99</v>
      </c>
      <c r="E76" s="1">
        <v>990</v>
      </c>
    </row>
    <row r="77" spans="1:5" x14ac:dyDescent="0.2">
      <c r="A77" t="s">
        <v>15</v>
      </c>
      <c r="B77" t="s">
        <v>33</v>
      </c>
      <c r="C77" t="s">
        <v>31</v>
      </c>
      <c r="D77">
        <v>10</v>
      </c>
      <c r="E77" s="1">
        <v>99</v>
      </c>
    </row>
    <row r="78" spans="1:5" x14ac:dyDescent="0.2">
      <c r="A78" t="s">
        <v>16</v>
      </c>
      <c r="B78" t="s">
        <v>33</v>
      </c>
      <c r="C78" t="s">
        <v>31</v>
      </c>
      <c r="D78">
        <v>10</v>
      </c>
      <c r="E78" s="1">
        <v>99</v>
      </c>
    </row>
    <row r="79" spans="1:5" x14ac:dyDescent="0.2">
      <c r="A79" t="s">
        <v>17</v>
      </c>
      <c r="B79" t="s">
        <v>33</v>
      </c>
      <c r="C79" t="s">
        <v>31</v>
      </c>
      <c r="D79">
        <v>20</v>
      </c>
      <c r="E79" s="1">
        <v>198</v>
      </c>
    </row>
    <row r="80" spans="1:5" x14ac:dyDescent="0.2">
      <c r="A80" t="s">
        <v>18</v>
      </c>
      <c r="B80" t="s">
        <v>33</v>
      </c>
      <c r="C80" t="s">
        <v>31</v>
      </c>
      <c r="D80">
        <v>36</v>
      </c>
      <c r="E80" s="1">
        <v>363</v>
      </c>
    </row>
    <row r="81" spans="1:5" x14ac:dyDescent="0.2">
      <c r="A81" t="s">
        <v>19</v>
      </c>
      <c r="B81" t="s">
        <v>33</v>
      </c>
      <c r="C81" t="s">
        <v>31</v>
      </c>
      <c r="D81">
        <v>109</v>
      </c>
      <c r="E81" s="1">
        <v>1089</v>
      </c>
    </row>
    <row r="82" spans="1:5" x14ac:dyDescent="0.2">
      <c r="A82" t="s">
        <v>20</v>
      </c>
      <c r="B82" t="s">
        <v>33</v>
      </c>
      <c r="C82" t="s">
        <v>31</v>
      </c>
      <c r="D82">
        <v>10</v>
      </c>
      <c r="E82" s="1">
        <v>99</v>
      </c>
    </row>
    <row r="83" spans="1:5" x14ac:dyDescent="0.2">
      <c r="A83" t="s">
        <v>21</v>
      </c>
      <c r="B83" t="s">
        <v>33</v>
      </c>
      <c r="C83" t="s">
        <v>31</v>
      </c>
      <c r="D83">
        <v>10</v>
      </c>
      <c r="E83" s="1">
        <v>99</v>
      </c>
    </row>
    <row r="84" spans="1:5" x14ac:dyDescent="0.2">
      <c r="A84" t="s">
        <v>22</v>
      </c>
      <c r="B84" t="s">
        <v>33</v>
      </c>
      <c r="C84" t="s">
        <v>31</v>
      </c>
      <c r="D84">
        <v>10</v>
      </c>
      <c r="E84" s="1">
        <v>99</v>
      </c>
    </row>
    <row r="85" spans="1:5" x14ac:dyDescent="0.2">
      <c r="A85" t="s">
        <v>23</v>
      </c>
      <c r="B85" t="s">
        <v>33</v>
      </c>
      <c r="C85" t="s">
        <v>31</v>
      </c>
      <c r="D85">
        <v>240</v>
      </c>
      <c r="E85" s="1">
        <v>2400</v>
      </c>
    </row>
    <row r="86" spans="1:5" x14ac:dyDescent="0.2">
      <c r="A86" t="s">
        <v>24</v>
      </c>
      <c r="B86" t="s">
        <v>33</v>
      </c>
      <c r="C86" t="s">
        <v>31</v>
      </c>
      <c r="D86">
        <v>10</v>
      </c>
      <c r="E86" s="1">
        <v>99</v>
      </c>
    </row>
    <row r="87" spans="1:5" x14ac:dyDescent="0.2">
      <c r="A87" t="s">
        <v>25</v>
      </c>
      <c r="B87" t="s">
        <v>33</v>
      </c>
      <c r="C87" t="s">
        <v>31</v>
      </c>
      <c r="D87">
        <v>20</v>
      </c>
      <c r="E87" s="1">
        <v>198</v>
      </c>
    </row>
    <row r="88" spans="1:5" x14ac:dyDescent="0.2">
      <c r="A88" t="s">
        <v>26</v>
      </c>
      <c r="B88" t="s">
        <v>33</v>
      </c>
      <c r="C88" t="s">
        <v>31</v>
      </c>
      <c r="D88">
        <v>20</v>
      </c>
      <c r="E88" s="1">
        <v>198</v>
      </c>
    </row>
    <row r="89" spans="1:5" x14ac:dyDescent="0.2">
      <c r="A89" t="s">
        <v>27</v>
      </c>
      <c r="B89" t="s">
        <v>33</v>
      </c>
      <c r="C89" t="s">
        <v>31</v>
      </c>
      <c r="D89">
        <v>30</v>
      </c>
      <c r="E89" s="1">
        <v>297</v>
      </c>
    </row>
    <row r="90" spans="1:5" x14ac:dyDescent="0.2">
      <c r="A90" t="s">
        <v>28</v>
      </c>
      <c r="B90" t="s">
        <v>33</v>
      </c>
      <c r="C90" t="s">
        <v>31</v>
      </c>
      <c r="D90">
        <v>10</v>
      </c>
      <c r="E90" s="1">
        <v>99</v>
      </c>
    </row>
    <row r="91" spans="1:5" x14ac:dyDescent="0.2">
      <c r="A91" t="s">
        <v>29</v>
      </c>
      <c r="B91" t="s">
        <v>33</v>
      </c>
      <c r="C91" t="s">
        <v>31</v>
      </c>
      <c r="D91">
        <v>9</v>
      </c>
      <c r="E91" s="1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Actual</vt:lpstr>
      <vt:lpstr>Actual_targets</vt:lpstr>
      <vt:lpstr>Targets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Ignacio Gonzalez</dc:creator>
  <cp:lastModifiedBy>Xavier Ignacio Gonzalez</cp:lastModifiedBy>
  <dcterms:created xsi:type="dcterms:W3CDTF">2016-11-09T20:36:14Z</dcterms:created>
  <dcterms:modified xsi:type="dcterms:W3CDTF">2016-11-11T13:30:38Z</dcterms:modified>
</cp:coreProperties>
</file>