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5" i="1" l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E557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558" i="1"/>
  <c r="E61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556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555" i="1"/>
  <c r="O551" i="1" l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6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" i="1"/>
  <c r="Q1" i="2"/>
  <c r="E2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O3" i="1"/>
  <c r="O7" i="1"/>
  <c r="O11" i="1"/>
  <c r="O15" i="1"/>
  <c r="O19" i="1"/>
  <c r="O23" i="1"/>
  <c r="O27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8" i="1"/>
  <c r="E4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3" i="1"/>
</calcChain>
</file>

<file path=xl/sharedStrings.xml><?xml version="1.0" encoding="utf-8"?>
<sst xmlns="http://schemas.openxmlformats.org/spreadsheetml/2006/main" count="4443" uniqueCount="388">
  <si>
    <t>6th Generation Intel Core i55-6400 processor(6m cache, up to 3.30 Ghz)</t>
  </si>
  <si>
    <t>HDD</t>
  </si>
  <si>
    <t>RAM</t>
  </si>
  <si>
    <t xml:space="preserve">8gb RAM DDR3 </t>
  </si>
  <si>
    <t>1TB 7200rpm SATA Hard Disk Drive</t>
  </si>
  <si>
    <t>other details</t>
  </si>
  <si>
    <t>USB Keyboard, USB Optical Mouse, 500W AVR, Ethernet 10/100/1000 USB at least 4x2.0 and 2x3.0 ports, Oprical Drive(DVD-Rw) at least 21.5 inch LED Widescreen Monitor Graphics: NVIDIA GeForce 2GB GDDR3,Windows 10 pro 64-bit, 5-in-1 multi card reader</t>
  </si>
  <si>
    <t>warranty</t>
  </si>
  <si>
    <t>1 year on parts and 3 years service</t>
  </si>
  <si>
    <t>SN</t>
  </si>
  <si>
    <t>Description</t>
  </si>
  <si>
    <t>Pnum</t>
  </si>
  <si>
    <t>89C2VB</t>
  </si>
  <si>
    <t>Property Number</t>
  </si>
  <si>
    <t>FINAL DATA</t>
  </si>
  <si>
    <t>89C3EB</t>
  </si>
  <si>
    <t>89C4CB</t>
  </si>
  <si>
    <t>89C5DB</t>
  </si>
  <si>
    <t>89C9MB</t>
  </si>
  <si>
    <t>89C9NB</t>
  </si>
  <si>
    <t>47R70J2</t>
  </si>
  <si>
    <t>Item Type</t>
  </si>
  <si>
    <t>DESKTOP COMPUTER</t>
  </si>
  <si>
    <t>Brand</t>
  </si>
  <si>
    <t>Model</t>
  </si>
  <si>
    <t>VOSTRO 3640</t>
  </si>
  <si>
    <t>DELL</t>
  </si>
  <si>
    <t>47S30J2</t>
  </si>
  <si>
    <t>47T30J2</t>
  </si>
  <si>
    <t>47T60J2</t>
  </si>
  <si>
    <t>47V20J2</t>
  </si>
  <si>
    <t>47V80J2</t>
  </si>
  <si>
    <t>47W20J2</t>
  </si>
  <si>
    <t>47W50J2</t>
  </si>
  <si>
    <t>47W80J2</t>
  </si>
  <si>
    <t>47X50J2</t>
  </si>
  <si>
    <t>47Y20J2</t>
  </si>
  <si>
    <t>47Y90J2</t>
  </si>
  <si>
    <t>47Z70J22</t>
  </si>
  <si>
    <t>48040J2</t>
  </si>
  <si>
    <t>48090J2</t>
  </si>
  <si>
    <t>480B0J2</t>
  </si>
  <si>
    <t>48170J2</t>
  </si>
  <si>
    <t>48230J2</t>
  </si>
  <si>
    <t>48240J2</t>
  </si>
  <si>
    <t>48270J2</t>
  </si>
  <si>
    <t>48280J2</t>
  </si>
  <si>
    <t>48340J2</t>
  </si>
  <si>
    <t>48370J2</t>
  </si>
  <si>
    <t>48380J2</t>
  </si>
  <si>
    <t>48430J2</t>
  </si>
  <si>
    <t>48440J2</t>
  </si>
  <si>
    <t>48470J2</t>
  </si>
  <si>
    <t>484B0J2</t>
  </si>
  <si>
    <t>48530J2</t>
  </si>
  <si>
    <t>48570J2</t>
  </si>
  <si>
    <t>48590J2</t>
  </si>
  <si>
    <t>48630J2</t>
  </si>
  <si>
    <t>48650J2</t>
  </si>
  <si>
    <t>48690J2</t>
  </si>
  <si>
    <t>486B0J2</t>
  </si>
  <si>
    <t>48760J2</t>
  </si>
  <si>
    <t>48770J2</t>
  </si>
  <si>
    <t>48832J2</t>
  </si>
  <si>
    <t>48840J2</t>
  </si>
  <si>
    <t>48880J2</t>
  </si>
  <si>
    <t>488B0J2</t>
  </si>
  <si>
    <t>48940J2</t>
  </si>
  <si>
    <t>48960J2</t>
  </si>
  <si>
    <t>48980J2</t>
  </si>
  <si>
    <t>489B0J2</t>
  </si>
  <si>
    <t>48B40J2</t>
  </si>
  <si>
    <t>48B50J2</t>
  </si>
  <si>
    <t>48B80J2</t>
  </si>
  <si>
    <t>48B90J2</t>
  </si>
  <si>
    <t>48C30J2</t>
  </si>
  <si>
    <t>48C50J2</t>
  </si>
  <si>
    <t>48C70J2</t>
  </si>
  <si>
    <t>48C90J2</t>
  </si>
  <si>
    <t>48F30J2</t>
  </si>
  <si>
    <t>48F60J2</t>
  </si>
  <si>
    <t>48F90J2</t>
  </si>
  <si>
    <t>48G30J2</t>
  </si>
  <si>
    <t>48G60J2</t>
  </si>
  <si>
    <t>48G90J2</t>
  </si>
  <si>
    <t>48H30J2</t>
  </si>
  <si>
    <t>48H60J2</t>
  </si>
  <si>
    <t>48H90J2</t>
  </si>
  <si>
    <t>48J30J2</t>
  </si>
  <si>
    <t>48J50J2</t>
  </si>
  <si>
    <t>48J80J2</t>
  </si>
  <si>
    <t>48K20J2</t>
  </si>
  <si>
    <t>48K50J2</t>
  </si>
  <si>
    <t>48K80J2</t>
  </si>
  <si>
    <t>48L20J2</t>
  </si>
  <si>
    <t>48L60J2</t>
  </si>
  <si>
    <t>48L90J2</t>
  </si>
  <si>
    <t>48M30J2</t>
  </si>
  <si>
    <t>48M60J2</t>
  </si>
  <si>
    <t>48M90J2</t>
  </si>
  <si>
    <t>48N30J2</t>
  </si>
  <si>
    <t>48N50J2</t>
  </si>
  <si>
    <t>48N60J2</t>
  </si>
  <si>
    <t>48N70J2</t>
  </si>
  <si>
    <t>48N80J2</t>
  </si>
  <si>
    <t>48N90J2</t>
  </si>
  <si>
    <t>48NB0J2</t>
  </si>
  <si>
    <t>48P70J2</t>
  </si>
  <si>
    <t>48PB0J2</t>
  </si>
  <si>
    <t>48Q40J2</t>
  </si>
  <si>
    <t>48Q50J2</t>
  </si>
  <si>
    <t>48Q60J2</t>
  </si>
  <si>
    <t>48Q70J2</t>
  </si>
  <si>
    <t>48Q80J2</t>
  </si>
  <si>
    <t>48R20J2</t>
  </si>
  <si>
    <t>48R30J2</t>
  </si>
  <si>
    <t>48R40J2</t>
  </si>
  <si>
    <t>48R50J2</t>
  </si>
  <si>
    <t>48R60J2</t>
  </si>
  <si>
    <t>48R70J2</t>
  </si>
  <si>
    <t>48R80J2</t>
  </si>
  <si>
    <t>48R90J2</t>
  </si>
  <si>
    <t>48RB0J2</t>
  </si>
  <si>
    <t>48S20J2</t>
  </si>
  <si>
    <t>48S30J2</t>
  </si>
  <si>
    <t>48S70J2</t>
  </si>
  <si>
    <t>48S80J2</t>
  </si>
  <si>
    <t>48S90J2</t>
  </si>
  <si>
    <t>48T20J2</t>
  </si>
  <si>
    <t>48T30J2</t>
  </si>
  <si>
    <t>48T40J2</t>
  </si>
  <si>
    <t>48T90J2</t>
  </si>
  <si>
    <t>48TB0J2</t>
  </si>
  <si>
    <t>48V20J2</t>
  </si>
  <si>
    <t>48V30J2</t>
  </si>
  <si>
    <t>48V50J2</t>
  </si>
  <si>
    <t>48V60J2</t>
  </si>
  <si>
    <t>48V80J2</t>
  </si>
  <si>
    <t>48V90J2</t>
  </si>
  <si>
    <t>48W20J2</t>
  </si>
  <si>
    <t>48W40J2</t>
  </si>
  <si>
    <t>48W50J2</t>
  </si>
  <si>
    <t>48W70J2</t>
  </si>
  <si>
    <t>48W90J2</t>
  </si>
  <si>
    <t>48WB0J2</t>
  </si>
  <si>
    <t>48X40J2</t>
  </si>
  <si>
    <t>48X60J2</t>
  </si>
  <si>
    <t>48X80J2</t>
  </si>
  <si>
    <t>48XB0J2</t>
  </si>
  <si>
    <t>48Y30J2</t>
  </si>
  <si>
    <t>48Y70J2</t>
  </si>
  <si>
    <t>48Y90J2</t>
  </si>
  <si>
    <t>48Z80J2</t>
  </si>
  <si>
    <t>49060J2</t>
  </si>
  <si>
    <t>490C0J2</t>
  </si>
  <si>
    <t>49130J2</t>
  </si>
  <si>
    <t>491B0J2</t>
  </si>
  <si>
    <t>491C0J2</t>
  </si>
  <si>
    <t>492B0J2</t>
  </si>
  <si>
    <t>492C0J2</t>
  </si>
  <si>
    <t>49370J2</t>
  </si>
  <si>
    <t>493B0J2</t>
  </si>
  <si>
    <t>49530J2</t>
  </si>
  <si>
    <t>qty</t>
  </si>
  <si>
    <t>tag</t>
  </si>
  <si>
    <t>MONITOR</t>
  </si>
  <si>
    <t>21.5" LED</t>
  </si>
  <si>
    <t>B</t>
  </si>
  <si>
    <t>D</t>
  </si>
  <si>
    <t>E</t>
  </si>
  <si>
    <t>G</t>
  </si>
  <si>
    <t>89C9RB</t>
  </si>
  <si>
    <t>89C9WB</t>
  </si>
  <si>
    <t>89CY9B</t>
  </si>
  <si>
    <t>89CAOB</t>
  </si>
  <si>
    <t>89CA2B</t>
  </si>
  <si>
    <t>89CA3B</t>
  </si>
  <si>
    <t>89CA6B</t>
  </si>
  <si>
    <t>89CA7B</t>
  </si>
  <si>
    <t>89CA8B</t>
  </si>
  <si>
    <t>89CA9B</t>
  </si>
  <si>
    <t>89CAAB</t>
  </si>
  <si>
    <t>89CACB</t>
  </si>
  <si>
    <t>89CADB</t>
  </si>
  <si>
    <t>89CAEB</t>
  </si>
  <si>
    <t>89CAFB</t>
  </si>
  <si>
    <t>89CAGB</t>
  </si>
  <si>
    <t>89CAHB</t>
  </si>
  <si>
    <t>89CAJB</t>
  </si>
  <si>
    <t>89CALB</t>
  </si>
  <si>
    <t>89CAMB</t>
  </si>
  <si>
    <t>89CANB</t>
  </si>
  <si>
    <t>89CAPB</t>
  </si>
  <si>
    <t>89CARB</t>
  </si>
  <si>
    <t>89CATB</t>
  </si>
  <si>
    <t>89CAUB</t>
  </si>
  <si>
    <t>89CAWB</t>
  </si>
  <si>
    <t>89CAYB</t>
  </si>
  <si>
    <t>89CCOB</t>
  </si>
  <si>
    <t>89CC1B</t>
  </si>
  <si>
    <t>89CC2B</t>
  </si>
  <si>
    <t>89CC3B</t>
  </si>
  <si>
    <t>89CC4B</t>
  </si>
  <si>
    <t>89CC5B</t>
  </si>
  <si>
    <t>89CC6B</t>
  </si>
  <si>
    <t>89CC7B</t>
  </si>
  <si>
    <t>89CC8B</t>
  </si>
  <si>
    <t>89CC9B</t>
  </si>
  <si>
    <t>89CCAB</t>
  </si>
  <si>
    <t>89CCDB</t>
  </si>
  <si>
    <t>89CCEB</t>
  </si>
  <si>
    <t>89CCFB</t>
  </si>
  <si>
    <t>89CCHB</t>
  </si>
  <si>
    <t>89CCJB</t>
  </si>
  <si>
    <t>89CCMB</t>
  </si>
  <si>
    <t>89CFTB</t>
  </si>
  <si>
    <t>89CFVB</t>
  </si>
  <si>
    <t>89CFWB</t>
  </si>
  <si>
    <t>89CFYB</t>
  </si>
  <si>
    <t>89CGOB</t>
  </si>
  <si>
    <t>89CG2B</t>
  </si>
  <si>
    <t>89CG4B</t>
  </si>
  <si>
    <t>89CG5B</t>
  </si>
  <si>
    <t>89CG6B</t>
  </si>
  <si>
    <t>89CG7B</t>
  </si>
  <si>
    <t>89CG8B</t>
  </si>
  <si>
    <t>89CG9B</t>
  </si>
  <si>
    <t>89CGAB</t>
  </si>
  <si>
    <t>89CGCB</t>
  </si>
  <si>
    <t>89CGDB</t>
  </si>
  <si>
    <t>89CGEB</t>
  </si>
  <si>
    <t>89CGFB</t>
  </si>
  <si>
    <t>89CGGB</t>
  </si>
  <si>
    <t>89CGHB</t>
  </si>
  <si>
    <t>89CGKB</t>
  </si>
  <si>
    <t>89CGMB</t>
  </si>
  <si>
    <t>89CGNB</t>
  </si>
  <si>
    <t>89CGPB</t>
  </si>
  <si>
    <t>89CGRB</t>
  </si>
  <si>
    <t>89CGTB</t>
  </si>
  <si>
    <t>89CGUB</t>
  </si>
  <si>
    <t>89CGWB</t>
  </si>
  <si>
    <t>89CGYB</t>
  </si>
  <si>
    <t>89CHOB</t>
  </si>
  <si>
    <t>89CH2B</t>
  </si>
  <si>
    <t>89CH3B</t>
  </si>
  <si>
    <t>89CH4B</t>
  </si>
  <si>
    <t>89CHAB</t>
  </si>
  <si>
    <t>89CHCB</t>
  </si>
  <si>
    <t>68PCEKB</t>
  </si>
  <si>
    <t>68PCERB</t>
  </si>
  <si>
    <t>69IA49I</t>
  </si>
  <si>
    <t>691A4A1</t>
  </si>
  <si>
    <t>691A4E1</t>
  </si>
  <si>
    <t>691A4P1</t>
  </si>
  <si>
    <t>691A511</t>
  </si>
  <si>
    <t>691A531</t>
  </si>
  <si>
    <t>691A581</t>
  </si>
  <si>
    <t>691A5D1</t>
  </si>
  <si>
    <t>691A5E1</t>
  </si>
  <si>
    <t>69IA5FI</t>
  </si>
  <si>
    <t>69IA5GI</t>
  </si>
  <si>
    <t>69IA5HI</t>
  </si>
  <si>
    <t>69IA5JI</t>
  </si>
  <si>
    <t>69IA5KI</t>
  </si>
  <si>
    <t>69IA5RI</t>
  </si>
  <si>
    <t>69IA5TI</t>
  </si>
  <si>
    <t>69IA5UI</t>
  </si>
  <si>
    <t>69IA5VI</t>
  </si>
  <si>
    <t>69IA5WI</t>
  </si>
  <si>
    <t>69IA5YI</t>
  </si>
  <si>
    <t>69IA60I</t>
  </si>
  <si>
    <t>69IA61I</t>
  </si>
  <si>
    <t>69IA62I</t>
  </si>
  <si>
    <t>69IA63I</t>
  </si>
  <si>
    <t>69IA64I</t>
  </si>
  <si>
    <t>69IA65I</t>
  </si>
  <si>
    <t>69IA66I</t>
  </si>
  <si>
    <t>69IA67I</t>
  </si>
  <si>
    <t>69IA68I</t>
  </si>
  <si>
    <t>69IA69I</t>
  </si>
  <si>
    <t>69IA6AI</t>
  </si>
  <si>
    <t>69IA6CI</t>
  </si>
  <si>
    <t>69IA6DI</t>
  </si>
  <si>
    <t>69IA6EI</t>
  </si>
  <si>
    <t>69IA6FI</t>
  </si>
  <si>
    <t>69IAGGI</t>
  </si>
  <si>
    <t>69IAGHI</t>
  </si>
  <si>
    <t>69IA6JI</t>
  </si>
  <si>
    <t>69IA6KI</t>
  </si>
  <si>
    <t>69IA6LI</t>
  </si>
  <si>
    <t>69IA6MI</t>
  </si>
  <si>
    <t>69IA6NI</t>
  </si>
  <si>
    <t>69IA6PI</t>
  </si>
  <si>
    <t>69IA6TI</t>
  </si>
  <si>
    <t>69IA6UI</t>
  </si>
  <si>
    <t>69IA93I</t>
  </si>
  <si>
    <t>69IA9YI</t>
  </si>
  <si>
    <t>69IAA1I</t>
  </si>
  <si>
    <t>69IAA2I</t>
  </si>
  <si>
    <t>69IAA3I</t>
  </si>
  <si>
    <t>69IAA5I</t>
  </si>
  <si>
    <t>69IAA6I</t>
  </si>
  <si>
    <t>KEYBOARD</t>
  </si>
  <si>
    <t>USB</t>
  </si>
  <si>
    <t>AVR</t>
  </si>
  <si>
    <t>500 WATT</t>
  </si>
  <si>
    <t>Processor</t>
  </si>
  <si>
    <t>unit</t>
  </si>
  <si>
    <t>Set</t>
  </si>
  <si>
    <t>COMPUTER</t>
  </si>
  <si>
    <t>OPTIPLEX 3040 MT</t>
  </si>
  <si>
    <t xml:space="preserve">Intel Core I3-6100 3.7 GHZ </t>
  </si>
  <si>
    <t>4 GB 1600MHz Non ECC DDR3 SDRAM</t>
  </si>
  <si>
    <t>1TB 7200rpm 3.5" SATA Hard Disk Drive</t>
  </si>
  <si>
    <t xml:space="preserve">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</t>
  </si>
  <si>
    <t>3 years on parts and on site services</t>
  </si>
  <si>
    <t>HZ8MH62</t>
  </si>
  <si>
    <t>HYZBH62</t>
  </si>
  <si>
    <t>HYX2V72</t>
  </si>
  <si>
    <t>HYOM7C2</t>
  </si>
  <si>
    <t>HYYLH62</t>
  </si>
  <si>
    <t>2ZK70J2</t>
  </si>
  <si>
    <t>HYZ3T92</t>
  </si>
  <si>
    <t>YXYT72</t>
  </si>
  <si>
    <t>HYZXBD2</t>
  </si>
  <si>
    <t>HYZM8F2</t>
  </si>
  <si>
    <t>HZ8HS62</t>
  </si>
  <si>
    <t>HZ88T92</t>
  </si>
  <si>
    <t>HZOBYC2</t>
  </si>
  <si>
    <t>HZ8W992</t>
  </si>
  <si>
    <t>HYOFS62</t>
  </si>
  <si>
    <t>HYY4HD2</t>
  </si>
  <si>
    <t>Date Acquired</t>
  </si>
  <si>
    <t>Par No</t>
  </si>
  <si>
    <t>17-04-124</t>
  </si>
  <si>
    <t>E1916H</t>
  </si>
  <si>
    <t>18.5" LED</t>
  </si>
  <si>
    <t>GAB-</t>
  </si>
  <si>
    <t>7H</t>
  </si>
  <si>
    <t>GY</t>
  </si>
  <si>
    <t>GM</t>
  </si>
  <si>
    <t>PP</t>
  </si>
  <si>
    <t>P5</t>
  </si>
  <si>
    <t>UA</t>
  </si>
  <si>
    <t>U3</t>
  </si>
  <si>
    <t>GG</t>
  </si>
  <si>
    <t>7D</t>
  </si>
  <si>
    <t>UC</t>
  </si>
  <si>
    <t>7K</t>
  </si>
  <si>
    <t>MC</t>
  </si>
  <si>
    <t>GLW</t>
  </si>
  <si>
    <t>EG7</t>
  </si>
  <si>
    <t>GPM</t>
  </si>
  <si>
    <t>7P</t>
  </si>
  <si>
    <t>GAB-E7HB</t>
  </si>
  <si>
    <t>GAB-EGYB</t>
  </si>
  <si>
    <t>GAB-EGMB</t>
  </si>
  <si>
    <t>GAB-GPPB</t>
  </si>
  <si>
    <t>GAB-GP5B</t>
  </si>
  <si>
    <t>GAB-DUAB</t>
  </si>
  <si>
    <t>GAB-DU3B</t>
  </si>
  <si>
    <t>GAB-EGGB</t>
  </si>
  <si>
    <t>GAB-E7DB</t>
  </si>
  <si>
    <t>GAB-GMCB</t>
  </si>
  <si>
    <t>GAB-DUCB</t>
  </si>
  <si>
    <t>GAB-E7KB</t>
  </si>
  <si>
    <t>GAB-GLWB</t>
  </si>
  <si>
    <t>GAB-EG7B</t>
  </si>
  <si>
    <t>GAB-GPMB</t>
  </si>
  <si>
    <t>GAB-E7PB</t>
  </si>
  <si>
    <t>KB216</t>
  </si>
  <si>
    <t>BLACK</t>
  </si>
  <si>
    <t>3 Outlets output</t>
  </si>
  <si>
    <t>17-03-59</t>
  </si>
  <si>
    <t>PUP-</t>
  </si>
  <si>
    <t>MULTIMEDIA COMPUTER</t>
  </si>
  <si>
    <t>IMAC</t>
  </si>
  <si>
    <t>27" RETINA DISPLAY</t>
  </si>
  <si>
    <t>4.0 Ghz quad-core Intel Core i7 Processor(turbo boost up to 4.2 Ghz)</t>
  </si>
  <si>
    <t>16BG of 1867 MHz DDR3 Memory, SDRAM two 8GB SO_DIMM Slots,</t>
  </si>
  <si>
    <t>2TB fuzion drive</t>
  </si>
  <si>
    <t>Magic mouse and keyboard, AMD radeon R9 m390 V card Apple magic mouse and keyboard, audio</t>
  </si>
  <si>
    <t>1 year on parts and service</t>
  </si>
  <si>
    <t>Magic mouse na and Keyboard</t>
  </si>
  <si>
    <t>SC02T60A4GQ17</t>
  </si>
  <si>
    <t>SC02T606AGQ17</t>
  </si>
  <si>
    <t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</si>
</sst>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1" fillId="2" borderId="0" xfId="1"/>
    <xf numFmtId="49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2">
    <cellStyle name="Neutral" xfId="1" builtinId="28"/>
    <cellStyle name="Normal" xfId="0" builtinId="0"/>
  </cellStyles>
  <dxfs count="13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7"/>
  <sheetViews>
    <sheetView tabSelected="1" zoomScale="85" zoomScaleNormal="85"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4" bestFit="1" customWidth="1"/>
    <col min="2" max="2" width="3.7109375" bestFit="1" customWidth="1"/>
    <col min="3" max="3" width="4.5703125" bestFit="1" customWidth="1"/>
    <col min="4" max="4" width="5.7109375" customWidth="1"/>
    <col min="5" max="5" width="16.5703125" bestFit="1" customWidth="1"/>
    <col min="6" max="6" width="19.5703125" bestFit="1" customWidth="1"/>
    <col min="7" max="7" width="6.140625" bestFit="1" customWidth="1"/>
    <col min="8" max="8" width="17" bestFit="1" customWidth="1"/>
    <col min="9" max="9" width="10.5703125" customWidth="1"/>
    <col min="10" max="10" width="6.140625" customWidth="1"/>
    <col min="11" max="11" width="5.7109375" customWidth="1"/>
    <col min="12" max="12" width="15.42578125" customWidth="1"/>
    <col min="13" max="13" width="31.5703125" style="1" bestFit="1" customWidth="1"/>
    <col min="14" max="14" width="10.7109375" bestFit="1" customWidth="1"/>
    <col min="15" max="15" width="125" customWidth="1"/>
    <col min="16" max="16" width="9.85546875" bestFit="1" customWidth="1"/>
  </cols>
  <sheetData>
    <row r="1" spans="1:18" x14ac:dyDescent="0.25">
      <c r="E1" s="1" t="s">
        <v>14</v>
      </c>
      <c r="F1" s="1"/>
      <c r="G1" s="1"/>
      <c r="H1" s="1"/>
      <c r="I1" s="1"/>
      <c r="J1" s="1"/>
      <c r="K1" s="1"/>
      <c r="L1" s="1"/>
      <c r="N1" s="1"/>
    </row>
    <row r="2" spans="1:18" x14ac:dyDescent="0.25">
      <c r="A2" t="s">
        <v>163</v>
      </c>
      <c r="B2" t="s">
        <v>164</v>
      </c>
      <c r="C2" t="s">
        <v>308</v>
      </c>
      <c r="D2" t="s">
        <v>11</v>
      </c>
      <c r="E2" t="s">
        <v>13</v>
      </c>
      <c r="F2" t="s">
        <v>21</v>
      </c>
      <c r="G2" t="s">
        <v>23</v>
      </c>
      <c r="H2" t="s">
        <v>24</v>
      </c>
      <c r="I2" t="s">
        <v>307</v>
      </c>
      <c r="J2" t="s">
        <v>2</v>
      </c>
      <c r="K2" t="s">
        <v>1</v>
      </c>
      <c r="L2" t="s">
        <v>5</v>
      </c>
      <c r="M2" s="1" t="s">
        <v>7</v>
      </c>
      <c r="N2" t="s">
        <v>9</v>
      </c>
      <c r="O2" t="s">
        <v>10</v>
      </c>
      <c r="P2" t="s">
        <v>333</v>
      </c>
      <c r="Q2" t="s">
        <v>334</v>
      </c>
    </row>
    <row r="3" spans="1:18" x14ac:dyDescent="0.25">
      <c r="A3" s="6">
        <v>1</v>
      </c>
      <c r="B3">
        <v>1</v>
      </c>
      <c r="C3" s="6" t="s">
        <v>309</v>
      </c>
      <c r="D3">
        <v>3906</v>
      </c>
      <c r="E3" t="str">
        <f>CONCATENATE("PUP-1-1-",D3)</f>
        <v>PUP-1-1-3906</v>
      </c>
      <c r="F3" t="s">
        <v>22</v>
      </c>
      <c r="G3" t="s">
        <v>26</v>
      </c>
      <c r="H3" t="s">
        <v>25</v>
      </c>
      <c r="I3" s="3" t="s">
        <v>0</v>
      </c>
      <c r="J3" t="s">
        <v>3</v>
      </c>
      <c r="K3" t="s">
        <v>4</v>
      </c>
      <c r="L3" t="s">
        <v>6</v>
      </c>
      <c r="M3" s="1" t="s">
        <v>8</v>
      </c>
      <c r="N3" t="s">
        <v>20</v>
      </c>
      <c r="O3" s="7" t="str">
        <f>CONCATENATE(F3,", ",G3,", ",H3,", ",I3,", ",J3,", ",K3,", ",L3,", ",M2)</f>
        <v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warranty</v>
      </c>
      <c r="P3" s="5">
        <v>42808</v>
      </c>
      <c r="Q3" s="6" t="s">
        <v>335</v>
      </c>
      <c r="R3" t="s">
        <v>335</v>
      </c>
    </row>
    <row r="4" spans="1:18" x14ac:dyDescent="0.25">
      <c r="A4" s="6"/>
      <c r="B4">
        <v>2</v>
      </c>
      <c r="C4" s="6"/>
      <c r="D4">
        <v>3974</v>
      </c>
      <c r="E4" t="str">
        <f>CONCATENATE("PUP-2-1-",D4)</f>
        <v>PUP-2-1-3974</v>
      </c>
      <c r="F4" t="s">
        <v>165</v>
      </c>
      <c r="G4" t="s">
        <v>26</v>
      </c>
      <c r="L4" t="s">
        <v>166</v>
      </c>
      <c r="N4" t="s">
        <v>12</v>
      </c>
      <c r="O4" s="7"/>
      <c r="P4" s="6"/>
      <c r="Q4" s="6" t="s">
        <v>335</v>
      </c>
    </row>
    <row r="5" spans="1:18" x14ac:dyDescent="0.25">
      <c r="A5" s="6"/>
      <c r="B5">
        <v>3</v>
      </c>
      <c r="C5" s="6"/>
      <c r="D5">
        <v>4163</v>
      </c>
      <c r="E5" t="str">
        <f>CONCATENATE("PUP-3-",D5)</f>
        <v>PUP-3-4163</v>
      </c>
      <c r="F5" t="s">
        <v>303</v>
      </c>
      <c r="G5" t="s">
        <v>26</v>
      </c>
      <c r="L5" t="s">
        <v>304</v>
      </c>
      <c r="O5" s="7"/>
      <c r="P5" s="6"/>
      <c r="Q5" s="6" t="s">
        <v>335</v>
      </c>
    </row>
    <row r="6" spans="1:18" x14ac:dyDescent="0.25">
      <c r="A6" s="6"/>
      <c r="B6">
        <v>4</v>
      </c>
      <c r="C6" s="6"/>
      <c r="D6">
        <v>2012</v>
      </c>
      <c r="E6" t="str">
        <f>CONCATENATE("PUP-166-",D6)</f>
        <v>PUP-166-2012</v>
      </c>
      <c r="F6" t="s">
        <v>305</v>
      </c>
      <c r="L6" t="s">
        <v>306</v>
      </c>
      <c r="O6" s="7"/>
      <c r="P6" s="6"/>
      <c r="Q6" s="6" t="s">
        <v>335</v>
      </c>
    </row>
    <row r="7" spans="1:18" x14ac:dyDescent="0.25">
      <c r="A7" s="6">
        <v>1</v>
      </c>
      <c r="B7">
        <v>1</v>
      </c>
      <c r="C7" s="6" t="s">
        <v>309</v>
      </c>
      <c r="D7">
        <v>3907</v>
      </c>
      <c r="E7" t="str">
        <f>CONCATENATE("PUP-1-1-",D7)</f>
        <v>PUP-1-1-3907</v>
      </c>
      <c r="F7" t="s">
        <v>22</v>
      </c>
      <c r="G7" t="s">
        <v>26</v>
      </c>
      <c r="H7" t="s">
        <v>25</v>
      </c>
      <c r="I7" t="s">
        <v>0</v>
      </c>
      <c r="J7" t="s">
        <v>3</v>
      </c>
      <c r="K7" t="s">
        <v>4</v>
      </c>
      <c r="L7" t="s">
        <v>6</v>
      </c>
      <c r="M7" s="1" t="s">
        <v>8</v>
      </c>
      <c r="N7" t="s">
        <v>27</v>
      </c>
      <c r="O7" s="7" t="str">
        <f>CONCATENATE(F7,", ",G7,", ",H7,", ",I7,", ",J7,", ",K7,", ",L7,", ",M6)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7" s="5">
        <v>42808</v>
      </c>
      <c r="Q7" s="6" t="s">
        <v>335</v>
      </c>
    </row>
    <row r="8" spans="1:18" x14ac:dyDescent="0.25">
      <c r="A8" s="6"/>
      <c r="B8">
        <v>2</v>
      </c>
      <c r="C8" s="6"/>
      <c r="D8">
        <v>3975</v>
      </c>
      <c r="E8" t="str">
        <f>CONCATENATE("PUP-2-1-",D8)</f>
        <v>PUP-2-1-3975</v>
      </c>
      <c r="F8" t="s">
        <v>165</v>
      </c>
      <c r="G8" t="s">
        <v>26</v>
      </c>
      <c r="L8" t="s">
        <v>166</v>
      </c>
      <c r="N8" t="s">
        <v>15</v>
      </c>
      <c r="O8" s="7"/>
      <c r="P8" s="6"/>
      <c r="Q8" s="6" t="s">
        <v>335</v>
      </c>
    </row>
    <row r="9" spans="1:18" x14ac:dyDescent="0.25">
      <c r="A9" s="6"/>
      <c r="B9">
        <v>3</v>
      </c>
      <c r="C9" s="6"/>
      <c r="D9">
        <v>4164</v>
      </c>
      <c r="E9" t="str">
        <f>CONCATENATE("PUP-3-",D9)</f>
        <v>PUP-3-4164</v>
      </c>
      <c r="F9" t="s">
        <v>303</v>
      </c>
      <c r="G9" t="s">
        <v>26</v>
      </c>
      <c r="L9" t="s">
        <v>304</v>
      </c>
      <c r="O9" s="7"/>
      <c r="P9" s="6"/>
      <c r="Q9" s="6" t="s">
        <v>335</v>
      </c>
    </row>
    <row r="10" spans="1:18" x14ac:dyDescent="0.25">
      <c r="A10" s="6"/>
      <c r="B10">
        <v>4</v>
      </c>
      <c r="C10" s="6"/>
      <c r="D10">
        <v>2012</v>
      </c>
      <c r="E10" t="str">
        <f>CONCATENATE("PUP-166-",D10)</f>
        <v>PUP-166-2012</v>
      </c>
      <c r="F10" t="s">
        <v>305</v>
      </c>
      <c r="L10" t="s">
        <v>306</v>
      </c>
      <c r="O10" s="7"/>
      <c r="P10" s="6"/>
      <c r="Q10" s="6" t="s">
        <v>335</v>
      </c>
    </row>
    <row r="11" spans="1:18" x14ac:dyDescent="0.25">
      <c r="A11" s="6">
        <v>1</v>
      </c>
      <c r="B11">
        <v>1</v>
      </c>
      <c r="C11" s="6" t="s">
        <v>309</v>
      </c>
      <c r="D11">
        <v>3908</v>
      </c>
      <c r="E11" t="str">
        <f>CONCATENATE("PUP-1-1-",D11)</f>
        <v>PUP-1-1-3908</v>
      </c>
      <c r="F11" t="s">
        <v>22</v>
      </c>
      <c r="G11" t="s">
        <v>26</v>
      </c>
      <c r="H11" t="s">
        <v>25</v>
      </c>
      <c r="I11" t="s">
        <v>0</v>
      </c>
      <c r="J11" t="s">
        <v>3</v>
      </c>
      <c r="K11" t="s">
        <v>4</v>
      </c>
      <c r="L11" t="s">
        <v>6</v>
      </c>
      <c r="M11" s="1" t="s">
        <v>8</v>
      </c>
      <c r="N11" t="s">
        <v>28</v>
      </c>
      <c r="O11" s="7" t="str">
        <f>CONCATENATE(F11,", ",G11,", ",H11,", ",I11,", ",J11,", ",K11,", ",L11,", ",M10)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1" s="5">
        <v>42808</v>
      </c>
      <c r="Q11" s="6" t="s">
        <v>335</v>
      </c>
    </row>
    <row r="12" spans="1:18" x14ac:dyDescent="0.25">
      <c r="A12" s="6"/>
      <c r="B12">
        <v>2</v>
      </c>
      <c r="C12" s="6"/>
      <c r="D12">
        <v>3976</v>
      </c>
      <c r="E12" t="str">
        <f>CONCATENATE("PUP-2-1-",D12)</f>
        <v>PUP-2-1-3976</v>
      </c>
      <c r="F12" t="s">
        <v>165</v>
      </c>
      <c r="G12" t="s">
        <v>26</v>
      </c>
      <c r="L12" t="s">
        <v>166</v>
      </c>
      <c r="N12" t="s">
        <v>16</v>
      </c>
      <c r="O12" s="7"/>
      <c r="P12" s="6"/>
      <c r="Q12" s="6" t="s">
        <v>335</v>
      </c>
    </row>
    <row r="13" spans="1:18" x14ac:dyDescent="0.25">
      <c r="A13" s="6"/>
      <c r="B13">
        <v>3</v>
      </c>
      <c r="C13" s="6"/>
      <c r="D13">
        <v>4165</v>
      </c>
      <c r="E13" t="str">
        <f>CONCATENATE("PUP-3-",D13)</f>
        <v>PUP-3-4165</v>
      </c>
      <c r="F13" t="s">
        <v>303</v>
      </c>
      <c r="G13" t="s">
        <v>26</v>
      </c>
      <c r="L13" t="s">
        <v>304</v>
      </c>
      <c r="O13" s="7"/>
      <c r="P13" s="6"/>
      <c r="Q13" s="6" t="s">
        <v>335</v>
      </c>
    </row>
    <row r="14" spans="1:18" x14ac:dyDescent="0.25">
      <c r="A14" s="6"/>
      <c r="B14">
        <v>4</v>
      </c>
      <c r="C14" s="6"/>
      <c r="D14">
        <v>2012</v>
      </c>
      <c r="E14" t="str">
        <f>CONCATENATE("PUP-166-",D14)</f>
        <v>PUP-166-2012</v>
      </c>
      <c r="F14" t="s">
        <v>305</v>
      </c>
      <c r="L14" t="s">
        <v>306</v>
      </c>
      <c r="O14" s="7"/>
      <c r="P14" s="6"/>
      <c r="Q14" s="6" t="s">
        <v>335</v>
      </c>
    </row>
    <row r="15" spans="1:18" x14ac:dyDescent="0.25">
      <c r="A15" s="6">
        <v>1</v>
      </c>
      <c r="B15">
        <v>1</v>
      </c>
      <c r="C15" s="6" t="s">
        <v>309</v>
      </c>
      <c r="D15">
        <v>3909</v>
      </c>
      <c r="E15" t="str">
        <f>CONCATENATE("PUP-1-1-",D15)</f>
        <v>PUP-1-1-3909</v>
      </c>
      <c r="F15" t="s">
        <v>22</v>
      </c>
      <c r="G15" t="s">
        <v>26</v>
      </c>
      <c r="H15" t="s">
        <v>25</v>
      </c>
      <c r="I15" t="s">
        <v>0</v>
      </c>
      <c r="J15" t="s">
        <v>3</v>
      </c>
      <c r="K15" t="s">
        <v>4</v>
      </c>
      <c r="L15" t="s">
        <v>6</v>
      </c>
      <c r="M15" s="1" t="s">
        <v>8</v>
      </c>
      <c r="N15" t="s">
        <v>29</v>
      </c>
      <c r="O15" s="7" t="str">
        <f>CONCATENATE(F15,", ",G15,", ",H15,", ",I15,", ",J15,", ",K15,", ",L15,", ",M14)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5" s="5">
        <v>42808</v>
      </c>
      <c r="Q15" s="6" t="s">
        <v>335</v>
      </c>
    </row>
    <row r="16" spans="1:18" x14ac:dyDescent="0.25">
      <c r="A16" s="6"/>
      <c r="B16">
        <v>2</v>
      </c>
      <c r="C16" s="6"/>
      <c r="D16">
        <v>3977</v>
      </c>
      <c r="E16" t="str">
        <f>CONCATENATE("PUP-2-1-",D16)</f>
        <v>PUP-2-1-3977</v>
      </c>
      <c r="F16" t="s">
        <v>165</v>
      </c>
      <c r="G16" t="s">
        <v>26</v>
      </c>
      <c r="L16" t="s">
        <v>166</v>
      </c>
      <c r="N16" t="s">
        <v>17</v>
      </c>
      <c r="O16" s="7"/>
      <c r="P16" s="6"/>
      <c r="Q16" s="6" t="s">
        <v>335</v>
      </c>
    </row>
    <row r="17" spans="1:17" x14ac:dyDescent="0.25">
      <c r="A17" s="6"/>
      <c r="B17">
        <v>3</v>
      </c>
      <c r="C17" s="6"/>
      <c r="D17">
        <v>4166</v>
      </c>
      <c r="E17" t="str">
        <f>CONCATENATE("PUP-3-",D17)</f>
        <v>PUP-3-4166</v>
      </c>
      <c r="F17" t="s">
        <v>303</v>
      </c>
      <c r="G17" t="s">
        <v>26</v>
      </c>
      <c r="L17" t="s">
        <v>304</v>
      </c>
      <c r="O17" s="7"/>
      <c r="P17" s="6"/>
      <c r="Q17" s="6" t="s">
        <v>335</v>
      </c>
    </row>
    <row r="18" spans="1:17" x14ac:dyDescent="0.25">
      <c r="A18" s="6"/>
      <c r="B18">
        <v>4</v>
      </c>
      <c r="C18" s="6"/>
      <c r="D18">
        <v>2012</v>
      </c>
      <c r="E18" t="str">
        <f>CONCATENATE("PUP-166-",D18)</f>
        <v>PUP-166-2012</v>
      </c>
      <c r="F18" t="s">
        <v>305</v>
      </c>
      <c r="L18" t="s">
        <v>306</v>
      </c>
      <c r="O18" s="7"/>
      <c r="P18" s="6"/>
      <c r="Q18" s="6" t="s">
        <v>335</v>
      </c>
    </row>
    <row r="19" spans="1:17" x14ac:dyDescent="0.25">
      <c r="A19" s="6">
        <v>1</v>
      </c>
      <c r="B19">
        <v>1</v>
      </c>
      <c r="C19" s="6" t="s">
        <v>309</v>
      </c>
      <c r="D19">
        <v>3910</v>
      </c>
      <c r="E19" t="str">
        <f>CONCATENATE("PUP-1-1-",D19)</f>
        <v>PUP-1-1-3910</v>
      </c>
      <c r="F19" t="s">
        <v>22</v>
      </c>
      <c r="G19" t="s">
        <v>26</v>
      </c>
      <c r="H19" t="s">
        <v>25</v>
      </c>
      <c r="I19" t="s">
        <v>0</v>
      </c>
      <c r="J19" t="s">
        <v>3</v>
      </c>
      <c r="K19" t="s">
        <v>4</v>
      </c>
      <c r="L19" t="s">
        <v>6</v>
      </c>
      <c r="M19" s="1" t="s">
        <v>8</v>
      </c>
      <c r="N19" t="s">
        <v>30</v>
      </c>
      <c r="O19" s="7" t="str">
        <f>CONCATENATE(F19,", ",G19,", ",H19,", ",I19,", ",J19,", ",K19,", ",L19,", ",M18)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9" s="5">
        <v>42808</v>
      </c>
      <c r="Q19" s="6" t="s">
        <v>335</v>
      </c>
    </row>
    <row r="20" spans="1:17" x14ac:dyDescent="0.25">
      <c r="A20" s="6"/>
      <c r="B20">
        <v>2</v>
      </c>
      <c r="C20" s="6"/>
      <c r="D20">
        <v>3978</v>
      </c>
      <c r="E20" t="str">
        <f>CONCATENATE("PUP-2-1-",D20)</f>
        <v>PUP-2-1-3978</v>
      </c>
      <c r="F20" t="s">
        <v>165</v>
      </c>
      <c r="G20" t="s">
        <v>26</v>
      </c>
      <c r="L20" t="s">
        <v>166</v>
      </c>
      <c r="N20" t="s">
        <v>18</v>
      </c>
      <c r="O20" s="7"/>
      <c r="P20" s="6"/>
      <c r="Q20" s="6" t="s">
        <v>335</v>
      </c>
    </row>
    <row r="21" spans="1:17" x14ac:dyDescent="0.25">
      <c r="A21" s="6"/>
      <c r="B21">
        <v>3</v>
      </c>
      <c r="C21" s="6"/>
      <c r="D21">
        <v>4167</v>
      </c>
      <c r="E21" t="str">
        <f>CONCATENATE("PUP-3-",D21)</f>
        <v>PUP-3-4167</v>
      </c>
      <c r="F21" t="s">
        <v>303</v>
      </c>
      <c r="G21" t="s">
        <v>26</v>
      </c>
      <c r="L21" t="s">
        <v>304</v>
      </c>
      <c r="O21" s="7"/>
      <c r="P21" s="6"/>
      <c r="Q21" s="6" t="s">
        <v>335</v>
      </c>
    </row>
    <row r="22" spans="1:17" x14ac:dyDescent="0.25">
      <c r="A22" s="6"/>
      <c r="B22">
        <v>4</v>
      </c>
      <c r="C22" s="6"/>
      <c r="D22">
        <v>2012</v>
      </c>
      <c r="E22" t="str">
        <f>CONCATENATE("PUP-166-",D22)</f>
        <v>PUP-166-2012</v>
      </c>
      <c r="F22" t="s">
        <v>305</v>
      </c>
      <c r="L22" t="s">
        <v>306</v>
      </c>
      <c r="O22" s="7"/>
      <c r="P22" s="6"/>
      <c r="Q22" s="6" t="s">
        <v>335</v>
      </c>
    </row>
    <row r="23" spans="1:17" x14ac:dyDescent="0.25">
      <c r="A23" s="6">
        <v>1</v>
      </c>
      <c r="B23">
        <v>1</v>
      </c>
      <c r="C23" s="6" t="s">
        <v>309</v>
      </c>
      <c r="D23">
        <v>3911</v>
      </c>
      <c r="E23" t="str">
        <f>CONCATENATE("PUP-1-1-",D23)</f>
        <v>PUP-1-1-3911</v>
      </c>
      <c r="F23" t="s">
        <v>22</v>
      </c>
      <c r="G23" t="s">
        <v>26</v>
      </c>
      <c r="H23" t="s">
        <v>25</v>
      </c>
      <c r="I23" t="s">
        <v>0</v>
      </c>
      <c r="J23" t="s">
        <v>3</v>
      </c>
      <c r="K23" t="s">
        <v>4</v>
      </c>
      <c r="L23" t="s">
        <v>6</v>
      </c>
      <c r="M23" s="1" t="s">
        <v>8</v>
      </c>
      <c r="N23" t="s">
        <v>31</v>
      </c>
      <c r="O23" s="7" t="str">
        <f>CONCATENATE(F23,", ",G23,", ",H23,", ",I23,", ",J23,", ",K23,", ",L23,", ",M22)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3" s="5">
        <v>42808</v>
      </c>
      <c r="Q23" s="6" t="s">
        <v>335</v>
      </c>
    </row>
    <row r="24" spans="1:17" x14ac:dyDescent="0.25">
      <c r="A24" s="6"/>
      <c r="B24">
        <v>2</v>
      </c>
      <c r="C24" s="6"/>
      <c r="D24">
        <v>3979</v>
      </c>
      <c r="E24" t="str">
        <f>CONCATENATE("PUP-2-1-",D24)</f>
        <v>PUP-2-1-3979</v>
      </c>
      <c r="F24" t="s">
        <v>165</v>
      </c>
      <c r="G24" t="s">
        <v>26</v>
      </c>
      <c r="L24" t="s">
        <v>166</v>
      </c>
      <c r="N24" t="s">
        <v>19</v>
      </c>
      <c r="O24" s="7"/>
      <c r="P24" s="6"/>
      <c r="Q24" s="6" t="s">
        <v>335</v>
      </c>
    </row>
    <row r="25" spans="1:17" x14ac:dyDescent="0.25">
      <c r="A25" s="6"/>
      <c r="B25">
        <v>3</v>
      </c>
      <c r="C25" s="6"/>
      <c r="D25">
        <v>4168</v>
      </c>
      <c r="E25" t="str">
        <f>CONCATENATE("PUP-3-",D25)</f>
        <v>PUP-3-4168</v>
      </c>
      <c r="F25" t="s">
        <v>303</v>
      </c>
      <c r="G25" t="s">
        <v>26</v>
      </c>
      <c r="L25" t="s">
        <v>304</v>
      </c>
      <c r="O25" s="7"/>
      <c r="P25" s="6"/>
      <c r="Q25" s="6" t="s">
        <v>335</v>
      </c>
    </row>
    <row r="26" spans="1:17" x14ac:dyDescent="0.25">
      <c r="A26" s="6"/>
      <c r="B26">
        <v>4</v>
      </c>
      <c r="C26" s="6"/>
      <c r="D26">
        <v>2012</v>
      </c>
      <c r="E26" t="str">
        <f>CONCATENATE("PUP-166-",D26)</f>
        <v>PUP-166-2012</v>
      </c>
      <c r="F26" t="s">
        <v>305</v>
      </c>
      <c r="L26" t="s">
        <v>306</v>
      </c>
      <c r="O26" s="7"/>
      <c r="P26" s="6"/>
      <c r="Q26" s="6" t="s">
        <v>335</v>
      </c>
    </row>
    <row r="27" spans="1:17" x14ac:dyDescent="0.25">
      <c r="A27" s="6">
        <v>1</v>
      </c>
      <c r="B27">
        <v>1</v>
      </c>
      <c r="C27" s="6" t="s">
        <v>309</v>
      </c>
      <c r="D27">
        <v>3912</v>
      </c>
      <c r="E27" t="str">
        <f>CONCATENATE("PUP-1-1-",D27)</f>
        <v>PUP-1-1-3912</v>
      </c>
      <c r="F27" t="s">
        <v>22</v>
      </c>
      <c r="G27" t="s">
        <v>26</v>
      </c>
      <c r="H27" t="s">
        <v>25</v>
      </c>
      <c r="I27" t="s">
        <v>0</v>
      </c>
      <c r="J27" t="s">
        <v>3</v>
      </c>
      <c r="K27" t="s">
        <v>4</v>
      </c>
      <c r="L27" t="s">
        <v>6</v>
      </c>
      <c r="M27" s="1" t="s">
        <v>8</v>
      </c>
      <c r="N27" t="s">
        <v>32</v>
      </c>
      <c r="O27" s="7" t="str">
        <f>CONCATENATE(F27,", ",G27,", ",H27,", ",I27,", ",J27,", ",K27,", ",L27,", ",M26)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7" s="5">
        <v>42808</v>
      </c>
      <c r="Q27" s="6" t="s">
        <v>335</v>
      </c>
    </row>
    <row r="28" spans="1:17" x14ac:dyDescent="0.25">
      <c r="A28" s="6"/>
      <c r="B28">
        <v>2</v>
      </c>
      <c r="C28" s="6"/>
      <c r="D28">
        <v>3980</v>
      </c>
      <c r="E28" t="str">
        <f>CONCATENATE("PUP-2-1-",D28)</f>
        <v>PUP-2-1-3980</v>
      </c>
      <c r="F28" t="s">
        <v>165</v>
      </c>
      <c r="G28" t="s">
        <v>26</v>
      </c>
      <c r="L28" t="s">
        <v>166</v>
      </c>
      <c r="N28" t="s">
        <v>171</v>
      </c>
      <c r="O28" s="7"/>
      <c r="P28" s="6"/>
      <c r="Q28" s="6" t="s">
        <v>335</v>
      </c>
    </row>
    <row r="29" spans="1:17" x14ac:dyDescent="0.25">
      <c r="A29" s="6"/>
      <c r="B29">
        <v>3</v>
      </c>
      <c r="C29" s="6"/>
      <c r="D29">
        <v>4169</v>
      </c>
      <c r="E29" t="str">
        <f>CONCATENATE("PUP-3-",D29)</f>
        <v>PUP-3-4169</v>
      </c>
      <c r="F29" t="s">
        <v>303</v>
      </c>
      <c r="G29" t="s">
        <v>26</v>
      </c>
      <c r="L29" t="s">
        <v>304</v>
      </c>
      <c r="O29" s="7"/>
      <c r="P29" s="6"/>
      <c r="Q29" s="6" t="s">
        <v>335</v>
      </c>
    </row>
    <row r="30" spans="1:17" x14ac:dyDescent="0.25">
      <c r="A30" s="6"/>
      <c r="B30">
        <v>4</v>
      </c>
      <c r="C30" s="6"/>
      <c r="D30">
        <v>2012</v>
      </c>
      <c r="E30" t="str">
        <f>CONCATENATE("PUP-166-",D30)</f>
        <v>PUP-166-2012</v>
      </c>
      <c r="F30" t="s">
        <v>305</v>
      </c>
      <c r="L30" t="s">
        <v>306</v>
      </c>
      <c r="O30" s="7"/>
      <c r="P30" s="6"/>
      <c r="Q30" s="6" t="s">
        <v>335</v>
      </c>
    </row>
    <row r="31" spans="1:17" ht="15" customHeight="1" x14ac:dyDescent="0.25">
      <c r="A31" s="6">
        <v>1</v>
      </c>
      <c r="B31">
        <v>1</v>
      </c>
      <c r="C31" s="6" t="s">
        <v>309</v>
      </c>
      <c r="D31">
        <v>3913</v>
      </c>
      <c r="E31" t="str">
        <f>CONCATENATE("PUP-1-1-",D31)</f>
        <v>PUP-1-1-3913</v>
      </c>
      <c r="F31" t="s">
        <v>22</v>
      </c>
      <c r="G31" t="s">
        <v>26</v>
      </c>
      <c r="H31" t="s">
        <v>25</v>
      </c>
      <c r="I31" t="s">
        <v>0</v>
      </c>
      <c r="J31" t="s">
        <v>3</v>
      </c>
      <c r="K31" t="s">
        <v>4</v>
      </c>
      <c r="L31" t="s">
        <v>6</v>
      </c>
      <c r="M31" s="1" t="s">
        <v>8</v>
      </c>
      <c r="N31" t="s">
        <v>33</v>
      </c>
      <c r="O31" s="7" t="str">
        <f>CONCATENATE(F31,", ",G31,", ",H31,", ",I31,", ",J31,", ",K31,", ",L31,", ",M30)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1" s="5">
        <v>42808</v>
      </c>
      <c r="Q31" s="6" t="s">
        <v>335</v>
      </c>
    </row>
    <row r="32" spans="1:17" x14ac:dyDescent="0.25">
      <c r="A32" s="6"/>
      <c r="B32">
        <v>2</v>
      </c>
      <c r="C32" s="6"/>
      <c r="D32">
        <v>3981</v>
      </c>
      <c r="E32" t="str">
        <f>CONCATENATE("PUP-2-1-",D32)</f>
        <v>PUP-2-1-3981</v>
      </c>
      <c r="F32" t="s">
        <v>165</v>
      </c>
      <c r="G32" t="s">
        <v>26</v>
      </c>
      <c r="L32" t="s">
        <v>166</v>
      </c>
      <c r="N32" t="s">
        <v>172</v>
      </c>
      <c r="O32" s="7"/>
      <c r="P32" s="6"/>
      <c r="Q32" s="6" t="s">
        <v>335</v>
      </c>
    </row>
    <row r="33" spans="1:17" x14ac:dyDescent="0.25">
      <c r="A33" s="6"/>
      <c r="B33">
        <v>3</v>
      </c>
      <c r="C33" s="6"/>
      <c r="D33">
        <v>4170</v>
      </c>
      <c r="E33" t="str">
        <f>CONCATENATE("PUP-3-",D33)</f>
        <v>PUP-3-4170</v>
      </c>
      <c r="F33" t="s">
        <v>303</v>
      </c>
      <c r="G33" t="s">
        <v>26</v>
      </c>
      <c r="L33" t="s">
        <v>304</v>
      </c>
      <c r="O33" s="7"/>
      <c r="P33" s="6"/>
      <c r="Q33" s="6" t="s">
        <v>335</v>
      </c>
    </row>
    <row r="34" spans="1:17" x14ac:dyDescent="0.25">
      <c r="A34" s="6"/>
      <c r="B34">
        <v>4</v>
      </c>
      <c r="C34" s="6"/>
      <c r="D34">
        <v>2012</v>
      </c>
      <c r="E34" t="str">
        <f>CONCATENATE("PUP-166-",D34)</f>
        <v>PUP-166-2012</v>
      </c>
      <c r="F34" t="s">
        <v>305</v>
      </c>
      <c r="L34" t="s">
        <v>306</v>
      </c>
      <c r="O34" s="7"/>
      <c r="P34" s="6"/>
      <c r="Q34" s="6" t="s">
        <v>335</v>
      </c>
    </row>
    <row r="35" spans="1:17" x14ac:dyDescent="0.25">
      <c r="A35" s="6">
        <v>1</v>
      </c>
      <c r="B35">
        <v>1</v>
      </c>
      <c r="C35" s="6" t="s">
        <v>309</v>
      </c>
      <c r="D35">
        <v>3914</v>
      </c>
      <c r="E35" t="str">
        <f>CONCATENATE("PUP-1-1-",D35)</f>
        <v>PUP-1-1-3914</v>
      </c>
      <c r="F35" t="s">
        <v>22</v>
      </c>
      <c r="G35" t="s">
        <v>26</v>
      </c>
      <c r="H35" t="s">
        <v>25</v>
      </c>
      <c r="I35" t="s">
        <v>0</v>
      </c>
      <c r="J35" t="s">
        <v>3</v>
      </c>
      <c r="K35" t="s">
        <v>4</v>
      </c>
      <c r="L35" t="s">
        <v>6</v>
      </c>
      <c r="M35" s="1" t="s">
        <v>8</v>
      </c>
      <c r="N35" t="s">
        <v>34</v>
      </c>
      <c r="O35" s="7" t="str">
        <f>CONCATENATE(F35,", ",G35,", ",H35,", ",I35,", ",J35,", ",K35,", ",L35,", ",M34)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5" s="5">
        <v>42808</v>
      </c>
      <c r="Q35" s="6" t="s">
        <v>335</v>
      </c>
    </row>
    <row r="36" spans="1:17" x14ac:dyDescent="0.25">
      <c r="A36" s="6"/>
      <c r="B36">
        <v>2</v>
      </c>
      <c r="C36" s="6"/>
      <c r="D36">
        <v>3982</v>
      </c>
      <c r="E36" t="str">
        <f>CONCATENATE("PUP-2-1-",D36)</f>
        <v>PUP-2-1-3982</v>
      </c>
      <c r="F36" t="s">
        <v>165</v>
      </c>
      <c r="G36" t="s">
        <v>26</v>
      </c>
      <c r="L36" t="s">
        <v>166</v>
      </c>
      <c r="N36" t="s">
        <v>173</v>
      </c>
      <c r="O36" s="7"/>
      <c r="P36" s="6"/>
      <c r="Q36" s="6" t="s">
        <v>335</v>
      </c>
    </row>
    <row r="37" spans="1:17" x14ac:dyDescent="0.25">
      <c r="A37" s="6"/>
      <c r="B37">
        <v>3</v>
      </c>
      <c r="C37" s="6"/>
      <c r="D37">
        <v>4171</v>
      </c>
      <c r="E37" t="str">
        <f>CONCATENATE("PUP-3-",D37)</f>
        <v>PUP-3-4171</v>
      </c>
      <c r="F37" t="s">
        <v>303</v>
      </c>
      <c r="G37" t="s">
        <v>26</v>
      </c>
      <c r="L37" t="s">
        <v>304</v>
      </c>
      <c r="O37" s="7"/>
      <c r="P37" s="6"/>
      <c r="Q37" s="6" t="s">
        <v>335</v>
      </c>
    </row>
    <row r="38" spans="1:17" x14ac:dyDescent="0.25">
      <c r="A38" s="6"/>
      <c r="B38">
        <v>4</v>
      </c>
      <c r="C38" s="6"/>
      <c r="D38">
        <v>2012</v>
      </c>
      <c r="E38" t="str">
        <f>CONCATENATE("PUP-166-",D38)</f>
        <v>PUP-166-2012</v>
      </c>
      <c r="F38" t="s">
        <v>305</v>
      </c>
      <c r="L38" t="s">
        <v>306</v>
      </c>
      <c r="O38" s="7"/>
      <c r="P38" s="6"/>
      <c r="Q38" s="6" t="s">
        <v>335</v>
      </c>
    </row>
    <row r="39" spans="1:17" x14ac:dyDescent="0.25">
      <c r="A39" s="6">
        <v>1</v>
      </c>
      <c r="B39">
        <v>1</v>
      </c>
      <c r="C39" s="6" t="s">
        <v>309</v>
      </c>
      <c r="D39">
        <v>3915</v>
      </c>
      <c r="E39" t="str">
        <f>CONCATENATE("PUP-1-1-",D39)</f>
        <v>PUP-1-1-3915</v>
      </c>
      <c r="F39" t="s">
        <v>22</v>
      </c>
      <c r="G39" t="s">
        <v>26</v>
      </c>
      <c r="H39" t="s">
        <v>25</v>
      </c>
      <c r="I39" t="s">
        <v>0</v>
      </c>
      <c r="J39" t="s">
        <v>3</v>
      </c>
      <c r="K39" t="s">
        <v>4</v>
      </c>
      <c r="L39" t="s">
        <v>6</v>
      </c>
      <c r="M39" s="1" t="s">
        <v>8</v>
      </c>
      <c r="N39" t="s">
        <v>35</v>
      </c>
      <c r="O39" s="7" t="str">
        <f>CONCATENATE(F39,", ",G39,", ",H39,", ",I39,", ",J39,", ",K39,", ",L39,", ",M38)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9" s="5">
        <v>42808</v>
      </c>
      <c r="Q39" s="6" t="s">
        <v>335</v>
      </c>
    </row>
    <row r="40" spans="1:17" x14ac:dyDescent="0.25">
      <c r="A40" s="6"/>
      <c r="B40">
        <v>2</v>
      </c>
      <c r="C40" s="6"/>
      <c r="D40">
        <v>3983</v>
      </c>
      <c r="E40" t="str">
        <f>CONCATENATE("PUP-2-1-",D40)</f>
        <v>PUP-2-1-3983</v>
      </c>
      <c r="F40" t="s">
        <v>165</v>
      </c>
      <c r="G40" t="s">
        <v>26</v>
      </c>
      <c r="L40" t="s">
        <v>166</v>
      </c>
      <c r="N40" t="s">
        <v>174</v>
      </c>
      <c r="O40" s="7"/>
      <c r="P40" s="6"/>
      <c r="Q40" s="6" t="s">
        <v>335</v>
      </c>
    </row>
    <row r="41" spans="1:17" x14ac:dyDescent="0.25">
      <c r="A41" s="6"/>
      <c r="B41">
        <v>3</v>
      </c>
      <c r="C41" s="6"/>
      <c r="D41">
        <v>4172</v>
      </c>
      <c r="E41" t="str">
        <f>CONCATENATE("PUP-3-",D41)</f>
        <v>PUP-3-4172</v>
      </c>
      <c r="F41" t="s">
        <v>303</v>
      </c>
      <c r="G41" t="s">
        <v>26</v>
      </c>
      <c r="L41" t="s">
        <v>304</v>
      </c>
      <c r="O41" s="7"/>
      <c r="P41" s="6"/>
      <c r="Q41" s="6" t="s">
        <v>335</v>
      </c>
    </row>
    <row r="42" spans="1:17" x14ac:dyDescent="0.25">
      <c r="A42" s="6"/>
      <c r="B42">
        <v>4</v>
      </c>
      <c r="C42" s="6"/>
      <c r="D42">
        <v>2012</v>
      </c>
      <c r="E42" t="str">
        <f>CONCATENATE("PUP-166-",D42)</f>
        <v>PUP-166-2012</v>
      </c>
      <c r="F42" t="s">
        <v>305</v>
      </c>
      <c r="L42" t="s">
        <v>306</v>
      </c>
      <c r="O42" s="7"/>
      <c r="P42" s="6"/>
      <c r="Q42" s="6" t="s">
        <v>335</v>
      </c>
    </row>
    <row r="43" spans="1:17" x14ac:dyDescent="0.25">
      <c r="A43" s="6">
        <v>1</v>
      </c>
      <c r="B43">
        <v>1</v>
      </c>
      <c r="C43" s="6" t="s">
        <v>309</v>
      </c>
      <c r="D43">
        <v>3916</v>
      </c>
      <c r="E43" t="str">
        <f>CONCATENATE("PUP-1-1-",D43)</f>
        <v>PUP-1-1-3916</v>
      </c>
      <c r="F43" t="s">
        <v>22</v>
      </c>
      <c r="G43" t="s">
        <v>26</v>
      </c>
      <c r="H43" t="s">
        <v>25</v>
      </c>
      <c r="I43" t="s">
        <v>0</v>
      </c>
      <c r="J43" t="s">
        <v>3</v>
      </c>
      <c r="K43" t="s">
        <v>4</v>
      </c>
      <c r="L43" t="s">
        <v>6</v>
      </c>
      <c r="M43" s="1" t="s">
        <v>8</v>
      </c>
      <c r="N43" t="s">
        <v>36</v>
      </c>
      <c r="O43" s="7" t="str">
        <f>CONCATENATE(F43,", ",G43,", ",H43,", ",I43,", ",J43,", ",K43,", ",L43,", ",M42)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3" s="5">
        <v>42808</v>
      </c>
      <c r="Q43" s="6" t="s">
        <v>335</v>
      </c>
    </row>
    <row r="44" spans="1:17" x14ac:dyDescent="0.25">
      <c r="A44" s="6"/>
      <c r="B44">
        <v>2</v>
      </c>
      <c r="C44" s="6"/>
      <c r="D44">
        <v>3984</v>
      </c>
      <c r="E44" t="str">
        <f>CONCATENATE("PUP-2-1-",D44)</f>
        <v>PUP-2-1-3984</v>
      </c>
      <c r="F44" t="s">
        <v>165</v>
      </c>
      <c r="G44" t="s">
        <v>26</v>
      </c>
      <c r="L44" t="s">
        <v>166</v>
      </c>
      <c r="N44" t="s">
        <v>175</v>
      </c>
      <c r="O44" s="7"/>
      <c r="P44" s="6"/>
      <c r="Q44" s="6" t="s">
        <v>335</v>
      </c>
    </row>
    <row r="45" spans="1:17" x14ac:dyDescent="0.25">
      <c r="A45" s="6"/>
      <c r="B45">
        <v>3</v>
      </c>
      <c r="C45" s="6"/>
      <c r="D45">
        <v>4173</v>
      </c>
      <c r="E45" t="str">
        <f>CONCATENATE("PUP-3-",D45)</f>
        <v>PUP-3-4173</v>
      </c>
      <c r="F45" t="s">
        <v>303</v>
      </c>
      <c r="G45" t="s">
        <v>26</v>
      </c>
      <c r="L45" t="s">
        <v>304</v>
      </c>
      <c r="O45" s="7"/>
      <c r="P45" s="6"/>
      <c r="Q45" s="6" t="s">
        <v>335</v>
      </c>
    </row>
    <row r="46" spans="1:17" x14ac:dyDescent="0.25">
      <c r="A46" s="6"/>
      <c r="B46">
        <v>4</v>
      </c>
      <c r="C46" s="6"/>
      <c r="D46">
        <v>2012</v>
      </c>
      <c r="E46" t="str">
        <f>CONCATENATE("PUP-166-",D46)</f>
        <v>PUP-166-2012</v>
      </c>
      <c r="F46" t="s">
        <v>305</v>
      </c>
      <c r="L46" t="s">
        <v>306</v>
      </c>
      <c r="O46" s="7"/>
      <c r="P46" s="6"/>
      <c r="Q46" s="6" t="s">
        <v>335</v>
      </c>
    </row>
    <row r="47" spans="1:17" x14ac:dyDescent="0.25">
      <c r="A47" s="6">
        <v>1</v>
      </c>
      <c r="B47">
        <v>1</v>
      </c>
      <c r="C47" s="6" t="s">
        <v>309</v>
      </c>
      <c r="D47">
        <v>3917</v>
      </c>
      <c r="E47" t="str">
        <f>CONCATENATE("PUP-1-1-",D47)</f>
        <v>PUP-1-1-3917</v>
      </c>
      <c r="F47" t="s">
        <v>22</v>
      </c>
      <c r="G47" t="s">
        <v>26</v>
      </c>
      <c r="H47" t="s">
        <v>25</v>
      </c>
      <c r="I47" t="s">
        <v>0</v>
      </c>
      <c r="J47" t="s">
        <v>3</v>
      </c>
      <c r="K47" t="s">
        <v>4</v>
      </c>
      <c r="L47" t="s">
        <v>6</v>
      </c>
      <c r="M47" s="1" t="s">
        <v>8</v>
      </c>
      <c r="N47" t="s">
        <v>37</v>
      </c>
      <c r="O47" s="7" t="str">
        <f>CONCATENATE(F47,", ",G47,", ",H47,", ",I47,", ",J47,", ",K47,", ",L47,", ",M46)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7" s="5">
        <v>42808</v>
      </c>
      <c r="Q47" s="6" t="s">
        <v>335</v>
      </c>
    </row>
    <row r="48" spans="1:17" x14ac:dyDescent="0.25">
      <c r="A48" s="6"/>
      <c r="B48">
        <v>2</v>
      </c>
      <c r="C48" s="6"/>
      <c r="D48">
        <v>3985</v>
      </c>
      <c r="E48" t="str">
        <f>CONCATENATE("PUP-2-1-",D48)</f>
        <v>PUP-2-1-3985</v>
      </c>
      <c r="F48" t="s">
        <v>165</v>
      </c>
      <c r="G48" t="s">
        <v>26</v>
      </c>
      <c r="L48" t="s">
        <v>166</v>
      </c>
      <c r="N48" t="s">
        <v>176</v>
      </c>
      <c r="O48" s="7"/>
      <c r="P48" s="6"/>
      <c r="Q48" s="6" t="s">
        <v>335</v>
      </c>
    </row>
    <row r="49" spans="1:17" x14ac:dyDescent="0.25">
      <c r="A49" s="6"/>
      <c r="B49">
        <v>3</v>
      </c>
      <c r="C49" s="6"/>
      <c r="D49">
        <v>4174</v>
      </c>
      <c r="E49" t="str">
        <f>CONCATENATE("PUP-3-",D49)</f>
        <v>PUP-3-4174</v>
      </c>
      <c r="F49" t="s">
        <v>303</v>
      </c>
      <c r="G49" t="s">
        <v>26</v>
      </c>
      <c r="L49" t="s">
        <v>304</v>
      </c>
      <c r="O49" s="7"/>
      <c r="P49" s="6"/>
      <c r="Q49" s="6" t="s">
        <v>335</v>
      </c>
    </row>
    <row r="50" spans="1:17" x14ac:dyDescent="0.25">
      <c r="A50" s="6"/>
      <c r="B50">
        <v>4</v>
      </c>
      <c r="C50" s="6"/>
      <c r="D50">
        <v>2012</v>
      </c>
      <c r="E50" t="str">
        <f>CONCATENATE("PUP-166-",D50)</f>
        <v>PUP-166-2012</v>
      </c>
      <c r="F50" t="s">
        <v>305</v>
      </c>
      <c r="L50" t="s">
        <v>306</v>
      </c>
      <c r="O50" s="7"/>
      <c r="P50" s="6"/>
      <c r="Q50" s="6" t="s">
        <v>335</v>
      </c>
    </row>
    <row r="51" spans="1:17" x14ac:dyDescent="0.25">
      <c r="A51" s="6">
        <v>1</v>
      </c>
      <c r="B51">
        <v>1</v>
      </c>
      <c r="C51" s="6" t="s">
        <v>309</v>
      </c>
      <c r="D51">
        <v>3918</v>
      </c>
      <c r="E51" t="str">
        <f>CONCATENATE("PUP-1-1-",D51)</f>
        <v>PUP-1-1-3918</v>
      </c>
      <c r="F51" t="s">
        <v>22</v>
      </c>
      <c r="G51" t="s">
        <v>26</v>
      </c>
      <c r="H51" t="s">
        <v>25</v>
      </c>
      <c r="I51" t="s">
        <v>0</v>
      </c>
      <c r="J51" t="s">
        <v>3</v>
      </c>
      <c r="K51" t="s">
        <v>4</v>
      </c>
      <c r="L51" t="s">
        <v>6</v>
      </c>
      <c r="M51" s="1" t="s">
        <v>8</v>
      </c>
      <c r="N51" s="2" t="s">
        <v>38</v>
      </c>
      <c r="O51" s="7" t="str">
        <f>CONCATENATE(F51,", ",G51,", ",H51,", ",I51,", ",J51,", ",K51,", ",L51,", ",M50)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1" s="5">
        <v>42808</v>
      </c>
      <c r="Q51" s="6" t="s">
        <v>335</v>
      </c>
    </row>
    <row r="52" spans="1:17" x14ac:dyDescent="0.25">
      <c r="A52" s="6"/>
      <c r="B52">
        <v>2</v>
      </c>
      <c r="C52" s="6"/>
      <c r="D52">
        <v>3986</v>
      </c>
      <c r="E52" t="str">
        <f>CONCATENATE("PUP-2-1-",D52)</f>
        <v>PUP-2-1-3986</v>
      </c>
      <c r="F52" t="s">
        <v>165</v>
      </c>
      <c r="G52" t="s">
        <v>26</v>
      </c>
      <c r="L52" t="s">
        <v>166</v>
      </c>
      <c r="N52" t="s">
        <v>177</v>
      </c>
      <c r="O52" s="7"/>
      <c r="P52" s="6"/>
      <c r="Q52" s="6" t="s">
        <v>335</v>
      </c>
    </row>
    <row r="53" spans="1:17" x14ac:dyDescent="0.25">
      <c r="A53" s="6"/>
      <c r="B53">
        <v>3</v>
      </c>
      <c r="C53" s="6"/>
      <c r="D53">
        <v>4175</v>
      </c>
      <c r="E53" t="str">
        <f>CONCATENATE("PUP-3-",D53)</f>
        <v>PUP-3-4175</v>
      </c>
      <c r="F53" t="s">
        <v>303</v>
      </c>
      <c r="G53" t="s">
        <v>26</v>
      </c>
      <c r="L53" t="s">
        <v>304</v>
      </c>
      <c r="O53" s="7"/>
      <c r="P53" s="6"/>
      <c r="Q53" s="6" t="s">
        <v>335</v>
      </c>
    </row>
    <row r="54" spans="1:17" x14ac:dyDescent="0.25">
      <c r="A54" s="6"/>
      <c r="B54">
        <v>4</v>
      </c>
      <c r="C54" s="6"/>
      <c r="D54">
        <v>2012</v>
      </c>
      <c r="E54" t="str">
        <f>CONCATENATE("PUP-166-",D54)</f>
        <v>PUP-166-2012</v>
      </c>
      <c r="F54" t="s">
        <v>305</v>
      </c>
      <c r="L54" t="s">
        <v>306</v>
      </c>
      <c r="O54" s="7"/>
      <c r="P54" s="6"/>
      <c r="Q54" s="6" t="s">
        <v>335</v>
      </c>
    </row>
    <row r="55" spans="1:17" x14ac:dyDescent="0.25">
      <c r="A55" s="6">
        <v>1</v>
      </c>
      <c r="B55">
        <v>1</v>
      </c>
      <c r="C55" s="6" t="s">
        <v>309</v>
      </c>
      <c r="D55">
        <v>3919</v>
      </c>
      <c r="E55" t="str">
        <f>CONCATENATE("PUP-1-1-",D55)</f>
        <v>PUP-1-1-3919</v>
      </c>
      <c r="F55" t="s">
        <v>22</v>
      </c>
      <c r="G55" t="s">
        <v>26</v>
      </c>
      <c r="H55" t="s">
        <v>25</v>
      </c>
      <c r="I55" t="s">
        <v>0</v>
      </c>
      <c r="J55" t="s">
        <v>3</v>
      </c>
      <c r="K55" t="s">
        <v>4</v>
      </c>
      <c r="L55" t="s">
        <v>6</v>
      </c>
      <c r="M55" s="1" t="s">
        <v>8</v>
      </c>
      <c r="N55" t="s">
        <v>39</v>
      </c>
      <c r="O55" s="7" t="str">
        <f>CONCATENATE(F55,", ",G55,", ",H55,", ",I55,", ",J55,", ",K55,", ",L55,", ",M54)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5" s="5">
        <v>42808</v>
      </c>
      <c r="Q55" s="6" t="s">
        <v>335</v>
      </c>
    </row>
    <row r="56" spans="1:17" x14ac:dyDescent="0.25">
      <c r="A56" s="6"/>
      <c r="B56">
        <v>2</v>
      </c>
      <c r="C56" s="6"/>
      <c r="D56">
        <v>3987</v>
      </c>
      <c r="E56" t="str">
        <f>CONCATENATE("PUP-2-1-",D56)</f>
        <v>PUP-2-1-3987</v>
      </c>
      <c r="F56" t="s">
        <v>165</v>
      </c>
      <c r="G56" t="s">
        <v>26</v>
      </c>
      <c r="L56" t="s">
        <v>166</v>
      </c>
      <c r="N56" t="s">
        <v>178</v>
      </c>
      <c r="O56" s="7"/>
      <c r="P56" s="6"/>
      <c r="Q56" s="6" t="s">
        <v>335</v>
      </c>
    </row>
    <row r="57" spans="1:17" x14ac:dyDescent="0.25">
      <c r="A57" s="6"/>
      <c r="B57">
        <v>3</v>
      </c>
      <c r="C57" s="6"/>
      <c r="D57">
        <v>4176</v>
      </c>
      <c r="E57" t="str">
        <f>CONCATENATE("PUP-3-",D57)</f>
        <v>PUP-3-4176</v>
      </c>
      <c r="F57" t="s">
        <v>303</v>
      </c>
      <c r="G57" t="s">
        <v>26</v>
      </c>
      <c r="L57" t="s">
        <v>304</v>
      </c>
      <c r="O57" s="7"/>
      <c r="P57" s="6"/>
      <c r="Q57" s="6" t="s">
        <v>335</v>
      </c>
    </row>
    <row r="58" spans="1:17" x14ac:dyDescent="0.25">
      <c r="A58" s="6"/>
      <c r="B58">
        <v>4</v>
      </c>
      <c r="C58" s="6"/>
      <c r="D58">
        <v>2012</v>
      </c>
      <c r="E58" t="str">
        <f>CONCATENATE("PUP-166-",D58)</f>
        <v>PUP-166-2012</v>
      </c>
      <c r="F58" t="s">
        <v>305</v>
      </c>
      <c r="L58" t="s">
        <v>306</v>
      </c>
      <c r="O58" s="7"/>
      <c r="P58" s="6"/>
      <c r="Q58" s="6" t="s">
        <v>335</v>
      </c>
    </row>
    <row r="59" spans="1:17" x14ac:dyDescent="0.25">
      <c r="A59" s="6">
        <v>1</v>
      </c>
      <c r="B59">
        <v>1</v>
      </c>
      <c r="C59" s="6" t="s">
        <v>309</v>
      </c>
      <c r="D59">
        <v>3920</v>
      </c>
      <c r="E59" t="str">
        <f>CONCATENATE("PUP-1-1-",D59)</f>
        <v>PUP-1-1-3920</v>
      </c>
      <c r="F59" t="s">
        <v>22</v>
      </c>
      <c r="G59" t="s">
        <v>26</v>
      </c>
      <c r="H59" t="s">
        <v>25</v>
      </c>
      <c r="I59" t="s">
        <v>0</v>
      </c>
      <c r="J59" t="s">
        <v>3</v>
      </c>
      <c r="K59" t="s">
        <v>4</v>
      </c>
      <c r="L59" t="s">
        <v>6</v>
      </c>
      <c r="M59" s="1" t="s">
        <v>8</v>
      </c>
      <c r="N59" t="s">
        <v>40</v>
      </c>
      <c r="O59" s="7" t="str">
        <f>CONCATENATE(F59,", ",G59,", ",H59,", ",I59,", ",J59,", ",K59,", ",L59,", ",M58)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9" s="5">
        <v>42808</v>
      </c>
      <c r="Q59" s="6" t="s">
        <v>335</v>
      </c>
    </row>
    <row r="60" spans="1:17" x14ac:dyDescent="0.25">
      <c r="A60" s="6"/>
      <c r="B60">
        <v>2</v>
      </c>
      <c r="C60" s="6"/>
      <c r="D60">
        <v>3988</v>
      </c>
      <c r="E60" t="str">
        <f>CONCATENATE("PUP-2-1-",D60)</f>
        <v>PUP-2-1-3988</v>
      </c>
      <c r="F60" t="s">
        <v>165</v>
      </c>
      <c r="G60" t="s">
        <v>26</v>
      </c>
      <c r="L60" t="s">
        <v>166</v>
      </c>
      <c r="N60" t="s">
        <v>179</v>
      </c>
      <c r="O60" s="7"/>
      <c r="P60" s="6"/>
      <c r="Q60" s="6" t="s">
        <v>335</v>
      </c>
    </row>
    <row r="61" spans="1:17" x14ac:dyDescent="0.25">
      <c r="A61" s="6"/>
      <c r="B61">
        <v>3</v>
      </c>
      <c r="C61" s="6"/>
      <c r="D61">
        <v>4177</v>
      </c>
      <c r="E61" t="str">
        <f>CONCATENATE("PUP-3-",D61)</f>
        <v>PUP-3-4177</v>
      </c>
      <c r="F61" t="s">
        <v>303</v>
      </c>
      <c r="G61" t="s">
        <v>26</v>
      </c>
      <c r="L61" t="s">
        <v>304</v>
      </c>
      <c r="O61" s="7"/>
      <c r="P61" s="6"/>
      <c r="Q61" s="6" t="s">
        <v>335</v>
      </c>
    </row>
    <row r="62" spans="1:17" x14ac:dyDescent="0.25">
      <c r="A62" s="6"/>
      <c r="B62">
        <v>4</v>
      </c>
      <c r="C62" s="6"/>
      <c r="D62">
        <v>2012</v>
      </c>
      <c r="E62" t="str">
        <f>CONCATENATE("PUP-166-",D62)</f>
        <v>PUP-166-2012</v>
      </c>
      <c r="F62" t="s">
        <v>305</v>
      </c>
      <c r="L62" t="s">
        <v>306</v>
      </c>
      <c r="O62" s="7"/>
      <c r="P62" s="6"/>
      <c r="Q62" s="6" t="s">
        <v>335</v>
      </c>
    </row>
    <row r="63" spans="1:17" x14ac:dyDescent="0.25">
      <c r="A63" s="6">
        <v>1</v>
      </c>
      <c r="B63">
        <v>1</v>
      </c>
      <c r="C63" s="6" t="s">
        <v>309</v>
      </c>
      <c r="D63">
        <v>3921</v>
      </c>
      <c r="E63" t="str">
        <f>CONCATENATE("PUP-1-1-",D63)</f>
        <v>PUP-1-1-3921</v>
      </c>
      <c r="F63" t="s">
        <v>22</v>
      </c>
      <c r="G63" t="s">
        <v>26</v>
      </c>
      <c r="H63" t="s">
        <v>25</v>
      </c>
      <c r="I63" t="s">
        <v>0</v>
      </c>
      <c r="J63" t="s">
        <v>3</v>
      </c>
      <c r="K63" t="s">
        <v>4</v>
      </c>
      <c r="L63" t="s">
        <v>6</v>
      </c>
      <c r="M63" s="1" t="s">
        <v>8</v>
      </c>
      <c r="N63" t="s">
        <v>41</v>
      </c>
      <c r="O63" s="7" t="str">
        <f>CONCATENATE(F63,", ",G63,", ",H63,", ",I63,", ",J63,", ",K63,", ",L63,", ",M62)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63" s="5">
        <v>42808</v>
      </c>
      <c r="Q63" s="6" t="s">
        <v>335</v>
      </c>
    </row>
    <row r="64" spans="1:17" x14ac:dyDescent="0.25">
      <c r="A64" s="6"/>
      <c r="B64">
        <v>2</v>
      </c>
      <c r="C64" s="6"/>
      <c r="D64">
        <v>3989</v>
      </c>
      <c r="E64" t="str">
        <f>CONCATENATE("PUP-2-1-",D64)</f>
        <v>PUP-2-1-3989</v>
      </c>
      <c r="F64" t="s">
        <v>165</v>
      </c>
      <c r="G64" t="s">
        <v>26</v>
      </c>
      <c r="L64" t="s">
        <v>166</v>
      </c>
      <c r="N64" t="s">
        <v>180</v>
      </c>
      <c r="O64" s="7"/>
      <c r="P64" s="6"/>
      <c r="Q64" s="6" t="s">
        <v>335</v>
      </c>
    </row>
    <row r="65" spans="1:17" x14ac:dyDescent="0.25">
      <c r="A65" s="6"/>
      <c r="B65">
        <v>3</v>
      </c>
      <c r="C65" s="6"/>
      <c r="D65">
        <v>4178</v>
      </c>
      <c r="E65" t="str">
        <f>CONCATENATE("PUP-3-",D65)</f>
        <v>PUP-3-4178</v>
      </c>
      <c r="F65" t="s">
        <v>303</v>
      </c>
      <c r="G65" t="s">
        <v>26</v>
      </c>
      <c r="L65" t="s">
        <v>304</v>
      </c>
      <c r="O65" s="7"/>
      <c r="P65" s="6"/>
      <c r="Q65" s="6" t="s">
        <v>335</v>
      </c>
    </row>
    <row r="66" spans="1:17" x14ac:dyDescent="0.25">
      <c r="A66" s="6"/>
      <c r="B66">
        <v>4</v>
      </c>
      <c r="C66" s="6"/>
      <c r="D66">
        <v>2012</v>
      </c>
      <c r="E66" t="str">
        <f>CONCATENATE("PUP-166-",D66)</f>
        <v>PUP-166-2012</v>
      </c>
      <c r="F66" t="s">
        <v>305</v>
      </c>
      <c r="L66" t="s">
        <v>306</v>
      </c>
      <c r="O66" s="7"/>
      <c r="P66" s="6"/>
      <c r="Q66" s="6" t="s">
        <v>335</v>
      </c>
    </row>
    <row r="67" spans="1:17" x14ac:dyDescent="0.25">
      <c r="A67" s="6">
        <v>1</v>
      </c>
      <c r="B67">
        <v>1</v>
      </c>
      <c r="C67" s="6" t="s">
        <v>309</v>
      </c>
      <c r="D67">
        <v>3922</v>
      </c>
      <c r="E67" t="str">
        <f>CONCATENATE("PUP-1-1-",D67)</f>
        <v>PUP-1-1-3922</v>
      </c>
      <c r="F67" t="s">
        <v>22</v>
      </c>
      <c r="G67" t="s">
        <v>26</v>
      </c>
      <c r="H67" t="s">
        <v>25</v>
      </c>
      <c r="I67" t="s">
        <v>0</v>
      </c>
      <c r="J67" t="s">
        <v>3</v>
      </c>
      <c r="K67" t="s">
        <v>4</v>
      </c>
      <c r="L67" t="s">
        <v>6</v>
      </c>
      <c r="M67" s="1" t="s">
        <v>8</v>
      </c>
      <c r="N67" t="s">
        <v>42</v>
      </c>
      <c r="O67" s="7" t="str">
        <f>CONCATENATE(F67,", ",G67,", ",H67,", ",I67,", ",J67,", ",K67,", ",L67,", ",M66)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67" s="5">
        <v>42808</v>
      </c>
      <c r="Q67" s="6" t="s">
        <v>335</v>
      </c>
    </row>
    <row r="68" spans="1:17" x14ac:dyDescent="0.25">
      <c r="A68" s="6"/>
      <c r="B68">
        <v>2</v>
      </c>
      <c r="C68" s="6"/>
      <c r="D68">
        <v>3990</v>
      </c>
      <c r="E68" t="str">
        <f>CONCATENATE("PUP-2-1-",D68)</f>
        <v>PUP-2-1-3990</v>
      </c>
      <c r="F68" t="s">
        <v>165</v>
      </c>
      <c r="G68" t="s">
        <v>26</v>
      </c>
      <c r="L68" t="s">
        <v>166</v>
      </c>
      <c r="N68" t="s">
        <v>181</v>
      </c>
      <c r="O68" s="7"/>
      <c r="P68" s="6"/>
      <c r="Q68" s="6" t="s">
        <v>335</v>
      </c>
    </row>
    <row r="69" spans="1:17" x14ac:dyDescent="0.25">
      <c r="A69" s="6"/>
      <c r="B69">
        <v>3</v>
      </c>
      <c r="C69" s="6"/>
      <c r="D69">
        <v>4179</v>
      </c>
      <c r="E69" t="str">
        <f>CONCATENATE("PUP-3-",D69)</f>
        <v>PUP-3-4179</v>
      </c>
      <c r="F69" t="s">
        <v>303</v>
      </c>
      <c r="G69" t="s">
        <v>26</v>
      </c>
      <c r="L69" t="s">
        <v>304</v>
      </c>
      <c r="O69" s="7"/>
      <c r="P69" s="6"/>
      <c r="Q69" s="6" t="s">
        <v>335</v>
      </c>
    </row>
    <row r="70" spans="1:17" x14ac:dyDescent="0.25">
      <c r="A70" s="6"/>
      <c r="B70">
        <v>4</v>
      </c>
      <c r="C70" s="6"/>
      <c r="D70">
        <v>2012</v>
      </c>
      <c r="E70" t="str">
        <f>CONCATENATE("PUP-166-",D70)</f>
        <v>PUP-166-2012</v>
      </c>
      <c r="F70" t="s">
        <v>305</v>
      </c>
      <c r="L70" t="s">
        <v>306</v>
      </c>
      <c r="O70" s="7"/>
      <c r="P70" s="6"/>
      <c r="Q70" s="6" t="s">
        <v>335</v>
      </c>
    </row>
    <row r="71" spans="1:17" x14ac:dyDescent="0.25">
      <c r="A71" s="6">
        <v>1</v>
      </c>
      <c r="B71">
        <v>1</v>
      </c>
      <c r="C71" s="6" t="s">
        <v>309</v>
      </c>
      <c r="D71">
        <v>3923</v>
      </c>
      <c r="E71" t="str">
        <f>CONCATENATE("PUP-1-1-",D71)</f>
        <v>PUP-1-1-3923</v>
      </c>
      <c r="F71" t="s">
        <v>22</v>
      </c>
      <c r="G71" t="s">
        <v>26</v>
      </c>
      <c r="H71" t="s">
        <v>25</v>
      </c>
      <c r="I71" t="s">
        <v>0</v>
      </c>
      <c r="J71" t="s">
        <v>3</v>
      </c>
      <c r="K71" t="s">
        <v>4</v>
      </c>
      <c r="L71" t="s">
        <v>6</v>
      </c>
      <c r="M71" s="1" t="s">
        <v>8</v>
      </c>
      <c r="N71" t="s">
        <v>43</v>
      </c>
      <c r="O71" s="7" t="str">
        <f>CONCATENATE(F71,", ",G71,", ",H71,", ",I71,", ",J71,", ",K71,", ",L71,", ",M70)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71" s="5">
        <v>42808</v>
      </c>
      <c r="Q71" s="6" t="s">
        <v>335</v>
      </c>
    </row>
    <row r="72" spans="1:17" x14ac:dyDescent="0.25">
      <c r="A72" s="6"/>
      <c r="B72">
        <v>2</v>
      </c>
      <c r="C72" s="6"/>
      <c r="D72">
        <v>3991</v>
      </c>
      <c r="E72" t="str">
        <f>CONCATENATE("PUP-2-1-",D72)</f>
        <v>PUP-2-1-3991</v>
      </c>
      <c r="F72" t="s">
        <v>165</v>
      </c>
      <c r="G72" t="s">
        <v>26</v>
      </c>
      <c r="L72" t="s">
        <v>166</v>
      </c>
      <c r="N72" t="s">
        <v>182</v>
      </c>
      <c r="O72" s="7"/>
      <c r="P72" s="6"/>
      <c r="Q72" s="6" t="s">
        <v>335</v>
      </c>
    </row>
    <row r="73" spans="1:17" x14ac:dyDescent="0.25">
      <c r="A73" s="6"/>
      <c r="B73">
        <v>3</v>
      </c>
      <c r="C73" s="6"/>
      <c r="D73">
        <v>4180</v>
      </c>
      <c r="E73" t="str">
        <f>CONCATENATE("PUP-3-",D73)</f>
        <v>PUP-3-4180</v>
      </c>
      <c r="F73" t="s">
        <v>303</v>
      </c>
      <c r="G73" t="s">
        <v>26</v>
      </c>
      <c r="L73" t="s">
        <v>304</v>
      </c>
      <c r="O73" s="7"/>
      <c r="P73" s="6"/>
      <c r="Q73" s="6" t="s">
        <v>335</v>
      </c>
    </row>
    <row r="74" spans="1:17" x14ac:dyDescent="0.25">
      <c r="A74" s="6"/>
      <c r="B74">
        <v>4</v>
      </c>
      <c r="C74" s="6"/>
      <c r="D74">
        <v>2012</v>
      </c>
      <c r="E74" t="str">
        <f>CONCATENATE("PUP-166-",D74)</f>
        <v>PUP-166-2012</v>
      </c>
      <c r="F74" t="s">
        <v>305</v>
      </c>
      <c r="L74" t="s">
        <v>306</v>
      </c>
      <c r="O74" s="7"/>
      <c r="P74" s="6"/>
      <c r="Q74" s="6" t="s">
        <v>335</v>
      </c>
    </row>
    <row r="75" spans="1:17" x14ac:dyDescent="0.25">
      <c r="A75" s="6">
        <v>1</v>
      </c>
      <c r="B75">
        <v>1</v>
      </c>
      <c r="C75" s="6" t="s">
        <v>309</v>
      </c>
      <c r="D75">
        <v>3924</v>
      </c>
      <c r="E75" t="str">
        <f>CONCATENATE("PUP-1-1-",D75)</f>
        <v>PUP-1-1-3924</v>
      </c>
      <c r="F75" t="s">
        <v>22</v>
      </c>
      <c r="G75" t="s">
        <v>26</v>
      </c>
      <c r="H75" t="s">
        <v>25</v>
      </c>
      <c r="I75" t="s">
        <v>0</v>
      </c>
      <c r="J75" t="s">
        <v>3</v>
      </c>
      <c r="K75" t="s">
        <v>4</v>
      </c>
      <c r="L75" t="s">
        <v>6</v>
      </c>
      <c r="M75" s="1" t="s">
        <v>8</v>
      </c>
      <c r="N75" t="s">
        <v>44</v>
      </c>
      <c r="O75" s="7" t="str">
        <f>CONCATENATE(F75,", ",G75,", ",H75,", ",I75,", ",J75,", ",K75,", ",L75,", ",M74)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75" s="5">
        <v>42808</v>
      </c>
      <c r="Q75" s="6" t="s">
        <v>335</v>
      </c>
    </row>
    <row r="76" spans="1:17" x14ac:dyDescent="0.25">
      <c r="A76" s="6"/>
      <c r="B76">
        <v>2</v>
      </c>
      <c r="C76" s="6"/>
      <c r="D76">
        <v>3992</v>
      </c>
      <c r="E76" t="str">
        <f>CONCATENATE("PUP-2-1-",D76)</f>
        <v>PUP-2-1-3992</v>
      </c>
      <c r="F76" t="s">
        <v>165</v>
      </c>
      <c r="G76" t="s">
        <v>26</v>
      </c>
      <c r="L76" t="s">
        <v>166</v>
      </c>
      <c r="N76" t="s">
        <v>183</v>
      </c>
      <c r="O76" s="7"/>
      <c r="P76" s="6"/>
      <c r="Q76" s="6" t="s">
        <v>335</v>
      </c>
    </row>
    <row r="77" spans="1:17" x14ac:dyDescent="0.25">
      <c r="A77" s="6"/>
      <c r="B77">
        <v>3</v>
      </c>
      <c r="C77" s="6"/>
      <c r="D77">
        <v>4181</v>
      </c>
      <c r="E77" t="str">
        <f>CONCATENATE("PUP-3-",D77)</f>
        <v>PUP-3-4181</v>
      </c>
      <c r="F77" t="s">
        <v>303</v>
      </c>
      <c r="G77" t="s">
        <v>26</v>
      </c>
      <c r="L77" t="s">
        <v>304</v>
      </c>
      <c r="O77" s="7"/>
      <c r="P77" s="6"/>
      <c r="Q77" s="6" t="s">
        <v>335</v>
      </c>
    </row>
    <row r="78" spans="1:17" x14ac:dyDescent="0.25">
      <c r="A78" s="6"/>
      <c r="B78">
        <v>4</v>
      </c>
      <c r="C78" s="6"/>
      <c r="D78">
        <v>2012</v>
      </c>
      <c r="E78" t="str">
        <f>CONCATENATE("PUP-166-",D78)</f>
        <v>PUP-166-2012</v>
      </c>
      <c r="F78" t="s">
        <v>305</v>
      </c>
      <c r="L78" t="s">
        <v>306</v>
      </c>
      <c r="O78" s="7"/>
      <c r="P78" s="6"/>
      <c r="Q78" s="6" t="s">
        <v>335</v>
      </c>
    </row>
    <row r="79" spans="1:17" x14ac:dyDescent="0.25">
      <c r="A79" s="6">
        <v>1</v>
      </c>
      <c r="B79">
        <v>1</v>
      </c>
      <c r="C79" s="6" t="s">
        <v>309</v>
      </c>
      <c r="D79">
        <v>3925</v>
      </c>
      <c r="E79" t="str">
        <f>CONCATENATE("PUP-1-1-",D79)</f>
        <v>PUP-1-1-3925</v>
      </c>
      <c r="F79" t="s">
        <v>22</v>
      </c>
      <c r="G79" t="s">
        <v>26</v>
      </c>
      <c r="H79" t="s">
        <v>25</v>
      </c>
      <c r="I79" t="s">
        <v>0</v>
      </c>
      <c r="J79" t="s">
        <v>3</v>
      </c>
      <c r="K79" t="s">
        <v>4</v>
      </c>
      <c r="L79" t="s">
        <v>6</v>
      </c>
      <c r="M79" s="1" t="s">
        <v>8</v>
      </c>
      <c r="N79" t="s">
        <v>45</v>
      </c>
      <c r="O79" s="7" t="str">
        <f>CONCATENATE(F79,", ",G79,", ",H79,", ",I79,", ",J79,", ",K79,", ",L79,", ",M78)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79" s="5">
        <v>42808</v>
      </c>
      <c r="Q79" s="6" t="s">
        <v>335</v>
      </c>
    </row>
    <row r="80" spans="1:17" x14ac:dyDescent="0.25">
      <c r="A80" s="6"/>
      <c r="B80">
        <v>2</v>
      </c>
      <c r="C80" s="6"/>
      <c r="D80">
        <v>3993</v>
      </c>
      <c r="E80" t="str">
        <f>CONCATENATE("PUP-2-1-",D80)</f>
        <v>PUP-2-1-3993</v>
      </c>
      <c r="F80" t="s">
        <v>165</v>
      </c>
      <c r="G80" t="s">
        <v>26</v>
      </c>
      <c r="L80" t="s">
        <v>166</v>
      </c>
      <c r="N80" t="s">
        <v>184</v>
      </c>
      <c r="O80" s="7"/>
      <c r="P80" s="6"/>
      <c r="Q80" s="6" t="s">
        <v>335</v>
      </c>
    </row>
    <row r="81" spans="1:17" x14ac:dyDescent="0.25">
      <c r="A81" s="6"/>
      <c r="B81">
        <v>3</v>
      </c>
      <c r="C81" s="6"/>
      <c r="D81">
        <v>4182</v>
      </c>
      <c r="E81" t="str">
        <f>CONCATENATE("PUP-3-",D81)</f>
        <v>PUP-3-4182</v>
      </c>
      <c r="F81" t="s">
        <v>303</v>
      </c>
      <c r="G81" t="s">
        <v>26</v>
      </c>
      <c r="L81" t="s">
        <v>304</v>
      </c>
      <c r="O81" s="7"/>
      <c r="P81" s="6"/>
      <c r="Q81" s="6" t="s">
        <v>335</v>
      </c>
    </row>
    <row r="82" spans="1:17" x14ac:dyDescent="0.25">
      <c r="A82" s="6"/>
      <c r="B82">
        <v>4</v>
      </c>
      <c r="C82" s="6"/>
      <c r="D82">
        <v>2012</v>
      </c>
      <c r="E82" t="str">
        <f>CONCATENATE("PUP-166-",D82)</f>
        <v>PUP-166-2012</v>
      </c>
      <c r="F82" t="s">
        <v>305</v>
      </c>
      <c r="L82" t="s">
        <v>306</v>
      </c>
      <c r="O82" s="7"/>
      <c r="P82" s="6"/>
      <c r="Q82" s="6" t="s">
        <v>335</v>
      </c>
    </row>
    <row r="83" spans="1:17" x14ac:dyDescent="0.25">
      <c r="A83" s="6">
        <v>1</v>
      </c>
      <c r="B83">
        <v>1</v>
      </c>
      <c r="C83" s="6" t="s">
        <v>309</v>
      </c>
      <c r="D83">
        <v>3926</v>
      </c>
      <c r="E83" t="str">
        <f>CONCATENATE("PUP-1-1-",D83)</f>
        <v>PUP-1-1-3926</v>
      </c>
      <c r="F83" t="s">
        <v>22</v>
      </c>
      <c r="G83" t="s">
        <v>26</v>
      </c>
      <c r="H83" t="s">
        <v>25</v>
      </c>
      <c r="I83" t="s">
        <v>0</v>
      </c>
      <c r="J83" t="s">
        <v>3</v>
      </c>
      <c r="K83" t="s">
        <v>4</v>
      </c>
      <c r="L83" t="s">
        <v>6</v>
      </c>
      <c r="M83" s="1" t="s">
        <v>8</v>
      </c>
      <c r="N83" t="s">
        <v>46</v>
      </c>
      <c r="O83" s="7" t="str">
        <f>CONCATENATE(F83,", ",G83,", ",H83,", ",I83,", ",J83,", ",K83,", ",L83,", ",M82)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83" s="5">
        <v>42808</v>
      </c>
      <c r="Q83" s="6" t="s">
        <v>335</v>
      </c>
    </row>
    <row r="84" spans="1:17" x14ac:dyDescent="0.25">
      <c r="A84" s="6"/>
      <c r="B84">
        <v>2</v>
      </c>
      <c r="C84" s="6"/>
      <c r="D84">
        <v>3994</v>
      </c>
      <c r="E84" t="str">
        <f>CONCATENATE("PUP-2-1-",D84)</f>
        <v>PUP-2-1-3994</v>
      </c>
      <c r="F84" t="s">
        <v>165</v>
      </c>
      <c r="G84" t="s">
        <v>26</v>
      </c>
      <c r="L84" t="s">
        <v>166</v>
      </c>
      <c r="N84" t="s">
        <v>185</v>
      </c>
      <c r="O84" s="7"/>
      <c r="P84" s="6"/>
      <c r="Q84" s="6" t="s">
        <v>335</v>
      </c>
    </row>
    <row r="85" spans="1:17" x14ac:dyDescent="0.25">
      <c r="A85" s="6"/>
      <c r="B85">
        <v>3</v>
      </c>
      <c r="C85" s="6"/>
      <c r="D85">
        <v>4183</v>
      </c>
      <c r="E85" t="str">
        <f>CONCATENATE("PUP-3-",D85)</f>
        <v>PUP-3-4183</v>
      </c>
      <c r="F85" t="s">
        <v>303</v>
      </c>
      <c r="G85" t="s">
        <v>26</v>
      </c>
      <c r="L85" t="s">
        <v>304</v>
      </c>
      <c r="O85" s="7"/>
      <c r="P85" s="6"/>
      <c r="Q85" s="6" t="s">
        <v>335</v>
      </c>
    </row>
    <row r="86" spans="1:17" x14ac:dyDescent="0.25">
      <c r="A86" s="6"/>
      <c r="B86">
        <v>4</v>
      </c>
      <c r="C86" s="6"/>
      <c r="D86">
        <v>2012</v>
      </c>
      <c r="E86" t="str">
        <f>CONCATENATE("PUP-166-",D86)</f>
        <v>PUP-166-2012</v>
      </c>
      <c r="F86" t="s">
        <v>305</v>
      </c>
      <c r="L86" t="s">
        <v>306</v>
      </c>
      <c r="O86" s="7"/>
      <c r="P86" s="6"/>
      <c r="Q86" s="6" t="s">
        <v>335</v>
      </c>
    </row>
    <row r="87" spans="1:17" x14ac:dyDescent="0.25">
      <c r="A87" s="6">
        <v>1</v>
      </c>
      <c r="B87">
        <v>1</v>
      </c>
      <c r="C87" s="6" t="s">
        <v>309</v>
      </c>
      <c r="D87">
        <v>3927</v>
      </c>
      <c r="E87" t="str">
        <f>CONCATENATE("PUP-1-1-",D87)</f>
        <v>PUP-1-1-3927</v>
      </c>
      <c r="F87" t="s">
        <v>22</v>
      </c>
      <c r="G87" t="s">
        <v>26</v>
      </c>
      <c r="H87" t="s">
        <v>25</v>
      </c>
      <c r="I87" t="s">
        <v>0</v>
      </c>
      <c r="J87" t="s">
        <v>3</v>
      </c>
      <c r="K87" t="s">
        <v>4</v>
      </c>
      <c r="L87" t="s">
        <v>6</v>
      </c>
      <c r="M87" s="1" t="s">
        <v>8</v>
      </c>
      <c r="N87" t="s">
        <v>47</v>
      </c>
      <c r="O87" s="7" t="str">
        <f>CONCATENATE(F87,", ",G87,", ",H87,", ",I87,", ",J87,", ",K87,", ",L87,", ",M86)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87" s="5">
        <v>42808</v>
      </c>
      <c r="Q87" s="6" t="s">
        <v>335</v>
      </c>
    </row>
    <row r="88" spans="1:17" x14ac:dyDescent="0.25">
      <c r="A88" s="6"/>
      <c r="B88">
        <v>2</v>
      </c>
      <c r="C88" s="6"/>
      <c r="D88">
        <v>3995</v>
      </c>
      <c r="E88" t="str">
        <f>CONCATENATE("PUP-2-1-",D88)</f>
        <v>PUP-2-1-3995</v>
      </c>
      <c r="F88" t="s">
        <v>165</v>
      </c>
      <c r="G88" t="s">
        <v>26</v>
      </c>
      <c r="L88" t="s">
        <v>166</v>
      </c>
      <c r="N88" t="s">
        <v>186</v>
      </c>
      <c r="O88" s="7"/>
      <c r="P88" s="6"/>
      <c r="Q88" s="6" t="s">
        <v>335</v>
      </c>
    </row>
    <row r="89" spans="1:17" x14ac:dyDescent="0.25">
      <c r="A89" s="6"/>
      <c r="B89">
        <v>3</v>
      </c>
      <c r="C89" s="6"/>
      <c r="D89">
        <v>4184</v>
      </c>
      <c r="E89" t="str">
        <f>CONCATENATE("PUP-3-",D89)</f>
        <v>PUP-3-4184</v>
      </c>
      <c r="F89" t="s">
        <v>303</v>
      </c>
      <c r="G89" t="s">
        <v>26</v>
      </c>
      <c r="L89" t="s">
        <v>304</v>
      </c>
      <c r="O89" s="7"/>
      <c r="P89" s="6"/>
      <c r="Q89" s="6" t="s">
        <v>335</v>
      </c>
    </row>
    <row r="90" spans="1:17" x14ac:dyDescent="0.25">
      <c r="A90" s="6"/>
      <c r="B90">
        <v>4</v>
      </c>
      <c r="C90" s="6"/>
      <c r="D90">
        <v>2012</v>
      </c>
      <c r="E90" t="str">
        <f>CONCATENATE("PUP-166-",D90)</f>
        <v>PUP-166-2012</v>
      </c>
      <c r="F90" t="s">
        <v>305</v>
      </c>
      <c r="L90" t="s">
        <v>306</v>
      </c>
      <c r="O90" s="7"/>
      <c r="P90" s="6"/>
      <c r="Q90" s="6" t="s">
        <v>335</v>
      </c>
    </row>
    <row r="91" spans="1:17" x14ac:dyDescent="0.25">
      <c r="A91" s="6">
        <v>1</v>
      </c>
      <c r="B91">
        <v>1</v>
      </c>
      <c r="C91" s="6" t="s">
        <v>309</v>
      </c>
      <c r="D91">
        <v>3928</v>
      </c>
      <c r="E91" t="str">
        <f>CONCATENATE("PUP-1-1-",D91)</f>
        <v>PUP-1-1-3928</v>
      </c>
      <c r="F91" t="s">
        <v>22</v>
      </c>
      <c r="G91" t="s">
        <v>26</v>
      </c>
      <c r="H91" t="s">
        <v>25</v>
      </c>
      <c r="I91" t="s">
        <v>0</v>
      </c>
      <c r="J91" t="s">
        <v>3</v>
      </c>
      <c r="K91" t="s">
        <v>4</v>
      </c>
      <c r="L91" t="s">
        <v>6</v>
      </c>
      <c r="M91" s="1" t="s">
        <v>8</v>
      </c>
      <c r="N91" t="s">
        <v>48</v>
      </c>
      <c r="O91" s="7" t="str">
        <f>CONCATENATE(F91,", ",G91,", ",H91,", ",I91,", ",J91,", ",K91,", ",L91,", ",M90)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91" s="5">
        <v>42808</v>
      </c>
      <c r="Q91" s="6" t="s">
        <v>335</v>
      </c>
    </row>
    <row r="92" spans="1:17" x14ac:dyDescent="0.25">
      <c r="A92" s="6"/>
      <c r="B92">
        <v>2</v>
      </c>
      <c r="C92" s="6"/>
      <c r="D92">
        <v>3996</v>
      </c>
      <c r="E92" t="str">
        <f>CONCATENATE("PUP-2-1-",D92)</f>
        <v>PUP-2-1-3996</v>
      </c>
      <c r="F92" t="s">
        <v>165</v>
      </c>
      <c r="G92" t="s">
        <v>26</v>
      </c>
      <c r="L92" t="s">
        <v>166</v>
      </c>
      <c r="N92" t="s">
        <v>187</v>
      </c>
      <c r="O92" s="7"/>
      <c r="P92" s="6"/>
      <c r="Q92" s="6" t="s">
        <v>335</v>
      </c>
    </row>
    <row r="93" spans="1:17" x14ac:dyDescent="0.25">
      <c r="A93" s="6"/>
      <c r="B93">
        <v>3</v>
      </c>
      <c r="C93" s="6"/>
      <c r="D93">
        <v>4185</v>
      </c>
      <c r="E93" t="str">
        <f>CONCATENATE("PUP-3-",D93)</f>
        <v>PUP-3-4185</v>
      </c>
      <c r="F93" t="s">
        <v>303</v>
      </c>
      <c r="G93" t="s">
        <v>26</v>
      </c>
      <c r="L93" t="s">
        <v>304</v>
      </c>
      <c r="O93" s="7"/>
      <c r="P93" s="6"/>
      <c r="Q93" s="6" t="s">
        <v>335</v>
      </c>
    </row>
    <row r="94" spans="1:17" x14ac:dyDescent="0.25">
      <c r="A94" s="6"/>
      <c r="B94">
        <v>4</v>
      </c>
      <c r="C94" s="6"/>
      <c r="D94">
        <v>2012</v>
      </c>
      <c r="E94" t="str">
        <f>CONCATENATE("PUP-166-",D94)</f>
        <v>PUP-166-2012</v>
      </c>
      <c r="F94" t="s">
        <v>305</v>
      </c>
      <c r="L94" t="s">
        <v>306</v>
      </c>
      <c r="O94" s="7"/>
      <c r="P94" s="6"/>
      <c r="Q94" s="6" t="s">
        <v>335</v>
      </c>
    </row>
    <row r="95" spans="1:17" x14ac:dyDescent="0.25">
      <c r="A95" s="6">
        <v>1</v>
      </c>
      <c r="B95">
        <v>1</v>
      </c>
      <c r="C95" s="6" t="s">
        <v>309</v>
      </c>
      <c r="D95">
        <v>3929</v>
      </c>
      <c r="E95" t="str">
        <f>CONCATENATE("PUP-1-1-",D95)</f>
        <v>PUP-1-1-3929</v>
      </c>
      <c r="F95" t="s">
        <v>22</v>
      </c>
      <c r="G95" t="s">
        <v>26</v>
      </c>
      <c r="H95" t="s">
        <v>25</v>
      </c>
      <c r="I95" t="s">
        <v>0</v>
      </c>
      <c r="J95" t="s">
        <v>3</v>
      </c>
      <c r="K95" t="s">
        <v>4</v>
      </c>
      <c r="L95" t="s">
        <v>6</v>
      </c>
      <c r="M95" s="1" t="s">
        <v>8</v>
      </c>
      <c r="N95" t="s">
        <v>49</v>
      </c>
      <c r="O95" s="7" t="str">
        <f>CONCATENATE(F95,", ",G95,", ",H95,", ",I95,", ",J95,", ",K95,", ",L95,", ",M94)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95" s="5">
        <v>42808</v>
      </c>
      <c r="Q95" s="6" t="s">
        <v>335</v>
      </c>
    </row>
    <row r="96" spans="1:17" x14ac:dyDescent="0.25">
      <c r="A96" s="6"/>
      <c r="B96">
        <v>2</v>
      </c>
      <c r="C96" s="6"/>
      <c r="D96">
        <v>3997</v>
      </c>
      <c r="E96" t="str">
        <f>CONCATENATE("PUP-2-1-",D96)</f>
        <v>PUP-2-1-3997</v>
      </c>
      <c r="F96" t="s">
        <v>165</v>
      </c>
      <c r="G96" t="s">
        <v>26</v>
      </c>
      <c r="L96" t="s">
        <v>166</v>
      </c>
      <c r="N96" t="s">
        <v>188</v>
      </c>
      <c r="O96" s="7"/>
      <c r="P96" s="6"/>
      <c r="Q96" s="6" t="s">
        <v>335</v>
      </c>
    </row>
    <row r="97" spans="1:17" x14ac:dyDescent="0.25">
      <c r="A97" s="6"/>
      <c r="B97">
        <v>3</v>
      </c>
      <c r="C97" s="6"/>
      <c r="D97">
        <v>4186</v>
      </c>
      <c r="E97" t="str">
        <f>CONCATENATE("PUP-3-",D97)</f>
        <v>PUP-3-4186</v>
      </c>
      <c r="F97" t="s">
        <v>303</v>
      </c>
      <c r="G97" t="s">
        <v>26</v>
      </c>
      <c r="L97" t="s">
        <v>304</v>
      </c>
      <c r="O97" s="7"/>
      <c r="P97" s="6"/>
      <c r="Q97" s="6" t="s">
        <v>335</v>
      </c>
    </row>
    <row r="98" spans="1:17" x14ac:dyDescent="0.25">
      <c r="A98" s="6"/>
      <c r="B98">
        <v>4</v>
      </c>
      <c r="C98" s="6"/>
      <c r="D98">
        <v>2012</v>
      </c>
      <c r="E98" t="str">
        <f>CONCATENATE("PUP-166-",D98)</f>
        <v>PUP-166-2012</v>
      </c>
      <c r="F98" t="s">
        <v>305</v>
      </c>
      <c r="L98" t="s">
        <v>306</v>
      </c>
      <c r="O98" s="7"/>
      <c r="P98" s="6"/>
      <c r="Q98" s="6" t="s">
        <v>335</v>
      </c>
    </row>
    <row r="99" spans="1:17" x14ac:dyDescent="0.25">
      <c r="A99" s="6">
        <v>1</v>
      </c>
      <c r="B99">
        <v>1</v>
      </c>
      <c r="C99" s="6" t="s">
        <v>309</v>
      </c>
      <c r="D99">
        <v>3930</v>
      </c>
      <c r="E99" t="str">
        <f>CONCATENATE("PUP-1-1-",D99)</f>
        <v>PUP-1-1-3930</v>
      </c>
      <c r="F99" t="s">
        <v>22</v>
      </c>
      <c r="G99" t="s">
        <v>26</v>
      </c>
      <c r="H99" t="s">
        <v>25</v>
      </c>
      <c r="I99" t="s">
        <v>0</v>
      </c>
      <c r="J99" t="s">
        <v>3</v>
      </c>
      <c r="K99" t="s">
        <v>4</v>
      </c>
      <c r="L99" t="s">
        <v>6</v>
      </c>
      <c r="M99" s="1" t="s">
        <v>8</v>
      </c>
      <c r="N99" t="s">
        <v>50</v>
      </c>
      <c r="O99" s="7" t="str">
        <f>CONCATENATE(F99,", ",G99,", ",H99,", ",I99,", ",J99,", ",K99,", ",L99,", ",M98)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99" s="5">
        <v>42808</v>
      </c>
      <c r="Q99" s="6" t="s">
        <v>335</v>
      </c>
    </row>
    <row r="100" spans="1:17" x14ac:dyDescent="0.25">
      <c r="A100" s="6"/>
      <c r="B100">
        <v>2</v>
      </c>
      <c r="C100" s="6"/>
      <c r="D100">
        <v>3998</v>
      </c>
      <c r="E100" t="str">
        <f>CONCATENATE("PUP-2-1-",D100)</f>
        <v>PUP-2-1-3998</v>
      </c>
      <c r="F100" t="s">
        <v>165</v>
      </c>
      <c r="G100" t="s">
        <v>26</v>
      </c>
      <c r="L100" t="s">
        <v>166</v>
      </c>
      <c r="N100" t="s">
        <v>189</v>
      </c>
      <c r="O100" s="7"/>
      <c r="P100" s="6"/>
      <c r="Q100" s="6" t="s">
        <v>335</v>
      </c>
    </row>
    <row r="101" spans="1:17" x14ac:dyDescent="0.25">
      <c r="A101" s="6"/>
      <c r="B101">
        <v>3</v>
      </c>
      <c r="C101" s="6"/>
      <c r="D101">
        <v>4187</v>
      </c>
      <c r="E101" t="str">
        <f>CONCATENATE("PUP-3-",D101)</f>
        <v>PUP-3-4187</v>
      </c>
      <c r="F101" t="s">
        <v>303</v>
      </c>
      <c r="G101" t="s">
        <v>26</v>
      </c>
      <c r="L101" t="s">
        <v>304</v>
      </c>
      <c r="O101" s="7"/>
      <c r="P101" s="6"/>
      <c r="Q101" s="6" t="s">
        <v>335</v>
      </c>
    </row>
    <row r="102" spans="1:17" x14ac:dyDescent="0.25">
      <c r="A102" s="6"/>
      <c r="B102">
        <v>4</v>
      </c>
      <c r="C102" s="6"/>
      <c r="D102">
        <v>2012</v>
      </c>
      <c r="E102" t="str">
        <f>CONCATENATE("PUP-166-",D102)</f>
        <v>PUP-166-2012</v>
      </c>
      <c r="F102" t="s">
        <v>305</v>
      </c>
      <c r="L102" t="s">
        <v>306</v>
      </c>
      <c r="O102" s="7"/>
      <c r="P102" s="6"/>
      <c r="Q102" s="6" t="s">
        <v>335</v>
      </c>
    </row>
    <row r="103" spans="1:17" x14ac:dyDescent="0.25">
      <c r="A103" s="6">
        <v>1</v>
      </c>
      <c r="B103">
        <v>1</v>
      </c>
      <c r="C103" s="6" t="s">
        <v>309</v>
      </c>
      <c r="D103">
        <v>3931</v>
      </c>
      <c r="E103" t="str">
        <f>CONCATENATE("PUP-1-1-",D103)</f>
        <v>PUP-1-1-3931</v>
      </c>
      <c r="F103" t="s">
        <v>22</v>
      </c>
      <c r="G103" t="s">
        <v>26</v>
      </c>
      <c r="H103" t="s">
        <v>25</v>
      </c>
      <c r="I103" t="s">
        <v>0</v>
      </c>
      <c r="J103" t="s">
        <v>3</v>
      </c>
      <c r="K103" t="s">
        <v>4</v>
      </c>
      <c r="L103" t="s">
        <v>6</v>
      </c>
      <c r="M103" s="1" t="s">
        <v>8</v>
      </c>
      <c r="N103" t="s">
        <v>51</v>
      </c>
      <c r="O103" s="7" t="str">
        <f>CONCATENATE(F103,", ",G103,", ",H103,", ",I103,", ",J103,", ",K103,", ",L103,", ",M102)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03" s="5">
        <v>42808</v>
      </c>
      <c r="Q103" s="6" t="s">
        <v>335</v>
      </c>
    </row>
    <row r="104" spans="1:17" x14ac:dyDescent="0.25">
      <c r="A104" s="6"/>
      <c r="B104">
        <v>2</v>
      </c>
      <c r="C104" s="6"/>
      <c r="D104">
        <v>3999</v>
      </c>
      <c r="E104" t="str">
        <f>CONCATENATE("PUP-2-1-",D104)</f>
        <v>PUP-2-1-3999</v>
      </c>
      <c r="F104" t="s">
        <v>165</v>
      </c>
      <c r="G104" t="s">
        <v>26</v>
      </c>
      <c r="L104" t="s">
        <v>166</v>
      </c>
      <c r="N104" t="s">
        <v>190</v>
      </c>
      <c r="O104" s="7"/>
      <c r="P104" s="6"/>
      <c r="Q104" s="6" t="s">
        <v>335</v>
      </c>
    </row>
    <row r="105" spans="1:17" x14ac:dyDescent="0.25">
      <c r="A105" s="6"/>
      <c r="B105">
        <v>3</v>
      </c>
      <c r="C105" s="6"/>
      <c r="D105">
        <v>4188</v>
      </c>
      <c r="E105" t="str">
        <f>CONCATENATE("PUP-3-",D105)</f>
        <v>PUP-3-4188</v>
      </c>
      <c r="F105" t="s">
        <v>303</v>
      </c>
      <c r="G105" t="s">
        <v>26</v>
      </c>
      <c r="L105" t="s">
        <v>304</v>
      </c>
      <c r="O105" s="7"/>
      <c r="P105" s="6"/>
      <c r="Q105" s="6" t="s">
        <v>335</v>
      </c>
    </row>
    <row r="106" spans="1:17" x14ac:dyDescent="0.25">
      <c r="A106" s="6"/>
      <c r="B106">
        <v>4</v>
      </c>
      <c r="C106" s="6"/>
      <c r="D106">
        <v>2012</v>
      </c>
      <c r="E106" t="str">
        <f>CONCATENATE("PUP-166-",D106)</f>
        <v>PUP-166-2012</v>
      </c>
      <c r="F106" t="s">
        <v>305</v>
      </c>
      <c r="L106" t="s">
        <v>306</v>
      </c>
      <c r="O106" s="7"/>
      <c r="P106" s="6"/>
      <c r="Q106" s="6" t="s">
        <v>335</v>
      </c>
    </row>
    <row r="107" spans="1:17" x14ac:dyDescent="0.25">
      <c r="A107" s="6">
        <v>1</v>
      </c>
      <c r="B107">
        <v>1</v>
      </c>
      <c r="C107" s="6" t="s">
        <v>309</v>
      </c>
      <c r="D107">
        <v>3932</v>
      </c>
      <c r="E107" t="str">
        <f>CONCATENATE("PUP-1-1-",D107)</f>
        <v>PUP-1-1-3932</v>
      </c>
      <c r="F107" t="s">
        <v>22</v>
      </c>
      <c r="G107" t="s">
        <v>26</v>
      </c>
      <c r="H107" t="s">
        <v>25</v>
      </c>
      <c r="I107" t="s">
        <v>0</v>
      </c>
      <c r="J107" t="s">
        <v>3</v>
      </c>
      <c r="K107" t="s">
        <v>4</v>
      </c>
      <c r="L107" t="s">
        <v>6</v>
      </c>
      <c r="M107" s="1" t="s">
        <v>8</v>
      </c>
      <c r="N107" t="s">
        <v>52</v>
      </c>
      <c r="O107" s="7" t="str">
        <f>CONCATENATE(F107,", ",G107,", ",H107,", ",I107,", ",J107,", ",K107,", ",L107,", ",M106)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07" s="5">
        <v>42808</v>
      </c>
      <c r="Q107" s="6" t="s">
        <v>335</v>
      </c>
    </row>
    <row r="108" spans="1:17" x14ac:dyDescent="0.25">
      <c r="A108" s="6"/>
      <c r="B108">
        <v>2</v>
      </c>
      <c r="C108" s="6"/>
      <c r="D108">
        <v>4000</v>
      </c>
      <c r="E108" t="str">
        <f>CONCATENATE("PUP-2-1-",D108)</f>
        <v>PUP-2-1-4000</v>
      </c>
      <c r="F108" t="s">
        <v>165</v>
      </c>
      <c r="G108" t="s">
        <v>26</v>
      </c>
      <c r="L108" t="s">
        <v>166</v>
      </c>
      <c r="N108" t="s">
        <v>191</v>
      </c>
      <c r="O108" s="7"/>
      <c r="P108" s="6"/>
      <c r="Q108" s="6" t="s">
        <v>335</v>
      </c>
    </row>
    <row r="109" spans="1:17" x14ac:dyDescent="0.25">
      <c r="A109" s="6"/>
      <c r="B109">
        <v>3</v>
      </c>
      <c r="C109" s="6"/>
      <c r="D109">
        <v>4189</v>
      </c>
      <c r="E109" t="str">
        <f>CONCATENATE("PUP-3-",D109)</f>
        <v>PUP-3-4189</v>
      </c>
      <c r="F109" t="s">
        <v>303</v>
      </c>
      <c r="G109" t="s">
        <v>26</v>
      </c>
      <c r="L109" t="s">
        <v>304</v>
      </c>
      <c r="O109" s="7"/>
      <c r="P109" s="6"/>
      <c r="Q109" s="6" t="s">
        <v>335</v>
      </c>
    </row>
    <row r="110" spans="1:17" x14ac:dyDescent="0.25">
      <c r="A110" s="6"/>
      <c r="B110">
        <v>4</v>
      </c>
      <c r="C110" s="6"/>
      <c r="D110">
        <v>2012</v>
      </c>
      <c r="E110" t="str">
        <f>CONCATENATE("PUP-166-",D110)</f>
        <v>PUP-166-2012</v>
      </c>
      <c r="F110" t="s">
        <v>305</v>
      </c>
      <c r="L110" t="s">
        <v>306</v>
      </c>
      <c r="O110" s="7"/>
      <c r="P110" s="6"/>
      <c r="Q110" s="6" t="s">
        <v>335</v>
      </c>
    </row>
    <row r="111" spans="1:17" x14ac:dyDescent="0.25">
      <c r="A111" s="6">
        <v>1</v>
      </c>
      <c r="B111">
        <v>1</v>
      </c>
      <c r="C111" s="6" t="s">
        <v>309</v>
      </c>
      <c r="D111">
        <v>3933</v>
      </c>
      <c r="E111" t="str">
        <f>CONCATENATE("PUP-1-1-",D111)</f>
        <v>PUP-1-1-3933</v>
      </c>
      <c r="F111" t="s">
        <v>22</v>
      </c>
      <c r="G111" t="s">
        <v>26</v>
      </c>
      <c r="H111" t="s">
        <v>25</v>
      </c>
      <c r="I111" t="s">
        <v>0</v>
      </c>
      <c r="J111" t="s">
        <v>3</v>
      </c>
      <c r="K111" t="s">
        <v>4</v>
      </c>
      <c r="L111" t="s">
        <v>6</v>
      </c>
      <c r="M111" s="1" t="s">
        <v>8</v>
      </c>
      <c r="N111" t="s">
        <v>53</v>
      </c>
      <c r="O111" s="7" t="str">
        <f>CONCATENATE(F111,", ",G111,", ",H111,", ",I111,", ",J111,", ",K111,", ",L111,", ",M110)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11" s="5">
        <v>42808</v>
      </c>
      <c r="Q111" s="6" t="s">
        <v>335</v>
      </c>
    </row>
    <row r="112" spans="1:17" x14ac:dyDescent="0.25">
      <c r="A112" s="6"/>
      <c r="B112">
        <v>2</v>
      </c>
      <c r="C112" s="6"/>
      <c r="D112">
        <v>4001</v>
      </c>
      <c r="E112" t="str">
        <f>CONCATENATE("PUP-2-1-",D112)</f>
        <v>PUP-2-1-4001</v>
      </c>
      <c r="F112" t="s">
        <v>165</v>
      </c>
      <c r="G112" t="s">
        <v>26</v>
      </c>
      <c r="L112" t="s">
        <v>166</v>
      </c>
      <c r="N112" t="s">
        <v>192</v>
      </c>
      <c r="O112" s="7"/>
      <c r="P112" s="6"/>
      <c r="Q112" s="6" t="s">
        <v>335</v>
      </c>
    </row>
    <row r="113" spans="1:17" x14ac:dyDescent="0.25">
      <c r="A113" s="6"/>
      <c r="B113">
        <v>3</v>
      </c>
      <c r="C113" s="6"/>
      <c r="D113">
        <v>4190</v>
      </c>
      <c r="E113" t="str">
        <f>CONCATENATE("PUP-3-",D113)</f>
        <v>PUP-3-4190</v>
      </c>
      <c r="F113" t="s">
        <v>303</v>
      </c>
      <c r="G113" t="s">
        <v>26</v>
      </c>
      <c r="L113" t="s">
        <v>304</v>
      </c>
      <c r="O113" s="7"/>
      <c r="P113" s="6"/>
      <c r="Q113" s="6" t="s">
        <v>335</v>
      </c>
    </row>
    <row r="114" spans="1:17" x14ac:dyDescent="0.25">
      <c r="A114" s="6"/>
      <c r="B114">
        <v>4</v>
      </c>
      <c r="C114" s="6"/>
      <c r="D114">
        <v>2012</v>
      </c>
      <c r="E114" t="str">
        <f>CONCATENATE("PUP-166-",D114)</f>
        <v>PUP-166-2012</v>
      </c>
      <c r="F114" t="s">
        <v>305</v>
      </c>
      <c r="L114" t="s">
        <v>306</v>
      </c>
      <c r="O114" s="7"/>
      <c r="P114" s="6"/>
      <c r="Q114" s="6" t="s">
        <v>335</v>
      </c>
    </row>
    <row r="115" spans="1:17" x14ac:dyDescent="0.25">
      <c r="A115" s="6">
        <v>1</v>
      </c>
      <c r="B115">
        <v>1</v>
      </c>
      <c r="C115" s="6" t="s">
        <v>309</v>
      </c>
      <c r="D115">
        <v>3934</v>
      </c>
      <c r="E115" t="str">
        <f>CONCATENATE("PUP-1-1-",D115)</f>
        <v>PUP-1-1-3934</v>
      </c>
      <c r="F115" t="s">
        <v>22</v>
      </c>
      <c r="G115" t="s">
        <v>26</v>
      </c>
      <c r="H115" t="s">
        <v>25</v>
      </c>
      <c r="I115" t="s">
        <v>0</v>
      </c>
      <c r="J115" t="s">
        <v>3</v>
      </c>
      <c r="K115" t="s">
        <v>4</v>
      </c>
      <c r="L115" t="s">
        <v>6</v>
      </c>
      <c r="M115" s="1" t="s">
        <v>8</v>
      </c>
      <c r="N115" t="s">
        <v>54</v>
      </c>
      <c r="O115" s="7" t="str">
        <f>CONCATENATE(F115,", ",G115,", ",H115,", ",I115,", ",J115,", ",K115,", ",L115,", ",M114)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15" s="5">
        <v>42808</v>
      </c>
      <c r="Q115" s="6" t="s">
        <v>335</v>
      </c>
    </row>
    <row r="116" spans="1:17" x14ac:dyDescent="0.25">
      <c r="A116" s="6"/>
      <c r="B116">
        <v>2</v>
      </c>
      <c r="C116" s="6"/>
      <c r="D116">
        <v>4002</v>
      </c>
      <c r="E116" t="str">
        <f>CONCATENATE("PUP-2-1-",D116)</f>
        <v>PUP-2-1-4002</v>
      </c>
      <c r="F116" t="s">
        <v>165</v>
      </c>
      <c r="G116" t="s">
        <v>26</v>
      </c>
      <c r="L116" t="s">
        <v>166</v>
      </c>
      <c r="N116" t="s">
        <v>193</v>
      </c>
      <c r="O116" s="7"/>
      <c r="P116" s="6"/>
      <c r="Q116" s="6" t="s">
        <v>335</v>
      </c>
    </row>
    <row r="117" spans="1:17" x14ac:dyDescent="0.25">
      <c r="A117" s="6"/>
      <c r="B117">
        <v>3</v>
      </c>
      <c r="C117" s="6"/>
      <c r="D117">
        <v>4191</v>
      </c>
      <c r="E117" t="str">
        <f>CONCATENATE("PUP-3-",D117)</f>
        <v>PUP-3-4191</v>
      </c>
      <c r="F117" t="s">
        <v>303</v>
      </c>
      <c r="G117" t="s">
        <v>26</v>
      </c>
      <c r="L117" t="s">
        <v>304</v>
      </c>
      <c r="O117" s="7"/>
      <c r="P117" s="6"/>
      <c r="Q117" s="6" t="s">
        <v>335</v>
      </c>
    </row>
    <row r="118" spans="1:17" x14ac:dyDescent="0.25">
      <c r="A118" s="6"/>
      <c r="B118">
        <v>4</v>
      </c>
      <c r="C118" s="6"/>
      <c r="D118">
        <v>2012</v>
      </c>
      <c r="E118" t="str">
        <f>CONCATENATE("PUP-166-",D118)</f>
        <v>PUP-166-2012</v>
      </c>
      <c r="F118" t="s">
        <v>305</v>
      </c>
      <c r="L118" t="s">
        <v>306</v>
      </c>
      <c r="O118" s="7"/>
      <c r="P118" s="6"/>
      <c r="Q118" s="6" t="s">
        <v>335</v>
      </c>
    </row>
    <row r="119" spans="1:17" x14ac:dyDescent="0.25">
      <c r="A119" s="6">
        <v>1</v>
      </c>
      <c r="B119">
        <v>1</v>
      </c>
      <c r="C119" s="6" t="s">
        <v>309</v>
      </c>
      <c r="D119">
        <v>3935</v>
      </c>
      <c r="E119" t="str">
        <f>CONCATENATE("PUP-1-1-",D119)</f>
        <v>PUP-1-1-3935</v>
      </c>
      <c r="F119" t="s">
        <v>22</v>
      </c>
      <c r="G119" t="s">
        <v>26</v>
      </c>
      <c r="H119" t="s">
        <v>25</v>
      </c>
      <c r="I119" t="s">
        <v>0</v>
      </c>
      <c r="J119" t="s">
        <v>3</v>
      </c>
      <c r="K119" t="s">
        <v>4</v>
      </c>
      <c r="L119" t="s">
        <v>6</v>
      </c>
      <c r="M119" s="1" t="s">
        <v>8</v>
      </c>
      <c r="N119" t="s">
        <v>55</v>
      </c>
      <c r="O119" s="7" t="str">
        <f>CONCATENATE(F119,", ",G119,", ",H119,", ",I119,", ",J119,", ",K119,", ",L119,", ",M118)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19" s="5">
        <v>42808</v>
      </c>
      <c r="Q119" s="6" t="s">
        <v>335</v>
      </c>
    </row>
    <row r="120" spans="1:17" x14ac:dyDescent="0.25">
      <c r="A120" s="6"/>
      <c r="B120">
        <v>2</v>
      </c>
      <c r="C120" s="6"/>
      <c r="D120">
        <v>4003</v>
      </c>
      <c r="E120" t="str">
        <f>CONCATENATE("PUP-2-1-",D120)</f>
        <v>PUP-2-1-4003</v>
      </c>
      <c r="F120" t="s">
        <v>165</v>
      </c>
      <c r="G120" t="s">
        <v>26</v>
      </c>
      <c r="L120" t="s">
        <v>166</v>
      </c>
      <c r="N120" t="s">
        <v>194</v>
      </c>
      <c r="O120" s="7"/>
      <c r="P120" s="6"/>
      <c r="Q120" s="6" t="s">
        <v>335</v>
      </c>
    </row>
    <row r="121" spans="1:17" x14ac:dyDescent="0.25">
      <c r="A121" s="6"/>
      <c r="B121">
        <v>3</v>
      </c>
      <c r="C121" s="6"/>
      <c r="D121">
        <v>4192</v>
      </c>
      <c r="E121" t="str">
        <f>CONCATENATE("PUP-3-",D121)</f>
        <v>PUP-3-4192</v>
      </c>
      <c r="F121" t="s">
        <v>303</v>
      </c>
      <c r="G121" t="s">
        <v>26</v>
      </c>
      <c r="L121" t="s">
        <v>304</v>
      </c>
      <c r="O121" s="7"/>
      <c r="P121" s="6"/>
      <c r="Q121" s="6" t="s">
        <v>335</v>
      </c>
    </row>
    <row r="122" spans="1:17" x14ac:dyDescent="0.25">
      <c r="A122" s="6"/>
      <c r="B122">
        <v>4</v>
      </c>
      <c r="C122" s="6"/>
      <c r="D122">
        <v>2012</v>
      </c>
      <c r="E122" t="str">
        <f>CONCATENATE("PUP-166-",D122)</f>
        <v>PUP-166-2012</v>
      </c>
      <c r="F122" t="s">
        <v>305</v>
      </c>
      <c r="L122" t="s">
        <v>306</v>
      </c>
      <c r="O122" s="7"/>
      <c r="P122" s="6"/>
      <c r="Q122" s="6" t="s">
        <v>335</v>
      </c>
    </row>
    <row r="123" spans="1:17" x14ac:dyDescent="0.25">
      <c r="A123" s="6">
        <v>1</v>
      </c>
      <c r="B123">
        <v>1</v>
      </c>
      <c r="C123" s="6" t="s">
        <v>309</v>
      </c>
      <c r="D123">
        <v>3936</v>
      </c>
      <c r="E123" t="str">
        <f>CONCATENATE("PUP-1-1-",D123)</f>
        <v>PUP-1-1-3936</v>
      </c>
      <c r="F123" t="s">
        <v>22</v>
      </c>
      <c r="G123" t="s">
        <v>26</v>
      </c>
      <c r="H123" t="s">
        <v>25</v>
      </c>
      <c r="I123" t="s">
        <v>0</v>
      </c>
      <c r="J123" t="s">
        <v>3</v>
      </c>
      <c r="K123" t="s">
        <v>4</v>
      </c>
      <c r="L123" t="s">
        <v>6</v>
      </c>
      <c r="M123" s="1" t="s">
        <v>8</v>
      </c>
      <c r="N123" t="s">
        <v>56</v>
      </c>
      <c r="O123" s="7" t="str">
        <f>CONCATENATE(F123,", ",G123,", ",H123,", ",I123,", ",J123,", ",K123,", ",L123,", ",M122)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23" s="5">
        <v>42808</v>
      </c>
      <c r="Q123" s="6" t="s">
        <v>335</v>
      </c>
    </row>
    <row r="124" spans="1:17" x14ac:dyDescent="0.25">
      <c r="A124" s="6"/>
      <c r="B124">
        <v>2</v>
      </c>
      <c r="C124" s="6"/>
      <c r="D124">
        <v>4004</v>
      </c>
      <c r="E124" t="str">
        <f>CONCATENATE("PUP-2-1-",D124)</f>
        <v>PUP-2-1-4004</v>
      </c>
      <c r="F124" t="s">
        <v>165</v>
      </c>
      <c r="G124" t="s">
        <v>26</v>
      </c>
      <c r="L124" t="s">
        <v>166</v>
      </c>
      <c r="N124" t="s">
        <v>195</v>
      </c>
      <c r="O124" s="7"/>
      <c r="P124" s="6"/>
      <c r="Q124" s="6" t="s">
        <v>335</v>
      </c>
    </row>
    <row r="125" spans="1:17" x14ac:dyDescent="0.25">
      <c r="A125" s="6"/>
      <c r="B125">
        <v>3</v>
      </c>
      <c r="C125" s="6"/>
      <c r="D125">
        <v>4193</v>
      </c>
      <c r="E125" t="str">
        <f>CONCATENATE("PUP-3-",D125)</f>
        <v>PUP-3-4193</v>
      </c>
      <c r="F125" t="s">
        <v>303</v>
      </c>
      <c r="G125" t="s">
        <v>26</v>
      </c>
      <c r="L125" t="s">
        <v>304</v>
      </c>
      <c r="O125" s="7"/>
      <c r="P125" s="6"/>
      <c r="Q125" s="6" t="s">
        <v>335</v>
      </c>
    </row>
    <row r="126" spans="1:17" x14ac:dyDescent="0.25">
      <c r="A126" s="6"/>
      <c r="B126">
        <v>4</v>
      </c>
      <c r="C126" s="6"/>
      <c r="D126">
        <v>2012</v>
      </c>
      <c r="E126" t="str">
        <f>CONCATENATE("PUP-166-",D126)</f>
        <v>PUP-166-2012</v>
      </c>
      <c r="F126" t="s">
        <v>305</v>
      </c>
      <c r="L126" t="s">
        <v>306</v>
      </c>
      <c r="O126" s="7"/>
      <c r="P126" s="6"/>
      <c r="Q126" s="6" t="s">
        <v>335</v>
      </c>
    </row>
    <row r="127" spans="1:17" x14ac:dyDescent="0.25">
      <c r="A127" s="6">
        <v>1</v>
      </c>
      <c r="B127">
        <v>1</v>
      </c>
      <c r="C127" s="6" t="s">
        <v>309</v>
      </c>
      <c r="D127">
        <v>3937</v>
      </c>
      <c r="E127" t="str">
        <f>CONCATENATE("PUP-1-1-",D127)</f>
        <v>PUP-1-1-3937</v>
      </c>
      <c r="F127" t="s">
        <v>22</v>
      </c>
      <c r="G127" t="s">
        <v>26</v>
      </c>
      <c r="H127" t="s">
        <v>25</v>
      </c>
      <c r="I127" t="s">
        <v>0</v>
      </c>
      <c r="J127" t="s">
        <v>3</v>
      </c>
      <c r="K127" t="s">
        <v>4</v>
      </c>
      <c r="L127" t="s">
        <v>6</v>
      </c>
      <c r="M127" s="1" t="s">
        <v>8</v>
      </c>
      <c r="N127" t="s">
        <v>57</v>
      </c>
      <c r="O127" s="7" t="str">
        <f>CONCATENATE(F127,", ",G127,", ",H127,", ",I127,", ",J127,", ",K127,", ",L127,", ",M126)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27" s="5">
        <v>42808</v>
      </c>
      <c r="Q127" s="6" t="s">
        <v>335</v>
      </c>
    </row>
    <row r="128" spans="1:17" x14ac:dyDescent="0.25">
      <c r="A128" s="6"/>
      <c r="B128">
        <v>2</v>
      </c>
      <c r="C128" s="6"/>
      <c r="D128">
        <v>4005</v>
      </c>
      <c r="E128" t="str">
        <f>CONCATENATE("PUP-2-1-",D128)</f>
        <v>PUP-2-1-4005</v>
      </c>
      <c r="F128" t="s">
        <v>165</v>
      </c>
      <c r="G128" t="s">
        <v>26</v>
      </c>
      <c r="L128" t="s">
        <v>166</v>
      </c>
      <c r="N128" t="s">
        <v>196</v>
      </c>
      <c r="O128" s="7"/>
      <c r="P128" s="6"/>
      <c r="Q128" s="6" t="s">
        <v>335</v>
      </c>
    </row>
    <row r="129" spans="1:17" x14ac:dyDescent="0.25">
      <c r="A129" s="6"/>
      <c r="B129">
        <v>3</v>
      </c>
      <c r="C129" s="6"/>
      <c r="D129">
        <v>4194</v>
      </c>
      <c r="E129" t="str">
        <f>CONCATENATE("PUP-3-",D129)</f>
        <v>PUP-3-4194</v>
      </c>
      <c r="F129" t="s">
        <v>303</v>
      </c>
      <c r="G129" t="s">
        <v>26</v>
      </c>
      <c r="L129" t="s">
        <v>304</v>
      </c>
      <c r="O129" s="7"/>
      <c r="P129" s="6"/>
      <c r="Q129" s="6" t="s">
        <v>335</v>
      </c>
    </row>
    <row r="130" spans="1:17" x14ac:dyDescent="0.25">
      <c r="A130" s="6"/>
      <c r="B130">
        <v>4</v>
      </c>
      <c r="C130" s="6"/>
      <c r="D130">
        <v>2012</v>
      </c>
      <c r="E130" t="str">
        <f>CONCATENATE("PUP-166-",D130)</f>
        <v>PUP-166-2012</v>
      </c>
      <c r="F130" t="s">
        <v>305</v>
      </c>
      <c r="L130" t="s">
        <v>306</v>
      </c>
      <c r="O130" s="7"/>
      <c r="P130" s="6"/>
      <c r="Q130" s="6" t="s">
        <v>335</v>
      </c>
    </row>
    <row r="131" spans="1:17" x14ac:dyDescent="0.25">
      <c r="A131" s="6">
        <v>1</v>
      </c>
      <c r="B131">
        <v>1</v>
      </c>
      <c r="C131" s="6" t="s">
        <v>309</v>
      </c>
      <c r="D131">
        <v>3938</v>
      </c>
      <c r="E131" t="str">
        <f>CONCATENATE("PUP-1-1-",D131)</f>
        <v>PUP-1-1-3938</v>
      </c>
      <c r="F131" t="s">
        <v>22</v>
      </c>
      <c r="G131" t="s">
        <v>26</v>
      </c>
      <c r="H131" t="s">
        <v>25</v>
      </c>
      <c r="I131" t="s">
        <v>0</v>
      </c>
      <c r="J131" t="s">
        <v>3</v>
      </c>
      <c r="K131" t="s">
        <v>4</v>
      </c>
      <c r="L131" t="s">
        <v>6</v>
      </c>
      <c r="M131" s="1" t="s">
        <v>8</v>
      </c>
      <c r="N131" t="s">
        <v>58</v>
      </c>
      <c r="O131" s="7" t="str">
        <f>CONCATENATE(F131,", ",G131,", ",H131,", ",I131,", ",J131,", ",K131,", ",L131,", ",M130)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31" s="5">
        <v>42808</v>
      </c>
      <c r="Q131" s="6" t="s">
        <v>335</v>
      </c>
    </row>
    <row r="132" spans="1:17" x14ac:dyDescent="0.25">
      <c r="A132" s="6"/>
      <c r="B132">
        <v>2</v>
      </c>
      <c r="C132" s="6"/>
      <c r="D132">
        <v>4006</v>
      </c>
      <c r="E132" t="str">
        <f>CONCATENATE("PUP-2-1-",D132)</f>
        <v>PUP-2-1-4006</v>
      </c>
      <c r="F132" t="s">
        <v>165</v>
      </c>
      <c r="G132" t="s">
        <v>26</v>
      </c>
      <c r="L132" t="s">
        <v>166</v>
      </c>
      <c r="N132" t="s">
        <v>197</v>
      </c>
      <c r="O132" s="7"/>
      <c r="P132" s="6"/>
      <c r="Q132" s="6" t="s">
        <v>335</v>
      </c>
    </row>
    <row r="133" spans="1:17" x14ac:dyDescent="0.25">
      <c r="A133" s="6"/>
      <c r="B133">
        <v>3</v>
      </c>
      <c r="C133" s="6"/>
      <c r="D133">
        <v>4195</v>
      </c>
      <c r="E133" t="str">
        <f>CONCATENATE("PUP-3-",D133)</f>
        <v>PUP-3-4195</v>
      </c>
      <c r="F133" t="s">
        <v>303</v>
      </c>
      <c r="G133" t="s">
        <v>26</v>
      </c>
      <c r="L133" t="s">
        <v>304</v>
      </c>
      <c r="O133" s="7"/>
      <c r="P133" s="6"/>
      <c r="Q133" s="6" t="s">
        <v>335</v>
      </c>
    </row>
    <row r="134" spans="1:17" x14ac:dyDescent="0.25">
      <c r="A134" s="6"/>
      <c r="B134">
        <v>4</v>
      </c>
      <c r="C134" s="6"/>
      <c r="D134">
        <v>2012</v>
      </c>
      <c r="E134" t="str">
        <f>CONCATENATE("PUP-166-",D134)</f>
        <v>PUP-166-2012</v>
      </c>
      <c r="F134" t="s">
        <v>305</v>
      </c>
      <c r="L134" t="s">
        <v>306</v>
      </c>
      <c r="O134" s="7"/>
      <c r="P134" s="6"/>
      <c r="Q134" s="6" t="s">
        <v>335</v>
      </c>
    </row>
    <row r="135" spans="1:17" x14ac:dyDescent="0.25">
      <c r="A135" s="6">
        <v>1</v>
      </c>
      <c r="B135">
        <v>1</v>
      </c>
      <c r="C135" s="6" t="s">
        <v>309</v>
      </c>
      <c r="D135">
        <v>3939</v>
      </c>
      <c r="E135" t="str">
        <f>CONCATENATE("PUP-1-1-",D135)</f>
        <v>PUP-1-1-3939</v>
      </c>
      <c r="F135" t="s">
        <v>22</v>
      </c>
      <c r="G135" t="s">
        <v>26</v>
      </c>
      <c r="H135" t="s">
        <v>25</v>
      </c>
      <c r="I135" t="s">
        <v>0</v>
      </c>
      <c r="J135" t="s">
        <v>3</v>
      </c>
      <c r="K135" t="s">
        <v>4</v>
      </c>
      <c r="L135" t="s">
        <v>6</v>
      </c>
      <c r="M135" s="1" t="s">
        <v>8</v>
      </c>
      <c r="N135" t="s">
        <v>59</v>
      </c>
      <c r="O135" s="7" t="str">
        <f>CONCATENATE(F135,", ",G135,", ",H135,", ",I135,", ",J135,", ",K135,", ",L135,", ",M134)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35" s="5">
        <v>42808</v>
      </c>
      <c r="Q135" s="6" t="s">
        <v>335</v>
      </c>
    </row>
    <row r="136" spans="1:17" x14ac:dyDescent="0.25">
      <c r="A136" s="6"/>
      <c r="B136">
        <v>2</v>
      </c>
      <c r="C136" s="6"/>
      <c r="D136">
        <v>4007</v>
      </c>
      <c r="E136" t="str">
        <f>CONCATENATE("PUP-2-1-",D136)</f>
        <v>PUP-2-1-4007</v>
      </c>
      <c r="F136" t="s">
        <v>165</v>
      </c>
      <c r="G136" t="s">
        <v>26</v>
      </c>
      <c r="L136" t="s">
        <v>166</v>
      </c>
      <c r="N136" t="s">
        <v>198</v>
      </c>
      <c r="O136" s="7"/>
      <c r="P136" s="6"/>
      <c r="Q136" s="6" t="s">
        <v>335</v>
      </c>
    </row>
    <row r="137" spans="1:17" x14ac:dyDescent="0.25">
      <c r="A137" s="6"/>
      <c r="B137">
        <v>3</v>
      </c>
      <c r="C137" s="6"/>
      <c r="D137">
        <v>4196</v>
      </c>
      <c r="E137" t="str">
        <f>CONCATENATE("PUP-3-",D137)</f>
        <v>PUP-3-4196</v>
      </c>
      <c r="F137" t="s">
        <v>303</v>
      </c>
      <c r="G137" t="s">
        <v>26</v>
      </c>
      <c r="L137" t="s">
        <v>304</v>
      </c>
      <c r="O137" s="7"/>
      <c r="P137" s="6"/>
      <c r="Q137" s="6" t="s">
        <v>335</v>
      </c>
    </row>
    <row r="138" spans="1:17" x14ac:dyDescent="0.25">
      <c r="A138" s="6"/>
      <c r="B138">
        <v>4</v>
      </c>
      <c r="C138" s="6"/>
      <c r="D138">
        <v>2012</v>
      </c>
      <c r="E138" t="str">
        <f>CONCATENATE("PUP-166-",D138)</f>
        <v>PUP-166-2012</v>
      </c>
      <c r="F138" t="s">
        <v>305</v>
      </c>
      <c r="L138" t="s">
        <v>306</v>
      </c>
      <c r="O138" s="7"/>
      <c r="P138" s="6"/>
      <c r="Q138" s="6" t="s">
        <v>335</v>
      </c>
    </row>
    <row r="139" spans="1:17" x14ac:dyDescent="0.25">
      <c r="A139" s="6">
        <v>1</v>
      </c>
      <c r="B139">
        <v>1</v>
      </c>
      <c r="C139" s="6" t="s">
        <v>309</v>
      </c>
      <c r="D139">
        <v>3940</v>
      </c>
      <c r="E139" t="str">
        <f>CONCATENATE("PUP-1-1-",D139)</f>
        <v>PUP-1-1-3940</v>
      </c>
      <c r="F139" t="s">
        <v>22</v>
      </c>
      <c r="G139" t="s">
        <v>26</v>
      </c>
      <c r="H139" t="s">
        <v>25</v>
      </c>
      <c r="I139" t="s">
        <v>0</v>
      </c>
      <c r="J139" t="s">
        <v>3</v>
      </c>
      <c r="K139" t="s">
        <v>4</v>
      </c>
      <c r="L139" t="s">
        <v>6</v>
      </c>
      <c r="M139" s="1" t="s">
        <v>8</v>
      </c>
      <c r="N139" t="s">
        <v>60</v>
      </c>
      <c r="O139" s="7" t="str">
        <f>CONCATENATE(F139,", ",G139,", ",H139,", ",I139,", ",J139,", ",K139,", ",L139,", ",M138)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39" s="5">
        <v>42808</v>
      </c>
      <c r="Q139" s="6" t="s">
        <v>335</v>
      </c>
    </row>
    <row r="140" spans="1:17" x14ac:dyDescent="0.25">
      <c r="A140" s="6"/>
      <c r="B140">
        <v>2</v>
      </c>
      <c r="C140" s="6"/>
      <c r="D140">
        <v>4008</v>
      </c>
      <c r="E140" t="str">
        <f>CONCATENATE("PUP-2-1-",D140)</f>
        <v>PUP-2-1-4008</v>
      </c>
      <c r="F140" t="s">
        <v>165</v>
      </c>
      <c r="G140" t="s">
        <v>26</v>
      </c>
      <c r="L140" t="s">
        <v>166</v>
      </c>
      <c r="N140" t="s">
        <v>199</v>
      </c>
      <c r="O140" s="7"/>
      <c r="P140" s="6"/>
      <c r="Q140" s="6" t="s">
        <v>335</v>
      </c>
    </row>
    <row r="141" spans="1:17" x14ac:dyDescent="0.25">
      <c r="A141" s="6"/>
      <c r="B141">
        <v>3</v>
      </c>
      <c r="C141" s="6"/>
      <c r="D141">
        <v>4197</v>
      </c>
      <c r="E141" t="str">
        <f>CONCATENATE("PUP-3-",D141)</f>
        <v>PUP-3-4197</v>
      </c>
      <c r="F141" t="s">
        <v>303</v>
      </c>
      <c r="G141" t="s">
        <v>26</v>
      </c>
      <c r="L141" t="s">
        <v>304</v>
      </c>
      <c r="O141" s="7"/>
      <c r="P141" s="6"/>
      <c r="Q141" s="6" t="s">
        <v>335</v>
      </c>
    </row>
    <row r="142" spans="1:17" x14ac:dyDescent="0.25">
      <c r="A142" s="6"/>
      <c r="B142">
        <v>4</v>
      </c>
      <c r="C142" s="6"/>
      <c r="D142">
        <v>2012</v>
      </c>
      <c r="E142" t="str">
        <f>CONCATENATE("PUP-166-",D142)</f>
        <v>PUP-166-2012</v>
      </c>
      <c r="F142" t="s">
        <v>305</v>
      </c>
      <c r="L142" t="s">
        <v>306</v>
      </c>
      <c r="O142" s="7"/>
      <c r="P142" s="6"/>
      <c r="Q142" s="6" t="s">
        <v>335</v>
      </c>
    </row>
    <row r="143" spans="1:17" x14ac:dyDescent="0.25">
      <c r="A143" s="6">
        <v>1</v>
      </c>
      <c r="B143">
        <v>1</v>
      </c>
      <c r="C143" s="6" t="s">
        <v>309</v>
      </c>
      <c r="D143">
        <v>3941</v>
      </c>
      <c r="E143" t="str">
        <f>CONCATENATE("PUP-1-1-",D143)</f>
        <v>PUP-1-1-3941</v>
      </c>
      <c r="F143" t="s">
        <v>22</v>
      </c>
      <c r="G143" t="s">
        <v>26</v>
      </c>
      <c r="H143" t="s">
        <v>25</v>
      </c>
      <c r="I143" t="s">
        <v>0</v>
      </c>
      <c r="J143" t="s">
        <v>3</v>
      </c>
      <c r="K143" t="s">
        <v>4</v>
      </c>
      <c r="L143" t="s">
        <v>6</v>
      </c>
      <c r="M143" s="1" t="s">
        <v>8</v>
      </c>
      <c r="N143" t="s">
        <v>61</v>
      </c>
      <c r="O143" s="7" t="str">
        <f>CONCATENATE(F143,", ",G143,", ",H143,", ",I143,", ",J143,", ",K143,", ",L143,", ",M142)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43" s="5">
        <v>42808</v>
      </c>
      <c r="Q143" s="6" t="s">
        <v>335</v>
      </c>
    </row>
    <row r="144" spans="1:17" x14ac:dyDescent="0.25">
      <c r="A144" s="6"/>
      <c r="B144">
        <v>2</v>
      </c>
      <c r="C144" s="6"/>
      <c r="D144">
        <v>4009</v>
      </c>
      <c r="E144" t="str">
        <f>CONCATENATE("PUP-2-1-",D144)</f>
        <v>PUP-2-1-4009</v>
      </c>
      <c r="F144" t="s">
        <v>165</v>
      </c>
      <c r="G144" t="s">
        <v>26</v>
      </c>
      <c r="L144" t="s">
        <v>166</v>
      </c>
      <c r="N144" t="s">
        <v>200</v>
      </c>
      <c r="O144" s="7"/>
      <c r="P144" s="6"/>
      <c r="Q144" s="6" t="s">
        <v>335</v>
      </c>
    </row>
    <row r="145" spans="1:17" x14ac:dyDescent="0.25">
      <c r="A145" s="6"/>
      <c r="B145">
        <v>3</v>
      </c>
      <c r="C145" s="6"/>
      <c r="D145">
        <v>4198</v>
      </c>
      <c r="E145" t="str">
        <f>CONCATENATE("PUP-3-",D145)</f>
        <v>PUP-3-4198</v>
      </c>
      <c r="F145" t="s">
        <v>303</v>
      </c>
      <c r="G145" t="s">
        <v>26</v>
      </c>
      <c r="L145" t="s">
        <v>304</v>
      </c>
      <c r="O145" s="7"/>
      <c r="P145" s="6"/>
      <c r="Q145" s="6" t="s">
        <v>335</v>
      </c>
    </row>
    <row r="146" spans="1:17" x14ac:dyDescent="0.25">
      <c r="A146" s="6"/>
      <c r="B146">
        <v>4</v>
      </c>
      <c r="C146" s="6"/>
      <c r="D146">
        <v>2012</v>
      </c>
      <c r="E146" t="str">
        <f>CONCATENATE("PUP-166-",D146)</f>
        <v>PUP-166-2012</v>
      </c>
      <c r="F146" t="s">
        <v>305</v>
      </c>
      <c r="L146" t="s">
        <v>306</v>
      </c>
      <c r="O146" s="7"/>
      <c r="P146" s="6"/>
      <c r="Q146" s="6" t="s">
        <v>335</v>
      </c>
    </row>
    <row r="147" spans="1:17" x14ac:dyDescent="0.25">
      <c r="A147" s="6">
        <v>1</v>
      </c>
      <c r="B147">
        <v>1</v>
      </c>
      <c r="C147" s="6" t="s">
        <v>309</v>
      </c>
      <c r="D147">
        <v>3942</v>
      </c>
      <c r="E147" t="str">
        <f>CONCATENATE("PUP-1-1-",D147)</f>
        <v>PUP-1-1-3942</v>
      </c>
      <c r="F147" t="s">
        <v>22</v>
      </c>
      <c r="G147" t="s">
        <v>26</v>
      </c>
      <c r="H147" t="s">
        <v>25</v>
      </c>
      <c r="I147" t="s">
        <v>0</v>
      </c>
      <c r="J147" t="s">
        <v>3</v>
      </c>
      <c r="K147" t="s">
        <v>4</v>
      </c>
      <c r="L147" t="s">
        <v>6</v>
      </c>
      <c r="M147" s="1" t="s">
        <v>8</v>
      </c>
      <c r="N147" t="s">
        <v>62</v>
      </c>
      <c r="O147" s="7" t="str">
        <f>CONCATENATE(F147,", ",G147,", ",H147,", ",I147,", ",J147,", ",K147,", ",L147,", ",M146)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47" s="5">
        <v>42808</v>
      </c>
      <c r="Q147" s="6" t="s">
        <v>335</v>
      </c>
    </row>
    <row r="148" spans="1:17" x14ac:dyDescent="0.25">
      <c r="A148" s="6"/>
      <c r="B148">
        <v>2</v>
      </c>
      <c r="C148" s="6"/>
      <c r="D148">
        <v>4010</v>
      </c>
      <c r="E148" t="str">
        <f>CONCATENATE("PUP-2-1-",D148)</f>
        <v>PUP-2-1-4010</v>
      </c>
      <c r="F148" t="s">
        <v>165</v>
      </c>
      <c r="G148" t="s">
        <v>26</v>
      </c>
      <c r="L148" t="s">
        <v>166</v>
      </c>
      <c r="N148" t="s">
        <v>201</v>
      </c>
      <c r="O148" s="7"/>
      <c r="P148" s="6"/>
      <c r="Q148" s="6" t="s">
        <v>335</v>
      </c>
    </row>
    <row r="149" spans="1:17" x14ac:dyDescent="0.25">
      <c r="A149" s="6"/>
      <c r="B149">
        <v>3</v>
      </c>
      <c r="C149" s="6"/>
      <c r="D149">
        <v>4199</v>
      </c>
      <c r="E149" t="str">
        <f>CONCATENATE("PUP-3-",D149)</f>
        <v>PUP-3-4199</v>
      </c>
      <c r="F149" t="s">
        <v>303</v>
      </c>
      <c r="G149" t="s">
        <v>26</v>
      </c>
      <c r="L149" t="s">
        <v>304</v>
      </c>
      <c r="O149" s="7"/>
      <c r="P149" s="6"/>
      <c r="Q149" s="6" t="s">
        <v>335</v>
      </c>
    </row>
    <row r="150" spans="1:17" x14ac:dyDescent="0.25">
      <c r="A150" s="6"/>
      <c r="B150">
        <v>4</v>
      </c>
      <c r="C150" s="6"/>
      <c r="D150">
        <v>2012</v>
      </c>
      <c r="E150" t="str">
        <f>CONCATENATE("PUP-166-",D150)</f>
        <v>PUP-166-2012</v>
      </c>
      <c r="F150" t="s">
        <v>305</v>
      </c>
      <c r="L150" t="s">
        <v>306</v>
      </c>
      <c r="O150" s="7"/>
      <c r="P150" s="6"/>
      <c r="Q150" s="6" t="s">
        <v>335</v>
      </c>
    </row>
    <row r="151" spans="1:17" x14ac:dyDescent="0.25">
      <c r="A151" s="6">
        <v>1</v>
      </c>
      <c r="B151">
        <v>1</v>
      </c>
      <c r="C151" s="6" t="s">
        <v>309</v>
      </c>
      <c r="D151">
        <v>3943</v>
      </c>
      <c r="E151" t="str">
        <f>CONCATENATE("PUP-1-1-",D151)</f>
        <v>PUP-1-1-3943</v>
      </c>
      <c r="F151" t="s">
        <v>22</v>
      </c>
      <c r="G151" t="s">
        <v>26</v>
      </c>
      <c r="H151" t="s">
        <v>25</v>
      </c>
      <c r="I151" t="s">
        <v>0</v>
      </c>
      <c r="J151" t="s">
        <v>3</v>
      </c>
      <c r="K151" t="s">
        <v>4</v>
      </c>
      <c r="L151" t="s">
        <v>6</v>
      </c>
      <c r="M151" s="1" t="s">
        <v>8</v>
      </c>
      <c r="N151" s="2" t="s">
        <v>63</v>
      </c>
      <c r="O151" s="7" t="str">
        <f>CONCATENATE(F151,", ",G151,", ",H151,", ",I151,", ",J151,", ",K151,", ",L151,", ",M150)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51" s="5">
        <v>42808</v>
      </c>
      <c r="Q151" s="6" t="s">
        <v>335</v>
      </c>
    </row>
    <row r="152" spans="1:17" x14ac:dyDescent="0.25">
      <c r="A152" s="6"/>
      <c r="B152">
        <v>2</v>
      </c>
      <c r="C152" s="6"/>
      <c r="D152">
        <v>4011</v>
      </c>
      <c r="E152" t="str">
        <f>CONCATENATE("PUP-2-1-",D152)</f>
        <v>PUP-2-1-4011</v>
      </c>
      <c r="F152" t="s">
        <v>165</v>
      </c>
      <c r="G152" t="s">
        <v>26</v>
      </c>
      <c r="L152" t="s">
        <v>166</v>
      </c>
      <c r="N152" t="s">
        <v>202</v>
      </c>
      <c r="O152" s="7"/>
      <c r="P152" s="6"/>
      <c r="Q152" s="6" t="s">
        <v>335</v>
      </c>
    </row>
    <row r="153" spans="1:17" x14ac:dyDescent="0.25">
      <c r="A153" s="6"/>
      <c r="B153">
        <v>3</v>
      </c>
      <c r="C153" s="6"/>
      <c r="D153">
        <v>4200</v>
      </c>
      <c r="E153" t="str">
        <f>CONCATENATE("PUP-3-",D153)</f>
        <v>PUP-3-4200</v>
      </c>
      <c r="F153" t="s">
        <v>303</v>
      </c>
      <c r="G153" t="s">
        <v>26</v>
      </c>
      <c r="L153" t="s">
        <v>304</v>
      </c>
      <c r="O153" s="7"/>
      <c r="P153" s="6"/>
      <c r="Q153" s="6" t="s">
        <v>335</v>
      </c>
    </row>
    <row r="154" spans="1:17" x14ac:dyDescent="0.25">
      <c r="A154" s="6"/>
      <c r="B154">
        <v>4</v>
      </c>
      <c r="C154" s="6"/>
      <c r="D154">
        <v>2012</v>
      </c>
      <c r="E154" t="str">
        <f>CONCATENATE("PUP-166-",D154)</f>
        <v>PUP-166-2012</v>
      </c>
      <c r="F154" t="s">
        <v>305</v>
      </c>
      <c r="L154" t="s">
        <v>306</v>
      </c>
      <c r="O154" s="7"/>
      <c r="P154" s="6"/>
      <c r="Q154" s="6" t="s">
        <v>335</v>
      </c>
    </row>
    <row r="155" spans="1:17" x14ac:dyDescent="0.25">
      <c r="A155" s="6">
        <v>1</v>
      </c>
      <c r="B155">
        <v>1</v>
      </c>
      <c r="C155" s="6" t="s">
        <v>309</v>
      </c>
      <c r="D155">
        <v>3944</v>
      </c>
      <c r="E155" t="str">
        <f>CONCATENATE("PUP-1-1-",D155)</f>
        <v>PUP-1-1-3944</v>
      </c>
      <c r="F155" t="s">
        <v>22</v>
      </c>
      <c r="G155" t="s">
        <v>26</v>
      </c>
      <c r="H155" t="s">
        <v>25</v>
      </c>
      <c r="I155" t="s">
        <v>0</v>
      </c>
      <c r="J155" t="s">
        <v>3</v>
      </c>
      <c r="K155" t="s">
        <v>4</v>
      </c>
      <c r="L155" t="s">
        <v>6</v>
      </c>
      <c r="M155" s="1" t="s">
        <v>8</v>
      </c>
      <c r="N155" t="s">
        <v>64</v>
      </c>
      <c r="O155" s="7" t="str">
        <f>CONCATENATE(F155,", ",G155,", ",H155,", ",I155,", ",J155,", ",K155,", ",L155,", ",M154)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55" s="5">
        <v>42808</v>
      </c>
      <c r="Q155" s="6" t="s">
        <v>335</v>
      </c>
    </row>
    <row r="156" spans="1:17" x14ac:dyDescent="0.25">
      <c r="A156" s="6"/>
      <c r="B156">
        <v>2</v>
      </c>
      <c r="C156" s="6"/>
      <c r="D156">
        <v>4012</v>
      </c>
      <c r="E156" t="str">
        <f>CONCATENATE("PUP-2-1-",D156)</f>
        <v>PUP-2-1-4012</v>
      </c>
      <c r="F156" t="s">
        <v>165</v>
      </c>
      <c r="G156" t="s">
        <v>26</v>
      </c>
      <c r="L156" t="s">
        <v>166</v>
      </c>
      <c r="N156" t="s">
        <v>203</v>
      </c>
      <c r="O156" s="7"/>
      <c r="P156" s="6"/>
      <c r="Q156" s="6" t="s">
        <v>335</v>
      </c>
    </row>
    <row r="157" spans="1:17" x14ac:dyDescent="0.25">
      <c r="A157" s="6"/>
      <c r="B157">
        <v>3</v>
      </c>
      <c r="C157" s="6"/>
      <c r="D157">
        <v>4201</v>
      </c>
      <c r="E157" t="str">
        <f>CONCATENATE("PUP-3-",D157)</f>
        <v>PUP-3-4201</v>
      </c>
      <c r="F157" t="s">
        <v>303</v>
      </c>
      <c r="G157" t="s">
        <v>26</v>
      </c>
      <c r="L157" t="s">
        <v>304</v>
      </c>
      <c r="O157" s="7"/>
      <c r="P157" s="6"/>
      <c r="Q157" s="6" t="s">
        <v>335</v>
      </c>
    </row>
    <row r="158" spans="1:17" x14ac:dyDescent="0.25">
      <c r="A158" s="6"/>
      <c r="B158">
        <v>4</v>
      </c>
      <c r="C158" s="6"/>
      <c r="D158">
        <v>2012</v>
      </c>
      <c r="E158" t="str">
        <f>CONCATENATE("PUP-166-",D158)</f>
        <v>PUP-166-2012</v>
      </c>
      <c r="F158" t="s">
        <v>305</v>
      </c>
      <c r="L158" t="s">
        <v>306</v>
      </c>
      <c r="O158" s="7"/>
      <c r="P158" s="6"/>
      <c r="Q158" s="6" t="s">
        <v>335</v>
      </c>
    </row>
    <row r="159" spans="1:17" x14ac:dyDescent="0.25">
      <c r="A159" s="6">
        <v>1</v>
      </c>
      <c r="B159">
        <v>1</v>
      </c>
      <c r="C159" s="6" t="s">
        <v>309</v>
      </c>
      <c r="D159">
        <v>3945</v>
      </c>
      <c r="E159" t="str">
        <f>CONCATENATE("PUP-1-1-",D159)</f>
        <v>PUP-1-1-3945</v>
      </c>
      <c r="F159" t="s">
        <v>22</v>
      </c>
      <c r="G159" t="s">
        <v>26</v>
      </c>
      <c r="H159" t="s">
        <v>25</v>
      </c>
      <c r="I159" t="s">
        <v>0</v>
      </c>
      <c r="J159" t="s">
        <v>3</v>
      </c>
      <c r="K159" t="s">
        <v>4</v>
      </c>
      <c r="L159" t="s">
        <v>6</v>
      </c>
      <c r="M159" s="1" t="s">
        <v>8</v>
      </c>
      <c r="N159" t="s">
        <v>65</v>
      </c>
      <c r="O159" s="7" t="str">
        <f>CONCATENATE(F159,", ",G159,", ",H159,", ",I159,", ",J159,", ",K159,", ",L159,", ",M158)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59" s="5">
        <v>42808</v>
      </c>
      <c r="Q159" s="6" t="s">
        <v>335</v>
      </c>
    </row>
    <row r="160" spans="1:17" x14ac:dyDescent="0.25">
      <c r="A160" s="6"/>
      <c r="B160">
        <v>2</v>
      </c>
      <c r="C160" s="6"/>
      <c r="D160">
        <v>4013</v>
      </c>
      <c r="E160" t="str">
        <f>CONCATENATE("PUP-2-1-",D160)</f>
        <v>PUP-2-1-4013</v>
      </c>
      <c r="F160" t="s">
        <v>165</v>
      </c>
      <c r="G160" t="s">
        <v>26</v>
      </c>
      <c r="L160" t="s">
        <v>166</v>
      </c>
      <c r="N160" t="s">
        <v>204</v>
      </c>
      <c r="O160" s="7"/>
      <c r="P160" s="6"/>
      <c r="Q160" s="6" t="s">
        <v>335</v>
      </c>
    </row>
    <row r="161" spans="1:17" x14ac:dyDescent="0.25">
      <c r="A161" s="6"/>
      <c r="B161">
        <v>3</v>
      </c>
      <c r="C161" s="6"/>
      <c r="D161">
        <v>4202</v>
      </c>
      <c r="E161" t="str">
        <f>CONCATENATE("PUP-3-",D161)</f>
        <v>PUP-3-4202</v>
      </c>
      <c r="F161" t="s">
        <v>303</v>
      </c>
      <c r="G161" t="s">
        <v>26</v>
      </c>
      <c r="L161" t="s">
        <v>304</v>
      </c>
      <c r="O161" s="7"/>
      <c r="P161" s="6"/>
      <c r="Q161" s="6" t="s">
        <v>335</v>
      </c>
    </row>
    <row r="162" spans="1:17" x14ac:dyDescent="0.25">
      <c r="A162" s="6"/>
      <c r="B162">
        <v>4</v>
      </c>
      <c r="C162" s="6"/>
      <c r="D162">
        <v>2012</v>
      </c>
      <c r="E162" t="str">
        <f>CONCATENATE("PUP-166-",D162)</f>
        <v>PUP-166-2012</v>
      </c>
      <c r="F162" t="s">
        <v>305</v>
      </c>
      <c r="L162" t="s">
        <v>306</v>
      </c>
      <c r="O162" s="7"/>
      <c r="P162" s="6"/>
      <c r="Q162" s="6" t="s">
        <v>335</v>
      </c>
    </row>
    <row r="163" spans="1:17" x14ac:dyDescent="0.25">
      <c r="A163" s="6">
        <v>1</v>
      </c>
      <c r="B163">
        <v>1</v>
      </c>
      <c r="C163" s="6" t="s">
        <v>309</v>
      </c>
      <c r="D163">
        <v>3946</v>
      </c>
      <c r="E163" t="str">
        <f>CONCATENATE("PUP-1-1-",D163)</f>
        <v>PUP-1-1-3946</v>
      </c>
      <c r="F163" t="s">
        <v>22</v>
      </c>
      <c r="G163" t="s">
        <v>26</v>
      </c>
      <c r="H163" t="s">
        <v>25</v>
      </c>
      <c r="I163" t="s">
        <v>0</v>
      </c>
      <c r="J163" t="s">
        <v>3</v>
      </c>
      <c r="K163" t="s">
        <v>4</v>
      </c>
      <c r="L163" t="s">
        <v>6</v>
      </c>
      <c r="M163" s="1" t="s">
        <v>8</v>
      </c>
      <c r="N163" t="s">
        <v>66</v>
      </c>
      <c r="O163" s="7" t="str">
        <f>CONCATENATE(F163,", ",G163,", ",H163,", ",I163,", ",J163,", ",K163,", ",L163,", ",M162)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63" s="5">
        <v>42808</v>
      </c>
      <c r="Q163" s="6" t="s">
        <v>335</v>
      </c>
    </row>
    <row r="164" spans="1:17" x14ac:dyDescent="0.25">
      <c r="A164" s="6"/>
      <c r="B164">
        <v>2</v>
      </c>
      <c r="C164" s="6"/>
      <c r="D164">
        <v>4014</v>
      </c>
      <c r="E164" t="str">
        <f>CONCATENATE("PUP-2-1-",D164)</f>
        <v>PUP-2-1-4014</v>
      </c>
      <c r="F164" t="s">
        <v>165</v>
      </c>
      <c r="G164" t="s">
        <v>26</v>
      </c>
      <c r="L164" t="s">
        <v>166</v>
      </c>
      <c r="N164" t="s">
        <v>205</v>
      </c>
      <c r="O164" s="7"/>
      <c r="P164" s="6"/>
      <c r="Q164" s="6" t="s">
        <v>335</v>
      </c>
    </row>
    <row r="165" spans="1:17" x14ac:dyDescent="0.25">
      <c r="A165" s="6"/>
      <c r="B165">
        <v>3</v>
      </c>
      <c r="C165" s="6"/>
      <c r="D165">
        <v>4203</v>
      </c>
      <c r="E165" t="str">
        <f>CONCATENATE("PUP-3-",D165)</f>
        <v>PUP-3-4203</v>
      </c>
      <c r="F165" t="s">
        <v>303</v>
      </c>
      <c r="G165" t="s">
        <v>26</v>
      </c>
      <c r="L165" t="s">
        <v>304</v>
      </c>
      <c r="O165" s="7"/>
      <c r="P165" s="6"/>
      <c r="Q165" s="6" t="s">
        <v>335</v>
      </c>
    </row>
    <row r="166" spans="1:17" x14ac:dyDescent="0.25">
      <c r="A166" s="6"/>
      <c r="B166">
        <v>4</v>
      </c>
      <c r="C166" s="6"/>
      <c r="D166">
        <v>2012</v>
      </c>
      <c r="E166" t="str">
        <f>CONCATENATE("PUP-166-",D166)</f>
        <v>PUP-166-2012</v>
      </c>
      <c r="F166" t="s">
        <v>305</v>
      </c>
      <c r="L166" t="s">
        <v>306</v>
      </c>
      <c r="O166" s="7"/>
      <c r="P166" s="6"/>
      <c r="Q166" s="6" t="s">
        <v>335</v>
      </c>
    </row>
    <row r="167" spans="1:17" x14ac:dyDescent="0.25">
      <c r="A167" s="6">
        <v>1</v>
      </c>
      <c r="B167">
        <v>1</v>
      </c>
      <c r="C167" s="6" t="s">
        <v>309</v>
      </c>
      <c r="D167">
        <v>3947</v>
      </c>
      <c r="E167" t="str">
        <f>CONCATENATE("PUP-1-1-",D167)</f>
        <v>PUP-1-1-3947</v>
      </c>
      <c r="F167" t="s">
        <v>22</v>
      </c>
      <c r="G167" t="s">
        <v>26</v>
      </c>
      <c r="H167" t="s">
        <v>25</v>
      </c>
      <c r="I167" t="s">
        <v>0</v>
      </c>
      <c r="J167" t="s">
        <v>3</v>
      </c>
      <c r="K167" t="s">
        <v>4</v>
      </c>
      <c r="L167" t="s">
        <v>6</v>
      </c>
      <c r="M167" s="1" t="s">
        <v>8</v>
      </c>
      <c r="N167" t="s">
        <v>67</v>
      </c>
      <c r="O167" s="7" t="str">
        <f>CONCATENATE(F167,", ",G167,", ",H167,", ",I167,", ",J167,", ",K167,", ",L167,", ",M166)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67" s="5">
        <v>42808</v>
      </c>
      <c r="Q167" s="6" t="s">
        <v>335</v>
      </c>
    </row>
    <row r="168" spans="1:17" x14ac:dyDescent="0.25">
      <c r="A168" s="6"/>
      <c r="B168">
        <v>2</v>
      </c>
      <c r="C168" s="6"/>
      <c r="D168">
        <v>4015</v>
      </c>
      <c r="E168" t="str">
        <f>CONCATENATE("PUP-2-1-",D168)</f>
        <v>PUP-2-1-4015</v>
      </c>
      <c r="F168" t="s">
        <v>165</v>
      </c>
      <c r="G168" t="s">
        <v>26</v>
      </c>
      <c r="L168" t="s">
        <v>166</v>
      </c>
      <c r="N168" t="s">
        <v>206</v>
      </c>
      <c r="O168" s="7"/>
      <c r="P168" s="6"/>
      <c r="Q168" s="6" t="s">
        <v>335</v>
      </c>
    </row>
    <row r="169" spans="1:17" x14ac:dyDescent="0.25">
      <c r="A169" s="6"/>
      <c r="B169">
        <v>3</v>
      </c>
      <c r="C169" s="6"/>
      <c r="D169">
        <v>4204</v>
      </c>
      <c r="E169" t="str">
        <f>CONCATENATE("PUP-3-",D169)</f>
        <v>PUP-3-4204</v>
      </c>
      <c r="F169" t="s">
        <v>303</v>
      </c>
      <c r="G169" t="s">
        <v>26</v>
      </c>
      <c r="L169" t="s">
        <v>304</v>
      </c>
      <c r="O169" s="7"/>
      <c r="P169" s="6"/>
      <c r="Q169" s="6" t="s">
        <v>335</v>
      </c>
    </row>
    <row r="170" spans="1:17" x14ac:dyDescent="0.25">
      <c r="A170" s="6"/>
      <c r="B170">
        <v>4</v>
      </c>
      <c r="C170" s="6"/>
      <c r="D170">
        <v>2012</v>
      </c>
      <c r="E170" t="str">
        <f>CONCATENATE("PUP-166-",D170)</f>
        <v>PUP-166-2012</v>
      </c>
      <c r="F170" t="s">
        <v>305</v>
      </c>
      <c r="L170" t="s">
        <v>306</v>
      </c>
      <c r="O170" s="7"/>
      <c r="P170" s="6"/>
      <c r="Q170" s="6" t="s">
        <v>335</v>
      </c>
    </row>
    <row r="171" spans="1:17" x14ac:dyDescent="0.25">
      <c r="A171" s="6">
        <v>1</v>
      </c>
      <c r="B171">
        <v>1</v>
      </c>
      <c r="C171" s="6" t="s">
        <v>309</v>
      </c>
      <c r="D171">
        <v>3948</v>
      </c>
      <c r="E171" t="str">
        <f>CONCATENATE("PUP-1-1-",D171)</f>
        <v>PUP-1-1-3948</v>
      </c>
      <c r="F171" t="s">
        <v>22</v>
      </c>
      <c r="G171" t="s">
        <v>26</v>
      </c>
      <c r="H171" t="s">
        <v>25</v>
      </c>
      <c r="I171" t="s">
        <v>0</v>
      </c>
      <c r="J171" t="s">
        <v>3</v>
      </c>
      <c r="K171" t="s">
        <v>4</v>
      </c>
      <c r="L171" t="s">
        <v>6</v>
      </c>
      <c r="M171" s="1" t="s">
        <v>8</v>
      </c>
      <c r="N171" t="s">
        <v>68</v>
      </c>
      <c r="O171" s="7" t="str">
        <f>CONCATENATE(F171,", ",G171,", ",H171,", ",I171,", ",J171,", ",K171,", ",L171,", ",M170)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71" s="5">
        <v>42808</v>
      </c>
      <c r="Q171" s="6" t="s">
        <v>335</v>
      </c>
    </row>
    <row r="172" spans="1:17" x14ac:dyDescent="0.25">
      <c r="A172" s="6"/>
      <c r="B172">
        <v>2</v>
      </c>
      <c r="C172" s="6"/>
      <c r="D172">
        <v>4016</v>
      </c>
      <c r="E172" t="str">
        <f>CONCATENATE("PUP-2-1-",D172)</f>
        <v>PUP-2-1-4016</v>
      </c>
      <c r="F172" t="s">
        <v>165</v>
      </c>
      <c r="G172" t="s">
        <v>26</v>
      </c>
      <c r="L172" t="s">
        <v>166</v>
      </c>
      <c r="N172" t="s">
        <v>207</v>
      </c>
      <c r="O172" s="7"/>
      <c r="P172" s="6"/>
      <c r="Q172" s="6" t="s">
        <v>335</v>
      </c>
    </row>
    <row r="173" spans="1:17" x14ac:dyDescent="0.25">
      <c r="A173" s="6"/>
      <c r="B173">
        <v>3</v>
      </c>
      <c r="C173" s="6"/>
      <c r="D173">
        <v>4205</v>
      </c>
      <c r="E173" t="str">
        <f>CONCATENATE("PUP-3-",D173)</f>
        <v>PUP-3-4205</v>
      </c>
      <c r="F173" t="s">
        <v>303</v>
      </c>
      <c r="G173" t="s">
        <v>26</v>
      </c>
      <c r="L173" t="s">
        <v>304</v>
      </c>
      <c r="O173" s="7"/>
      <c r="P173" s="6"/>
      <c r="Q173" s="6" t="s">
        <v>335</v>
      </c>
    </row>
    <row r="174" spans="1:17" x14ac:dyDescent="0.25">
      <c r="A174" s="6"/>
      <c r="B174">
        <v>4</v>
      </c>
      <c r="C174" s="6"/>
      <c r="D174">
        <v>2012</v>
      </c>
      <c r="E174" t="str">
        <f>CONCATENATE("PUP-166-",D174)</f>
        <v>PUP-166-2012</v>
      </c>
      <c r="F174" t="s">
        <v>305</v>
      </c>
      <c r="L174" t="s">
        <v>306</v>
      </c>
      <c r="O174" s="7"/>
      <c r="P174" s="6"/>
      <c r="Q174" s="6" t="s">
        <v>335</v>
      </c>
    </row>
    <row r="175" spans="1:17" x14ac:dyDescent="0.25">
      <c r="A175" s="6">
        <v>1</v>
      </c>
      <c r="B175">
        <v>1</v>
      </c>
      <c r="C175" s="6" t="s">
        <v>309</v>
      </c>
      <c r="D175">
        <v>3949</v>
      </c>
      <c r="E175" t="str">
        <f>CONCATENATE("PUP-1-1-",D175)</f>
        <v>PUP-1-1-3949</v>
      </c>
      <c r="F175" t="s">
        <v>22</v>
      </c>
      <c r="G175" t="s">
        <v>26</v>
      </c>
      <c r="H175" t="s">
        <v>25</v>
      </c>
      <c r="I175" t="s">
        <v>0</v>
      </c>
      <c r="J175" t="s">
        <v>3</v>
      </c>
      <c r="K175" t="s">
        <v>4</v>
      </c>
      <c r="L175" t="s">
        <v>6</v>
      </c>
      <c r="M175" s="1" t="s">
        <v>8</v>
      </c>
      <c r="N175" t="s">
        <v>69</v>
      </c>
      <c r="O175" s="7" t="str">
        <f>CONCATENATE(F175,", ",G175,", ",H175,", ",I175,", ",J175,", ",K175,", ",L175,", ",M174)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75" s="5">
        <v>42808</v>
      </c>
      <c r="Q175" s="6" t="s">
        <v>335</v>
      </c>
    </row>
    <row r="176" spans="1:17" x14ac:dyDescent="0.25">
      <c r="A176" s="6"/>
      <c r="B176">
        <v>2</v>
      </c>
      <c r="C176" s="6"/>
      <c r="D176">
        <v>4017</v>
      </c>
      <c r="E176" t="str">
        <f>CONCATENATE("PUP-2-1-",D176)</f>
        <v>PUP-2-1-4017</v>
      </c>
      <c r="F176" t="s">
        <v>165</v>
      </c>
      <c r="G176" t="s">
        <v>26</v>
      </c>
      <c r="L176" t="s">
        <v>166</v>
      </c>
      <c r="N176" t="s">
        <v>208</v>
      </c>
      <c r="O176" s="7"/>
      <c r="P176" s="6"/>
      <c r="Q176" s="6" t="s">
        <v>335</v>
      </c>
    </row>
    <row r="177" spans="1:17" x14ac:dyDescent="0.25">
      <c r="A177" s="6"/>
      <c r="B177">
        <v>3</v>
      </c>
      <c r="C177" s="6"/>
      <c r="D177">
        <v>4206</v>
      </c>
      <c r="E177" t="str">
        <f>CONCATENATE("PUP-3-",D177)</f>
        <v>PUP-3-4206</v>
      </c>
      <c r="F177" t="s">
        <v>303</v>
      </c>
      <c r="G177" t="s">
        <v>26</v>
      </c>
      <c r="L177" t="s">
        <v>304</v>
      </c>
      <c r="O177" s="7"/>
      <c r="P177" s="6"/>
      <c r="Q177" s="6" t="s">
        <v>335</v>
      </c>
    </row>
    <row r="178" spans="1:17" x14ac:dyDescent="0.25">
      <c r="A178" s="6"/>
      <c r="B178">
        <v>4</v>
      </c>
      <c r="C178" s="6"/>
      <c r="D178">
        <v>2012</v>
      </c>
      <c r="E178" t="str">
        <f>CONCATENATE("PUP-166-",D178)</f>
        <v>PUP-166-2012</v>
      </c>
      <c r="F178" t="s">
        <v>305</v>
      </c>
      <c r="L178" t="s">
        <v>306</v>
      </c>
      <c r="O178" s="7"/>
      <c r="P178" s="6"/>
      <c r="Q178" s="6" t="s">
        <v>335</v>
      </c>
    </row>
    <row r="179" spans="1:17" x14ac:dyDescent="0.25">
      <c r="A179" s="6">
        <v>1</v>
      </c>
      <c r="B179">
        <v>1</v>
      </c>
      <c r="C179" s="6" t="s">
        <v>309</v>
      </c>
      <c r="D179">
        <v>3950</v>
      </c>
      <c r="E179" t="str">
        <f>CONCATENATE("PUP-1-1-",D179)</f>
        <v>PUP-1-1-3950</v>
      </c>
      <c r="F179" t="s">
        <v>22</v>
      </c>
      <c r="G179" t="s">
        <v>26</v>
      </c>
      <c r="H179" t="s">
        <v>25</v>
      </c>
      <c r="I179" t="s">
        <v>0</v>
      </c>
      <c r="J179" t="s">
        <v>3</v>
      </c>
      <c r="K179" t="s">
        <v>4</v>
      </c>
      <c r="L179" t="s">
        <v>6</v>
      </c>
      <c r="M179" s="1" t="s">
        <v>8</v>
      </c>
      <c r="N179" t="s">
        <v>70</v>
      </c>
      <c r="O179" s="7" t="str">
        <f>CONCATENATE(F179,", ",G179,", ",H179,", ",I179,", ",J179,", ",K179,", ",L179,", ",M178)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79" s="5">
        <v>42808</v>
      </c>
      <c r="Q179" s="6" t="s">
        <v>335</v>
      </c>
    </row>
    <row r="180" spans="1:17" x14ac:dyDescent="0.25">
      <c r="A180" s="6"/>
      <c r="B180">
        <v>2</v>
      </c>
      <c r="C180" s="6"/>
      <c r="D180">
        <v>4018</v>
      </c>
      <c r="E180" t="str">
        <f>CONCATENATE("PUP-2-1-",D180)</f>
        <v>PUP-2-1-4018</v>
      </c>
      <c r="F180" t="s">
        <v>165</v>
      </c>
      <c r="G180" t="s">
        <v>26</v>
      </c>
      <c r="L180" t="s">
        <v>166</v>
      </c>
      <c r="N180" t="s">
        <v>209</v>
      </c>
      <c r="O180" s="7"/>
      <c r="P180" s="6"/>
      <c r="Q180" s="6" t="s">
        <v>335</v>
      </c>
    </row>
    <row r="181" spans="1:17" x14ac:dyDescent="0.25">
      <c r="A181" s="6"/>
      <c r="B181">
        <v>3</v>
      </c>
      <c r="C181" s="6"/>
      <c r="D181">
        <v>4207</v>
      </c>
      <c r="E181" t="str">
        <f>CONCATENATE("PUP-3-",D181)</f>
        <v>PUP-3-4207</v>
      </c>
      <c r="F181" t="s">
        <v>303</v>
      </c>
      <c r="G181" t="s">
        <v>26</v>
      </c>
      <c r="L181" t="s">
        <v>304</v>
      </c>
      <c r="O181" s="7"/>
      <c r="P181" s="6"/>
      <c r="Q181" s="6" t="s">
        <v>335</v>
      </c>
    </row>
    <row r="182" spans="1:17" x14ac:dyDescent="0.25">
      <c r="A182" s="6"/>
      <c r="B182">
        <v>4</v>
      </c>
      <c r="C182" s="6"/>
      <c r="D182">
        <v>2012</v>
      </c>
      <c r="E182" t="str">
        <f>CONCATENATE("PUP-166-",D182)</f>
        <v>PUP-166-2012</v>
      </c>
      <c r="F182" t="s">
        <v>305</v>
      </c>
      <c r="L182" t="s">
        <v>306</v>
      </c>
      <c r="O182" s="7"/>
      <c r="P182" s="6"/>
      <c r="Q182" s="6" t="s">
        <v>335</v>
      </c>
    </row>
    <row r="183" spans="1:17" x14ac:dyDescent="0.25">
      <c r="A183" s="6">
        <v>1</v>
      </c>
      <c r="B183">
        <v>1</v>
      </c>
      <c r="C183" s="6" t="s">
        <v>309</v>
      </c>
      <c r="D183">
        <v>3951</v>
      </c>
      <c r="E183" t="str">
        <f>CONCATENATE("PUP-1-1-",D183)</f>
        <v>PUP-1-1-3951</v>
      </c>
      <c r="F183" t="s">
        <v>22</v>
      </c>
      <c r="G183" t="s">
        <v>26</v>
      </c>
      <c r="H183" t="s">
        <v>25</v>
      </c>
      <c r="I183" t="s">
        <v>0</v>
      </c>
      <c r="J183" t="s">
        <v>3</v>
      </c>
      <c r="K183" t="s">
        <v>4</v>
      </c>
      <c r="L183" t="s">
        <v>6</v>
      </c>
      <c r="M183" s="1" t="s">
        <v>8</v>
      </c>
      <c r="N183" t="s">
        <v>71</v>
      </c>
      <c r="O183" s="7" t="str">
        <f>CONCATENATE(F183,", ",G183,", ",H183,", ",I183,", ",J183,", ",K183,", ",L183,", ",M182)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83" s="5">
        <v>42808</v>
      </c>
      <c r="Q183" s="6" t="s">
        <v>335</v>
      </c>
    </row>
    <row r="184" spans="1:17" x14ac:dyDescent="0.25">
      <c r="A184" s="6"/>
      <c r="B184">
        <v>2</v>
      </c>
      <c r="C184" s="6"/>
      <c r="D184">
        <v>4019</v>
      </c>
      <c r="E184" t="str">
        <f>CONCATENATE("PUP-2-1-",D184)</f>
        <v>PUP-2-1-4019</v>
      </c>
      <c r="F184" t="s">
        <v>165</v>
      </c>
      <c r="G184" t="s">
        <v>26</v>
      </c>
      <c r="L184" t="s">
        <v>166</v>
      </c>
      <c r="N184" t="s">
        <v>210</v>
      </c>
      <c r="O184" s="7"/>
      <c r="P184" s="6"/>
      <c r="Q184" s="6" t="s">
        <v>335</v>
      </c>
    </row>
    <row r="185" spans="1:17" x14ac:dyDescent="0.25">
      <c r="A185" s="6"/>
      <c r="B185">
        <v>3</v>
      </c>
      <c r="C185" s="6"/>
      <c r="D185">
        <v>4208</v>
      </c>
      <c r="E185" t="str">
        <f>CONCATENATE("PUP-3-",D185)</f>
        <v>PUP-3-4208</v>
      </c>
      <c r="F185" t="s">
        <v>303</v>
      </c>
      <c r="G185" t="s">
        <v>26</v>
      </c>
      <c r="L185" t="s">
        <v>304</v>
      </c>
      <c r="O185" s="7"/>
      <c r="P185" s="6"/>
      <c r="Q185" s="6" t="s">
        <v>335</v>
      </c>
    </row>
    <row r="186" spans="1:17" x14ac:dyDescent="0.25">
      <c r="A186" s="6"/>
      <c r="B186">
        <v>4</v>
      </c>
      <c r="C186" s="6"/>
      <c r="D186">
        <v>2012</v>
      </c>
      <c r="E186" t="str">
        <f>CONCATENATE("PUP-166-",D186)</f>
        <v>PUP-166-2012</v>
      </c>
      <c r="F186" t="s">
        <v>305</v>
      </c>
      <c r="L186" t="s">
        <v>306</v>
      </c>
      <c r="O186" s="7"/>
      <c r="P186" s="6"/>
      <c r="Q186" s="6" t="s">
        <v>335</v>
      </c>
    </row>
    <row r="187" spans="1:17" x14ac:dyDescent="0.25">
      <c r="A187" s="6">
        <v>1</v>
      </c>
      <c r="B187">
        <v>1</v>
      </c>
      <c r="C187" s="6" t="s">
        <v>309</v>
      </c>
      <c r="D187">
        <v>3952</v>
      </c>
      <c r="E187" t="str">
        <f>CONCATENATE("PUP-1-1-",D187)</f>
        <v>PUP-1-1-3952</v>
      </c>
      <c r="F187" t="s">
        <v>22</v>
      </c>
      <c r="G187" t="s">
        <v>26</v>
      </c>
      <c r="H187" t="s">
        <v>25</v>
      </c>
      <c r="I187" t="s">
        <v>0</v>
      </c>
      <c r="J187" t="s">
        <v>3</v>
      </c>
      <c r="K187" t="s">
        <v>4</v>
      </c>
      <c r="L187" t="s">
        <v>6</v>
      </c>
      <c r="M187" s="1" t="s">
        <v>8</v>
      </c>
      <c r="N187" t="s">
        <v>72</v>
      </c>
      <c r="O187" s="7" t="str">
        <f>CONCATENATE(F187,", ",G187,", ",H187,", ",I187,", ",J187,", ",K187,", ",L187,", ",M186)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87" s="5">
        <v>42808</v>
      </c>
      <c r="Q187" s="6" t="s">
        <v>335</v>
      </c>
    </row>
    <row r="188" spans="1:17" x14ac:dyDescent="0.25">
      <c r="A188" s="6"/>
      <c r="B188">
        <v>2</v>
      </c>
      <c r="C188" s="6"/>
      <c r="D188">
        <v>4020</v>
      </c>
      <c r="E188" t="str">
        <f>CONCATENATE("PUP-2-1-",D188)</f>
        <v>PUP-2-1-4020</v>
      </c>
      <c r="F188" t="s">
        <v>165</v>
      </c>
      <c r="G188" t="s">
        <v>26</v>
      </c>
      <c r="L188" t="s">
        <v>166</v>
      </c>
      <c r="N188" t="s">
        <v>211</v>
      </c>
      <c r="O188" s="7"/>
      <c r="P188" s="6"/>
      <c r="Q188" s="6" t="s">
        <v>335</v>
      </c>
    </row>
    <row r="189" spans="1:17" x14ac:dyDescent="0.25">
      <c r="A189" s="6"/>
      <c r="B189">
        <v>3</v>
      </c>
      <c r="C189" s="6"/>
      <c r="D189">
        <v>4209</v>
      </c>
      <c r="E189" t="str">
        <f>CONCATENATE("PUP-3-",D189)</f>
        <v>PUP-3-4209</v>
      </c>
      <c r="F189" t="s">
        <v>303</v>
      </c>
      <c r="G189" t="s">
        <v>26</v>
      </c>
      <c r="L189" t="s">
        <v>304</v>
      </c>
      <c r="O189" s="7"/>
      <c r="P189" s="6"/>
      <c r="Q189" s="6" t="s">
        <v>335</v>
      </c>
    </row>
    <row r="190" spans="1:17" x14ac:dyDescent="0.25">
      <c r="A190" s="6"/>
      <c r="B190">
        <v>4</v>
      </c>
      <c r="C190" s="6"/>
      <c r="D190">
        <v>2012</v>
      </c>
      <c r="E190" t="str">
        <f>CONCATENATE("PUP-166-",D190)</f>
        <v>PUP-166-2012</v>
      </c>
      <c r="F190" t="s">
        <v>305</v>
      </c>
      <c r="L190" t="s">
        <v>306</v>
      </c>
      <c r="O190" s="7"/>
      <c r="P190" s="6"/>
      <c r="Q190" s="6" t="s">
        <v>335</v>
      </c>
    </row>
    <row r="191" spans="1:17" x14ac:dyDescent="0.25">
      <c r="A191" s="6">
        <v>1</v>
      </c>
      <c r="B191">
        <v>1</v>
      </c>
      <c r="C191" s="6" t="s">
        <v>309</v>
      </c>
      <c r="D191">
        <v>3953</v>
      </c>
      <c r="E191" t="str">
        <f>CONCATENATE("PUP-1-1-",D191)</f>
        <v>PUP-1-1-3953</v>
      </c>
      <c r="F191" t="s">
        <v>22</v>
      </c>
      <c r="G191" t="s">
        <v>26</v>
      </c>
      <c r="H191" t="s">
        <v>25</v>
      </c>
      <c r="I191" t="s">
        <v>0</v>
      </c>
      <c r="J191" t="s">
        <v>3</v>
      </c>
      <c r="K191" t="s">
        <v>4</v>
      </c>
      <c r="L191" t="s">
        <v>6</v>
      </c>
      <c r="M191" s="1" t="s">
        <v>8</v>
      </c>
      <c r="N191" t="s">
        <v>73</v>
      </c>
      <c r="O191" s="7" t="str">
        <f>CONCATENATE(F191,", ",G191,", ",H191,", ",I191,", ",J191,", ",K191,", ",L191,", ",M190)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91" s="5">
        <v>42808</v>
      </c>
      <c r="Q191" s="6" t="s">
        <v>335</v>
      </c>
    </row>
    <row r="192" spans="1:17" x14ac:dyDescent="0.25">
      <c r="A192" s="6"/>
      <c r="B192">
        <v>2</v>
      </c>
      <c r="C192" s="6"/>
      <c r="D192">
        <v>4021</v>
      </c>
      <c r="E192" t="str">
        <f>CONCATENATE("PUP-2-1-",D192)</f>
        <v>PUP-2-1-4021</v>
      </c>
      <c r="F192" t="s">
        <v>165</v>
      </c>
      <c r="G192" t="s">
        <v>26</v>
      </c>
      <c r="L192" t="s">
        <v>166</v>
      </c>
      <c r="N192" t="s">
        <v>212</v>
      </c>
      <c r="O192" s="7"/>
      <c r="P192" s="6"/>
      <c r="Q192" s="6" t="s">
        <v>335</v>
      </c>
    </row>
    <row r="193" spans="1:17" x14ac:dyDescent="0.25">
      <c r="A193" s="6"/>
      <c r="B193">
        <v>3</v>
      </c>
      <c r="C193" s="6"/>
      <c r="D193">
        <v>4210</v>
      </c>
      <c r="E193" t="str">
        <f>CONCATENATE("PUP-3-",D193)</f>
        <v>PUP-3-4210</v>
      </c>
      <c r="F193" t="s">
        <v>303</v>
      </c>
      <c r="G193" t="s">
        <v>26</v>
      </c>
      <c r="L193" t="s">
        <v>304</v>
      </c>
      <c r="O193" s="7"/>
      <c r="P193" s="6"/>
      <c r="Q193" s="6" t="s">
        <v>335</v>
      </c>
    </row>
    <row r="194" spans="1:17" x14ac:dyDescent="0.25">
      <c r="A194" s="6"/>
      <c r="B194">
        <v>4</v>
      </c>
      <c r="C194" s="6"/>
      <c r="D194">
        <v>2012</v>
      </c>
      <c r="E194" t="str">
        <f>CONCATENATE("PUP-166-",D194)</f>
        <v>PUP-166-2012</v>
      </c>
      <c r="F194" t="s">
        <v>305</v>
      </c>
      <c r="L194" t="s">
        <v>306</v>
      </c>
      <c r="O194" s="7"/>
      <c r="P194" s="6"/>
      <c r="Q194" s="6" t="s">
        <v>335</v>
      </c>
    </row>
    <row r="195" spans="1:17" x14ac:dyDescent="0.25">
      <c r="A195" s="6">
        <v>1</v>
      </c>
      <c r="B195">
        <v>1</v>
      </c>
      <c r="C195" s="6" t="s">
        <v>309</v>
      </c>
      <c r="D195">
        <v>3954</v>
      </c>
      <c r="E195" t="str">
        <f>CONCATENATE("PUP-1-1-",D195)</f>
        <v>PUP-1-1-3954</v>
      </c>
      <c r="F195" t="s">
        <v>22</v>
      </c>
      <c r="G195" t="s">
        <v>26</v>
      </c>
      <c r="H195" t="s">
        <v>25</v>
      </c>
      <c r="I195" t="s">
        <v>0</v>
      </c>
      <c r="J195" t="s">
        <v>3</v>
      </c>
      <c r="K195" t="s">
        <v>4</v>
      </c>
      <c r="L195" t="s">
        <v>6</v>
      </c>
      <c r="M195" s="1" t="s">
        <v>8</v>
      </c>
      <c r="N195" s="2" t="s">
        <v>74</v>
      </c>
      <c r="O195" s="7" t="str">
        <f>CONCATENATE(F195,", ",G195,", ",H195,", ",I195,", ",J195,", ",K195,", ",L195,", ",M194)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95" s="5">
        <v>42808</v>
      </c>
      <c r="Q195" s="6" t="s">
        <v>335</v>
      </c>
    </row>
    <row r="196" spans="1:17" x14ac:dyDescent="0.25">
      <c r="A196" s="6"/>
      <c r="B196">
        <v>2</v>
      </c>
      <c r="C196" s="6"/>
      <c r="D196">
        <v>4022</v>
      </c>
      <c r="E196" t="str">
        <f>CONCATENATE("PUP-2-1-",D196)</f>
        <v>PUP-2-1-4022</v>
      </c>
      <c r="F196" t="s">
        <v>165</v>
      </c>
      <c r="G196" t="s">
        <v>26</v>
      </c>
      <c r="L196" t="s">
        <v>166</v>
      </c>
      <c r="N196" t="s">
        <v>213</v>
      </c>
      <c r="O196" s="7"/>
      <c r="P196" s="6"/>
      <c r="Q196" s="6" t="s">
        <v>335</v>
      </c>
    </row>
    <row r="197" spans="1:17" x14ac:dyDescent="0.25">
      <c r="A197" s="6"/>
      <c r="B197">
        <v>3</v>
      </c>
      <c r="C197" s="6"/>
      <c r="D197">
        <v>4211</v>
      </c>
      <c r="E197" t="str">
        <f>CONCATENATE("PUP-3-",D197)</f>
        <v>PUP-3-4211</v>
      </c>
      <c r="F197" t="s">
        <v>303</v>
      </c>
      <c r="G197" t="s">
        <v>26</v>
      </c>
      <c r="L197" t="s">
        <v>304</v>
      </c>
      <c r="O197" s="7"/>
      <c r="P197" s="6"/>
      <c r="Q197" s="6" t="s">
        <v>335</v>
      </c>
    </row>
    <row r="198" spans="1:17" x14ac:dyDescent="0.25">
      <c r="A198" s="6"/>
      <c r="B198">
        <v>4</v>
      </c>
      <c r="C198" s="6"/>
      <c r="D198">
        <v>2012</v>
      </c>
      <c r="E198" t="str">
        <f>CONCATENATE("PUP-166-",D198)</f>
        <v>PUP-166-2012</v>
      </c>
      <c r="F198" t="s">
        <v>305</v>
      </c>
      <c r="L198" t="s">
        <v>306</v>
      </c>
      <c r="O198" s="7"/>
      <c r="P198" s="6"/>
      <c r="Q198" s="6" t="s">
        <v>335</v>
      </c>
    </row>
    <row r="199" spans="1:17" x14ac:dyDescent="0.25">
      <c r="A199" s="6">
        <v>1</v>
      </c>
      <c r="B199">
        <v>1</v>
      </c>
      <c r="C199" s="6" t="s">
        <v>309</v>
      </c>
      <c r="D199">
        <v>3955</v>
      </c>
      <c r="E199" t="str">
        <f>CONCATENATE("PUP-1-1-",D199)</f>
        <v>PUP-1-1-3955</v>
      </c>
      <c r="F199" t="s">
        <v>22</v>
      </c>
      <c r="G199" t="s">
        <v>26</v>
      </c>
      <c r="H199" t="s">
        <v>25</v>
      </c>
      <c r="I199" t="s">
        <v>0</v>
      </c>
      <c r="J199" t="s">
        <v>3</v>
      </c>
      <c r="K199" t="s">
        <v>4</v>
      </c>
      <c r="L199" t="s">
        <v>6</v>
      </c>
      <c r="M199" s="1" t="s">
        <v>8</v>
      </c>
      <c r="N199" t="s">
        <v>75</v>
      </c>
      <c r="O199" s="7" t="str">
        <f>CONCATENATE(F199,", ",G199,", ",H199,", ",I199,", ",J199,", ",K199,", ",L199,", ",M198)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199" s="5">
        <v>42808</v>
      </c>
      <c r="Q199" s="6" t="s">
        <v>335</v>
      </c>
    </row>
    <row r="200" spans="1:17" x14ac:dyDescent="0.25">
      <c r="A200" s="6"/>
      <c r="B200">
        <v>2</v>
      </c>
      <c r="C200" s="6"/>
      <c r="D200">
        <v>4023</v>
      </c>
      <c r="E200" t="str">
        <f>CONCATENATE("PUP-2-1-",D200)</f>
        <v>PUP-2-1-4023</v>
      </c>
      <c r="F200" t="s">
        <v>165</v>
      </c>
      <c r="G200" t="s">
        <v>26</v>
      </c>
      <c r="L200" t="s">
        <v>166</v>
      </c>
      <c r="N200" t="s">
        <v>214</v>
      </c>
      <c r="O200" s="7"/>
      <c r="P200" s="6"/>
      <c r="Q200" s="6" t="s">
        <v>335</v>
      </c>
    </row>
    <row r="201" spans="1:17" x14ac:dyDescent="0.25">
      <c r="A201" s="6"/>
      <c r="B201">
        <v>3</v>
      </c>
      <c r="C201" s="6"/>
      <c r="D201">
        <v>4212</v>
      </c>
      <c r="E201" t="str">
        <f>CONCATENATE("PUP-3-",D201)</f>
        <v>PUP-3-4212</v>
      </c>
      <c r="F201" t="s">
        <v>303</v>
      </c>
      <c r="G201" t="s">
        <v>26</v>
      </c>
      <c r="L201" t="s">
        <v>304</v>
      </c>
      <c r="O201" s="7"/>
      <c r="P201" s="6"/>
      <c r="Q201" s="6" t="s">
        <v>335</v>
      </c>
    </row>
    <row r="202" spans="1:17" x14ac:dyDescent="0.25">
      <c r="A202" s="6"/>
      <c r="B202">
        <v>4</v>
      </c>
      <c r="C202" s="6"/>
      <c r="D202">
        <v>2012</v>
      </c>
      <c r="E202" t="str">
        <f>CONCATENATE("PUP-166-",D202)</f>
        <v>PUP-166-2012</v>
      </c>
      <c r="F202" t="s">
        <v>305</v>
      </c>
      <c r="L202" t="s">
        <v>306</v>
      </c>
      <c r="O202" s="7"/>
      <c r="P202" s="6"/>
      <c r="Q202" s="6" t="s">
        <v>335</v>
      </c>
    </row>
    <row r="203" spans="1:17" x14ac:dyDescent="0.25">
      <c r="A203" s="6">
        <v>1</v>
      </c>
      <c r="B203">
        <v>1</v>
      </c>
      <c r="C203" s="6" t="s">
        <v>309</v>
      </c>
      <c r="D203">
        <v>3956</v>
      </c>
      <c r="E203" t="str">
        <f>CONCATENATE("PUP-1-1-",D203)</f>
        <v>PUP-1-1-3956</v>
      </c>
      <c r="F203" t="s">
        <v>22</v>
      </c>
      <c r="G203" t="s">
        <v>26</v>
      </c>
      <c r="H203" t="s">
        <v>25</v>
      </c>
      <c r="I203" t="s">
        <v>0</v>
      </c>
      <c r="J203" t="s">
        <v>3</v>
      </c>
      <c r="K203" t="s">
        <v>4</v>
      </c>
      <c r="L203" t="s">
        <v>6</v>
      </c>
      <c r="M203" s="1" t="s">
        <v>8</v>
      </c>
      <c r="N203" t="s">
        <v>76</v>
      </c>
      <c r="O203" s="7" t="str">
        <f>CONCATENATE(F203,", ",G203,", ",H203,", ",I203,", ",J203,", ",K203,", ",L203,", ",M202)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03" s="5">
        <v>42808</v>
      </c>
      <c r="Q203" s="6" t="s">
        <v>335</v>
      </c>
    </row>
    <row r="204" spans="1:17" x14ac:dyDescent="0.25">
      <c r="A204" s="6"/>
      <c r="B204">
        <v>2</v>
      </c>
      <c r="C204" s="6"/>
      <c r="D204">
        <v>4024</v>
      </c>
      <c r="E204" t="str">
        <f>CONCATENATE("PUP-2-1-",D204)</f>
        <v>PUP-2-1-4024</v>
      </c>
      <c r="F204" t="s">
        <v>165</v>
      </c>
      <c r="G204" t="s">
        <v>26</v>
      </c>
      <c r="L204" t="s">
        <v>166</v>
      </c>
      <c r="N204" t="s">
        <v>215</v>
      </c>
      <c r="O204" s="7"/>
      <c r="P204" s="6"/>
      <c r="Q204" s="6" t="s">
        <v>335</v>
      </c>
    </row>
    <row r="205" spans="1:17" x14ac:dyDescent="0.25">
      <c r="A205" s="6"/>
      <c r="B205">
        <v>3</v>
      </c>
      <c r="C205" s="6"/>
      <c r="D205">
        <v>4213</v>
      </c>
      <c r="E205" t="str">
        <f>CONCATENATE("PUP-3-",D205)</f>
        <v>PUP-3-4213</v>
      </c>
      <c r="F205" t="s">
        <v>303</v>
      </c>
      <c r="G205" t="s">
        <v>26</v>
      </c>
      <c r="L205" t="s">
        <v>304</v>
      </c>
      <c r="O205" s="7"/>
      <c r="P205" s="6"/>
      <c r="Q205" s="6" t="s">
        <v>335</v>
      </c>
    </row>
    <row r="206" spans="1:17" x14ac:dyDescent="0.25">
      <c r="A206" s="6"/>
      <c r="B206">
        <v>4</v>
      </c>
      <c r="C206" s="6"/>
      <c r="D206">
        <v>2012</v>
      </c>
      <c r="E206" t="str">
        <f>CONCATENATE("PUP-166-",D206)</f>
        <v>PUP-166-2012</v>
      </c>
      <c r="F206" t="s">
        <v>305</v>
      </c>
      <c r="L206" t="s">
        <v>306</v>
      </c>
      <c r="O206" s="7"/>
      <c r="P206" s="6"/>
      <c r="Q206" s="6" t="s">
        <v>335</v>
      </c>
    </row>
    <row r="207" spans="1:17" x14ac:dyDescent="0.25">
      <c r="A207" s="6">
        <v>1</v>
      </c>
      <c r="B207">
        <v>1</v>
      </c>
      <c r="C207" s="6" t="s">
        <v>309</v>
      </c>
      <c r="D207">
        <v>3957</v>
      </c>
      <c r="E207" t="str">
        <f>CONCATENATE("PUP-1-1-",D207)</f>
        <v>PUP-1-1-3957</v>
      </c>
      <c r="F207" t="s">
        <v>22</v>
      </c>
      <c r="G207" t="s">
        <v>26</v>
      </c>
      <c r="H207" t="s">
        <v>25</v>
      </c>
      <c r="I207" t="s">
        <v>0</v>
      </c>
      <c r="J207" t="s">
        <v>3</v>
      </c>
      <c r="K207" t="s">
        <v>4</v>
      </c>
      <c r="L207" t="s">
        <v>6</v>
      </c>
      <c r="M207" s="1" t="s">
        <v>8</v>
      </c>
      <c r="N207" t="s">
        <v>77</v>
      </c>
      <c r="O207" s="7" t="str">
        <f>CONCATENATE(F207,", ",G207,", ",H207,", ",I207,", ",J207,", ",K207,", ",L207,", ",M206)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07" s="5">
        <v>42808</v>
      </c>
      <c r="Q207" s="6" t="s">
        <v>335</v>
      </c>
    </row>
    <row r="208" spans="1:17" x14ac:dyDescent="0.25">
      <c r="A208" s="6"/>
      <c r="B208">
        <v>2</v>
      </c>
      <c r="C208" s="6"/>
      <c r="D208">
        <v>4025</v>
      </c>
      <c r="E208" t="str">
        <f>CONCATENATE("PUP-2-1-",D208)</f>
        <v>PUP-2-1-4025</v>
      </c>
      <c r="F208" t="s">
        <v>165</v>
      </c>
      <c r="G208" t="s">
        <v>26</v>
      </c>
      <c r="L208" t="s">
        <v>166</v>
      </c>
      <c r="N208" t="s">
        <v>216</v>
      </c>
      <c r="O208" s="7"/>
      <c r="P208" s="6"/>
      <c r="Q208" s="6" t="s">
        <v>335</v>
      </c>
    </row>
    <row r="209" spans="1:17" x14ac:dyDescent="0.25">
      <c r="A209" s="6"/>
      <c r="B209">
        <v>3</v>
      </c>
      <c r="C209" s="6"/>
      <c r="D209">
        <v>4214</v>
      </c>
      <c r="E209" t="str">
        <f>CONCATENATE("PUP-3-",D209)</f>
        <v>PUP-3-4214</v>
      </c>
      <c r="F209" t="s">
        <v>303</v>
      </c>
      <c r="G209" t="s">
        <v>26</v>
      </c>
      <c r="L209" t="s">
        <v>304</v>
      </c>
      <c r="O209" s="7"/>
      <c r="P209" s="6"/>
      <c r="Q209" s="6" t="s">
        <v>335</v>
      </c>
    </row>
    <row r="210" spans="1:17" x14ac:dyDescent="0.25">
      <c r="A210" s="6"/>
      <c r="B210">
        <v>4</v>
      </c>
      <c r="C210" s="6"/>
      <c r="D210">
        <v>2012</v>
      </c>
      <c r="E210" t="str">
        <f>CONCATENATE("PUP-166-",D210)</f>
        <v>PUP-166-2012</v>
      </c>
      <c r="F210" t="s">
        <v>305</v>
      </c>
      <c r="L210" t="s">
        <v>306</v>
      </c>
      <c r="O210" s="7"/>
      <c r="P210" s="6"/>
      <c r="Q210" s="6" t="s">
        <v>335</v>
      </c>
    </row>
    <row r="211" spans="1:17" x14ac:dyDescent="0.25">
      <c r="A211" s="6">
        <v>1</v>
      </c>
      <c r="B211">
        <v>1</v>
      </c>
      <c r="C211" s="6" t="s">
        <v>309</v>
      </c>
      <c r="D211">
        <v>3958</v>
      </c>
      <c r="E211" t="str">
        <f>CONCATENATE("PUP-1-1-",D211)</f>
        <v>PUP-1-1-3958</v>
      </c>
      <c r="F211" t="s">
        <v>22</v>
      </c>
      <c r="G211" t="s">
        <v>26</v>
      </c>
      <c r="H211" t="s">
        <v>25</v>
      </c>
      <c r="I211" t="s">
        <v>0</v>
      </c>
      <c r="J211" t="s">
        <v>3</v>
      </c>
      <c r="K211" t="s">
        <v>4</v>
      </c>
      <c r="L211" t="s">
        <v>6</v>
      </c>
      <c r="M211" s="1" t="s">
        <v>8</v>
      </c>
      <c r="N211" t="s">
        <v>78</v>
      </c>
      <c r="O211" s="7" t="str">
        <f>CONCATENATE(F211,", ",G211,", ",H211,", ",I211,", ",J211,", ",K211,", ",L211,", ",M210)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11" s="5">
        <v>42808</v>
      </c>
      <c r="Q211" s="6" t="s">
        <v>335</v>
      </c>
    </row>
    <row r="212" spans="1:17" x14ac:dyDescent="0.25">
      <c r="A212" s="6"/>
      <c r="B212">
        <v>2</v>
      </c>
      <c r="C212" s="6"/>
      <c r="D212">
        <v>4026</v>
      </c>
      <c r="E212" t="str">
        <f>CONCATENATE("PUP-2-1-",D212)</f>
        <v>PUP-2-1-4026</v>
      </c>
      <c r="F212" t="s">
        <v>165</v>
      </c>
      <c r="G212" t="s">
        <v>26</v>
      </c>
      <c r="L212" t="s">
        <v>166</v>
      </c>
      <c r="N212" t="s">
        <v>217</v>
      </c>
      <c r="O212" s="7"/>
      <c r="P212" s="6"/>
      <c r="Q212" s="6" t="s">
        <v>335</v>
      </c>
    </row>
    <row r="213" spans="1:17" x14ac:dyDescent="0.25">
      <c r="A213" s="6"/>
      <c r="B213">
        <v>3</v>
      </c>
      <c r="C213" s="6"/>
      <c r="D213">
        <v>4215</v>
      </c>
      <c r="E213" t="str">
        <f>CONCATENATE("PUP-3-",D213)</f>
        <v>PUP-3-4215</v>
      </c>
      <c r="F213" t="s">
        <v>303</v>
      </c>
      <c r="G213" t="s">
        <v>26</v>
      </c>
      <c r="L213" t="s">
        <v>304</v>
      </c>
      <c r="O213" s="7"/>
      <c r="P213" s="6"/>
      <c r="Q213" s="6" t="s">
        <v>335</v>
      </c>
    </row>
    <row r="214" spans="1:17" x14ac:dyDescent="0.25">
      <c r="A214" s="6"/>
      <c r="B214">
        <v>4</v>
      </c>
      <c r="C214" s="6"/>
      <c r="D214">
        <v>2012</v>
      </c>
      <c r="E214" t="str">
        <f>CONCATENATE("PUP-166-",D214)</f>
        <v>PUP-166-2012</v>
      </c>
      <c r="F214" t="s">
        <v>305</v>
      </c>
      <c r="L214" t="s">
        <v>306</v>
      </c>
      <c r="O214" s="7"/>
      <c r="P214" s="6"/>
      <c r="Q214" s="6" t="s">
        <v>335</v>
      </c>
    </row>
    <row r="215" spans="1:17" x14ac:dyDescent="0.25">
      <c r="A215" s="6">
        <v>1</v>
      </c>
      <c r="B215">
        <v>1</v>
      </c>
      <c r="C215" s="6" t="s">
        <v>309</v>
      </c>
      <c r="D215">
        <v>3959</v>
      </c>
      <c r="E215" t="str">
        <f>CONCATENATE("PUP-1-1-",D215)</f>
        <v>PUP-1-1-3959</v>
      </c>
      <c r="F215" t="s">
        <v>22</v>
      </c>
      <c r="G215" t="s">
        <v>26</v>
      </c>
      <c r="H215" t="s">
        <v>25</v>
      </c>
      <c r="I215" t="s">
        <v>0</v>
      </c>
      <c r="J215" t="s">
        <v>3</v>
      </c>
      <c r="K215" t="s">
        <v>4</v>
      </c>
      <c r="L215" t="s">
        <v>6</v>
      </c>
      <c r="M215" s="1" t="s">
        <v>8</v>
      </c>
      <c r="N215" s="2" t="s">
        <v>74</v>
      </c>
      <c r="O215" s="7" t="str">
        <f>CONCATENATE(F215,", ",G215,", ",H215,", ",I215,", ",J215,", ",K215,", ",L215,", ",M214)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15" s="5">
        <v>42808</v>
      </c>
      <c r="Q215" s="6" t="s">
        <v>335</v>
      </c>
    </row>
    <row r="216" spans="1:17" x14ac:dyDescent="0.25">
      <c r="A216" s="6"/>
      <c r="B216">
        <v>2</v>
      </c>
      <c r="C216" s="6"/>
      <c r="D216">
        <v>4027</v>
      </c>
      <c r="E216" t="str">
        <f>CONCATENATE("PUP-2-1-",D216)</f>
        <v>PUP-2-1-4027</v>
      </c>
      <c r="F216" t="s">
        <v>165</v>
      </c>
      <c r="G216" t="s">
        <v>26</v>
      </c>
      <c r="L216" t="s">
        <v>166</v>
      </c>
      <c r="N216" t="s">
        <v>218</v>
      </c>
      <c r="O216" s="7"/>
      <c r="P216" s="6"/>
      <c r="Q216" s="6" t="s">
        <v>335</v>
      </c>
    </row>
    <row r="217" spans="1:17" x14ac:dyDescent="0.25">
      <c r="A217" s="6"/>
      <c r="B217">
        <v>3</v>
      </c>
      <c r="C217" s="6"/>
      <c r="D217">
        <v>4216</v>
      </c>
      <c r="E217" t="str">
        <f>CONCATENATE("PUP-3-",D217)</f>
        <v>PUP-3-4216</v>
      </c>
      <c r="F217" t="s">
        <v>303</v>
      </c>
      <c r="G217" t="s">
        <v>26</v>
      </c>
      <c r="L217" t="s">
        <v>304</v>
      </c>
      <c r="O217" s="7"/>
      <c r="P217" s="6"/>
      <c r="Q217" s="6" t="s">
        <v>335</v>
      </c>
    </row>
    <row r="218" spans="1:17" x14ac:dyDescent="0.25">
      <c r="A218" s="6"/>
      <c r="B218">
        <v>4</v>
      </c>
      <c r="C218" s="6"/>
      <c r="D218">
        <v>2012</v>
      </c>
      <c r="E218" t="str">
        <f>CONCATENATE("PUP-166-",D218)</f>
        <v>PUP-166-2012</v>
      </c>
      <c r="F218" t="s">
        <v>305</v>
      </c>
      <c r="L218" t="s">
        <v>306</v>
      </c>
      <c r="O218" s="7"/>
      <c r="P218" s="6"/>
      <c r="Q218" s="6" t="s">
        <v>335</v>
      </c>
    </row>
    <row r="219" spans="1:17" x14ac:dyDescent="0.25">
      <c r="A219" s="6">
        <v>1</v>
      </c>
      <c r="B219">
        <v>1</v>
      </c>
      <c r="C219" s="6" t="s">
        <v>309</v>
      </c>
      <c r="D219">
        <v>3960</v>
      </c>
      <c r="E219" t="str">
        <f>CONCATENATE("PUP-1-1-",D219)</f>
        <v>PUP-1-1-3960</v>
      </c>
      <c r="F219" t="s">
        <v>22</v>
      </c>
      <c r="G219" t="s">
        <v>26</v>
      </c>
      <c r="H219" t="s">
        <v>25</v>
      </c>
      <c r="I219" t="s">
        <v>0</v>
      </c>
      <c r="J219" t="s">
        <v>3</v>
      </c>
      <c r="K219" t="s">
        <v>4</v>
      </c>
      <c r="L219" t="s">
        <v>6</v>
      </c>
      <c r="M219" s="1" t="s">
        <v>8</v>
      </c>
      <c r="N219" t="s">
        <v>79</v>
      </c>
      <c r="O219" s="7" t="str">
        <f>CONCATENATE(F219,", ",G219,", ",H219,", ",I219,", ",J219,", ",K219,", ",L219,", ",M218)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19" s="5">
        <v>42808</v>
      </c>
      <c r="Q219" s="6" t="s">
        <v>335</v>
      </c>
    </row>
    <row r="220" spans="1:17" x14ac:dyDescent="0.25">
      <c r="A220" s="6"/>
      <c r="B220">
        <v>2</v>
      </c>
      <c r="C220" s="6"/>
      <c r="D220">
        <v>4028</v>
      </c>
      <c r="E220" t="str">
        <f>CONCATENATE("PUP-2-1-",D220)</f>
        <v>PUP-2-1-4028</v>
      </c>
      <c r="F220" t="s">
        <v>165</v>
      </c>
      <c r="G220" t="s">
        <v>26</v>
      </c>
      <c r="L220" t="s">
        <v>166</v>
      </c>
      <c r="N220" t="s">
        <v>219</v>
      </c>
      <c r="O220" s="7"/>
      <c r="P220" s="6"/>
      <c r="Q220" s="6" t="s">
        <v>335</v>
      </c>
    </row>
    <row r="221" spans="1:17" x14ac:dyDescent="0.25">
      <c r="A221" s="6"/>
      <c r="B221">
        <v>3</v>
      </c>
      <c r="C221" s="6"/>
      <c r="D221">
        <v>4217</v>
      </c>
      <c r="E221" t="str">
        <f>CONCATENATE("PUP-3-",D221)</f>
        <v>PUP-3-4217</v>
      </c>
      <c r="F221" t="s">
        <v>303</v>
      </c>
      <c r="G221" t="s">
        <v>26</v>
      </c>
      <c r="L221" t="s">
        <v>304</v>
      </c>
      <c r="O221" s="7"/>
      <c r="P221" s="6"/>
      <c r="Q221" s="6" t="s">
        <v>335</v>
      </c>
    </row>
    <row r="222" spans="1:17" x14ac:dyDescent="0.25">
      <c r="A222" s="6"/>
      <c r="B222">
        <v>4</v>
      </c>
      <c r="C222" s="6"/>
      <c r="D222">
        <v>2012</v>
      </c>
      <c r="E222" t="str">
        <f>CONCATENATE("PUP-166-",D222)</f>
        <v>PUP-166-2012</v>
      </c>
      <c r="F222" t="s">
        <v>305</v>
      </c>
      <c r="L222" t="s">
        <v>306</v>
      </c>
      <c r="O222" s="7"/>
      <c r="P222" s="6"/>
      <c r="Q222" s="6" t="s">
        <v>335</v>
      </c>
    </row>
    <row r="223" spans="1:17" x14ac:dyDescent="0.25">
      <c r="A223" s="6">
        <v>1</v>
      </c>
      <c r="B223">
        <v>1</v>
      </c>
      <c r="C223" s="6" t="s">
        <v>309</v>
      </c>
      <c r="D223">
        <v>3961</v>
      </c>
      <c r="E223" t="str">
        <f>CONCATENATE("PUP-1-1-",D223)</f>
        <v>PUP-1-1-3961</v>
      </c>
      <c r="F223" t="s">
        <v>22</v>
      </c>
      <c r="G223" t="s">
        <v>26</v>
      </c>
      <c r="H223" t="s">
        <v>25</v>
      </c>
      <c r="I223" t="s">
        <v>0</v>
      </c>
      <c r="J223" t="s">
        <v>3</v>
      </c>
      <c r="K223" t="s">
        <v>4</v>
      </c>
      <c r="L223" t="s">
        <v>6</v>
      </c>
      <c r="M223" s="1" t="s">
        <v>8</v>
      </c>
      <c r="N223" t="s">
        <v>80</v>
      </c>
      <c r="O223" s="7" t="str">
        <f>CONCATENATE(F223,", ",G223,", ",H223,", ",I223,", ",J223,", ",K223,", ",L223,", ",M222)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23" s="5">
        <v>42808</v>
      </c>
      <c r="Q223" s="6" t="s">
        <v>335</v>
      </c>
    </row>
    <row r="224" spans="1:17" x14ac:dyDescent="0.25">
      <c r="A224" s="6"/>
      <c r="B224">
        <v>2</v>
      </c>
      <c r="C224" s="6"/>
      <c r="D224">
        <v>4029</v>
      </c>
      <c r="E224" t="str">
        <f>CONCATENATE("PUP-2-1-",D224)</f>
        <v>PUP-2-1-4029</v>
      </c>
      <c r="F224" t="s">
        <v>165</v>
      </c>
      <c r="G224" t="s">
        <v>26</v>
      </c>
      <c r="L224" t="s">
        <v>166</v>
      </c>
      <c r="N224" t="s">
        <v>220</v>
      </c>
      <c r="O224" s="7"/>
      <c r="P224" s="6"/>
      <c r="Q224" s="6" t="s">
        <v>335</v>
      </c>
    </row>
    <row r="225" spans="1:17" x14ac:dyDescent="0.25">
      <c r="A225" s="6"/>
      <c r="B225">
        <v>3</v>
      </c>
      <c r="C225" s="6"/>
      <c r="D225">
        <v>4218</v>
      </c>
      <c r="E225" t="str">
        <f>CONCATENATE("PUP-3-",D225)</f>
        <v>PUP-3-4218</v>
      </c>
      <c r="F225" t="s">
        <v>303</v>
      </c>
      <c r="G225" t="s">
        <v>26</v>
      </c>
      <c r="L225" t="s">
        <v>304</v>
      </c>
      <c r="O225" s="7"/>
      <c r="P225" s="6"/>
      <c r="Q225" s="6" t="s">
        <v>335</v>
      </c>
    </row>
    <row r="226" spans="1:17" x14ac:dyDescent="0.25">
      <c r="A226" s="6"/>
      <c r="B226">
        <v>4</v>
      </c>
      <c r="C226" s="6"/>
      <c r="D226">
        <v>2012</v>
      </c>
      <c r="E226" t="str">
        <f>CONCATENATE("PUP-166-",D226)</f>
        <v>PUP-166-2012</v>
      </c>
      <c r="F226" t="s">
        <v>305</v>
      </c>
      <c r="L226" t="s">
        <v>306</v>
      </c>
      <c r="O226" s="7"/>
      <c r="P226" s="6"/>
      <c r="Q226" s="6" t="s">
        <v>335</v>
      </c>
    </row>
    <row r="227" spans="1:17" x14ac:dyDescent="0.25">
      <c r="A227" s="6">
        <v>1</v>
      </c>
      <c r="B227">
        <v>1</v>
      </c>
      <c r="C227" s="6" t="s">
        <v>309</v>
      </c>
      <c r="D227">
        <v>3962</v>
      </c>
      <c r="E227" t="str">
        <f>CONCATENATE("PUP-1-1-",D227)</f>
        <v>PUP-1-1-3962</v>
      </c>
      <c r="F227" t="s">
        <v>22</v>
      </c>
      <c r="G227" t="s">
        <v>26</v>
      </c>
      <c r="H227" t="s">
        <v>25</v>
      </c>
      <c r="I227" t="s">
        <v>0</v>
      </c>
      <c r="J227" t="s">
        <v>3</v>
      </c>
      <c r="K227" t="s">
        <v>4</v>
      </c>
      <c r="L227" t="s">
        <v>6</v>
      </c>
      <c r="M227" s="1" t="s">
        <v>8</v>
      </c>
      <c r="N227" t="s">
        <v>81</v>
      </c>
      <c r="O227" s="7" t="str">
        <f>CONCATENATE(F227,", ",G227,", ",H227,", ",I227,", ",J227,", ",K227,", ",L227,", ",M226)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27" s="5">
        <v>42808</v>
      </c>
      <c r="Q227" s="6" t="s">
        <v>335</v>
      </c>
    </row>
    <row r="228" spans="1:17" x14ac:dyDescent="0.25">
      <c r="A228" s="6"/>
      <c r="B228">
        <v>2</v>
      </c>
      <c r="C228" s="6"/>
      <c r="D228">
        <v>4030</v>
      </c>
      <c r="E228" t="str">
        <f>CONCATENATE("PUP-2-1-",D228)</f>
        <v>PUP-2-1-4030</v>
      </c>
      <c r="F228" t="s">
        <v>165</v>
      </c>
      <c r="G228" t="s">
        <v>26</v>
      </c>
      <c r="L228" t="s">
        <v>166</v>
      </c>
      <c r="N228" t="s">
        <v>221</v>
      </c>
      <c r="O228" s="7"/>
      <c r="P228" s="6"/>
      <c r="Q228" s="6" t="s">
        <v>335</v>
      </c>
    </row>
    <row r="229" spans="1:17" x14ac:dyDescent="0.25">
      <c r="A229" s="6"/>
      <c r="B229">
        <v>3</v>
      </c>
      <c r="C229" s="6"/>
      <c r="D229">
        <v>4219</v>
      </c>
      <c r="E229" t="str">
        <f>CONCATENATE("PUP-3-",D229)</f>
        <v>PUP-3-4219</v>
      </c>
      <c r="F229" t="s">
        <v>303</v>
      </c>
      <c r="G229" t="s">
        <v>26</v>
      </c>
      <c r="L229" t="s">
        <v>304</v>
      </c>
      <c r="O229" s="7"/>
      <c r="P229" s="6"/>
      <c r="Q229" s="6" t="s">
        <v>335</v>
      </c>
    </row>
    <row r="230" spans="1:17" x14ac:dyDescent="0.25">
      <c r="A230" s="6"/>
      <c r="B230">
        <v>4</v>
      </c>
      <c r="C230" s="6"/>
      <c r="D230">
        <v>2012</v>
      </c>
      <c r="E230" t="str">
        <f>CONCATENATE("PUP-166-",D230)</f>
        <v>PUP-166-2012</v>
      </c>
      <c r="F230" t="s">
        <v>305</v>
      </c>
      <c r="L230" t="s">
        <v>306</v>
      </c>
      <c r="O230" s="7"/>
      <c r="P230" s="6"/>
      <c r="Q230" s="6" t="s">
        <v>335</v>
      </c>
    </row>
    <row r="231" spans="1:17" x14ac:dyDescent="0.25">
      <c r="A231" s="6">
        <v>1</v>
      </c>
      <c r="B231">
        <v>1</v>
      </c>
      <c r="C231" s="6" t="s">
        <v>309</v>
      </c>
      <c r="D231">
        <v>3963</v>
      </c>
      <c r="E231" t="str">
        <f>CONCATENATE("PUP-1-1-",D231)</f>
        <v>PUP-1-1-3963</v>
      </c>
      <c r="F231" t="s">
        <v>22</v>
      </c>
      <c r="G231" t="s">
        <v>26</v>
      </c>
      <c r="H231" t="s">
        <v>25</v>
      </c>
      <c r="I231" t="s">
        <v>0</v>
      </c>
      <c r="J231" t="s">
        <v>3</v>
      </c>
      <c r="K231" t="s">
        <v>4</v>
      </c>
      <c r="L231" t="s">
        <v>6</v>
      </c>
      <c r="M231" s="1" t="s">
        <v>8</v>
      </c>
      <c r="N231" t="s">
        <v>82</v>
      </c>
      <c r="O231" s="7" t="str">
        <f>CONCATENATE(F231,", ",G231,", ",H231,", ",I231,", ",J231,", ",K231,", ",L231,", ",M230)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31" s="5">
        <v>42808</v>
      </c>
      <c r="Q231" s="6" t="s">
        <v>335</v>
      </c>
    </row>
    <row r="232" spans="1:17" x14ac:dyDescent="0.25">
      <c r="A232" s="6"/>
      <c r="B232">
        <v>2</v>
      </c>
      <c r="C232" s="6"/>
      <c r="D232">
        <v>4031</v>
      </c>
      <c r="E232" t="str">
        <f>CONCATENATE("PUP-2-1-",D232)</f>
        <v>PUP-2-1-4031</v>
      </c>
      <c r="F232" t="s">
        <v>165</v>
      </c>
      <c r="G232" t="s">
        <v>26</v>
      </c>
      <c r="L232" t="s">
        <v>166</v>
      </c>
      <c r="N232" t="s">
        <v>222</v>
      </c>
      <c r="O232" s="7"/>
      <c r="P232" s="6"/>
      <c r="Q232" s="6" t="s">
        <v>335</v>
      </c>
    </row>
    <row r="233" spans="1:17" x14ac:dyDescent="0.25">
      <c r="A233" s="6"/>
      <c r="B233">
        <v>3</v>
      </c>
      <c r="C233" s="6"/>
      <c r="D233">
        <v>4220</v>
      </c>
      <c r="E233" t="str">
        <f>CONCATENATE("PUP-3-",D233)</f>
        <v>PUP-3-4220</v>
      </c>
      <c r="F233" t="s">
        <v>303</v>
      </c>
      <c r="G233" t="s">
        <v>26</v>
      </c>
      <c r="L233" t="s">
        <v>304</v>
      </c>
      <c r="O233" s="7"/>
      <c r="P233" s="6"/>
      <c r="Q233" s="6" t="s">
        <v>335</v>
      </c>
    </row>
    <row r="234" spans="1:17" x14ac:dyDescent="0.25">
      <c r="A234" s="6"/>
      <c r="B234">
        <v>4</v>
      </c>
      <c r="C234" s="6"/>
      <c r="D234">
        <v>2012</v>
      </c>
      <c r="E234" t="str">
        <f>CONCATENATE("PUP-166-",D234)</f>
        <v>PUP-166-2012</v>
      </c>
      <c r="F234" t="s">
        <v>305</v>
      </c>
      <c r="L234" t="s">
        <v>306</v>
      </c>
      <c r="O234" s="7"/>
      <c r="P234" s="6"/>
      <c r="Q234" s="6" t="s">
        <v>335</v>
      </c>
    </row>
    <row r="235" spans="1:17" x14ac:dyDescent="0.25">
      <c r="A235" s="6">
        <v>1</v>
      </c>
      <c r="B235">
        <v>1</v>
      </c>
      <c r="C235" s="6" t="s">
        <v>309</v>
      </c>
      <c r="D235">
        <v>3964</v>
      </c>
      <c r="E235" t="str">
        <f>CONCATENATE("PUP-1-1-",D235)</f>
        <v>PUP-1-1-3964</v>
      </c>
      <c r="F235" t="s">
        <v>22</v>
      </c>
      <c r="G235" t="s">
        <v>26</v>
      </c>
      <c r="H235" t="s">
        <v>25</v>
      </c>
      <c r="I235" t="s">
        <v>0</v>
      </c>
      <c r="J235" t="s">
        <v>3</v>
      </c>
      <c r="K235" t="s">
        <v>4</v>
      </c>
      <c r="L235" t="s">
        <v>6</v>
      </c>
      <c r="M235" s="1" t="s">
        <v>8</v>
      </c>
      <c r="N235" t="s">
        <v>83</v>
      </c>
      <c r="O235" s="7" t="str">
        <f>CONCATENATE(F235,", ",G235,", ",H235,", ",I235,", ",J235,", ",K235,", ",L235,", ",M234)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35" s="5">
        <v>42808</v>
      </c>
      <c r="Q235" s="6" t="s">
        <v>335</v>
      </c>
    </row>
    <row r="236" spans="1:17" x14ac:dyDescent="0.25">
      <c r="A236" s="6"/>
      <c r="B236">
        <v>2</v>
      </c>
      <c r="C236" s="6"/>
      <c r="D236">
        <v>4032</v>
      </c>
      <c r="E236" t="str">
        <f>CONCATENATE("PUP-2-1-",D236)</f>
        <v>PUP-2-1-4032</v>
      </c>
      <c r="F236" t="s">
        <v>165</v>
      </c>
      <c r="G236" t="s">
        <v>26</v>
      </c>
      <c r="L236" t="s">
        <v>166</v>
      </c>
      <c r="N236" t="s">
        <v>223</v>
      </c>
      <c r="O236" s="7"/>
      <c r="P236" s="6"/>
      <c r="Q236" s="6" t="s">
        <v>335</v>
      </c>
    </row>
    <row r="237" spans="1:17" x14ac:dyDescent="0.25">
      <c r="A237" s="6"/>
      <c r="B237">
        <v>3</v>
      </c>
      <c r="C237" s="6"/>
      <c r="D237">
        <v>4221</v>
      </c>
      <c r="E237" t="str">
        <f>CONCATENATE("PUP-3-",D237)</f>
        <v>PUP-3-4221</v>
      </c>
      <c r="F237" t="s">
        <v>303</v>
      </c>
      <c r="G237" t="s">
        <v>26</v>
      </c>
      <c r="L237" t="s">
        <v>304</v>
      </c>
      <c r="O237" s="7"/>
      <c r="P237" s="6"/>
      <c r="Q237" s="6" t="s">
        <v>335</v>
      </c>
    </row>
    <row r="238" spans="1:17" x14ac:dyDescent="0.25">
      <c r="A238" s="6"/>
      <c r="B238">
        <v>4</v>
      </c>
      <c r="C238" s="6"/>
      <c r="D238">
        <v>2012</v>
      </c>
      <c r="E238" t="str">
        <f>CONCATENATE("PUP-166-",D238)</f>
        <v>PUP-166-2012</v>
      </c>
      <c r="F238" t="s">
        <v>305</v>
      </c>
      <c r="L238" t="s">
        <v>306</v>
      </c>
      <c r="O238" s="7"/>
      <c r="P238" s="6"/>
      <c r="Q238" s="6" t="s">
        <v>335</v>
      </c>
    </row>
    <row r="239" spans="1:17" x14ac:dyDescent="0.25">
      <c r="A239" s="6">
        <v>1</v>
      </c>
      <c r="B239">
        <v>1</v>
      </c>
      <c r="C239" s="6" t="s">
        <v>309</v>
      </c>
      <c r="D239">
        <v>3965</v>
      </c>
      <c r="E239" t="str">
        <f>CONCATENATE("PUP-1-1-",D239)</f>
        <v>PUP-1-1-3965</v>
      </c>
      <c r="F239" t="s">
        <v>22</v>
      </c>
      <c r="G239" t="s">
        <v>26</v>
      </c>
      <c r="H239" t="s">
        <v>25</v>
      </c>
      <c r="I239" t="s">
        <v>0</v>
      </c>
      <c r="J239" t="s">
        <v>3</v>
      </c>
      <c r="K239" t="s">
        <v>4</v>
      </c>
      <c r="L239" t="s">
        <v>6</v>
      </c>
      <c r="M239" s="1" t="s">
        <v>8</v>
      </c>
      <c r="N239" t="s">
        <v>84</v>
      </c>
      <c r="O239" s="7" t="str">
        <f>CONCATENATE(F239,", ",G239,", ",H239,", ",I239,", ",J239,", ",K239,", ",L239,", ",M238)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39" s="5">
        <v>42808</v>
      </c>
      <c r="Q239" s="6" t="s">
        <v>335</v>
      </c>
    </row>
    <row r="240" spans="1:17" x14ac:dyDescent="0.25">
      <c r="A240" s="6"/>
      <c r="B240">
        <v>2</v>
      </c>
      <c r="C240" s="6"/>
      <c r="D240">
        <v>4033</v>
      </c>
      <c r="E240" t="str">
        <f>CONCATENATE("PUP-2-1-",D240)</f>
        <v>PUP-2-1-4033</v>
      </c>
      <c r="F240" t="s">
        <v>165</v>
      </c>
      <c r="G240" t="s">
        <v>26</v>
      </c>
      <c r="L240" t="s">
        <v>166</v>
      </c>
      <c r="N240" t="s">
        <v>224</v>
      </c>
      <c r="O240" s="7"/>
      <c r="P240" s="6"/>
      <c r="Q240" s="6" t="s">
        <v>335</v>
      </c>
    </row>
    <row r="241" spans="1:17" x14ac:dyDescent="0.25">
      <c r="A241" s="6"/>
      <c r="B241">
        <v>3</v>
      </c>
      <c r="C241" s="6"/>
      <c r="D241">
        <v>4222</v>
      </c>
      <c r="E241" t="str">
        <f>CONCATENATE("PUP-3-",D241)</f>
        <v>PUP-3-4222</v>
      </c>
      <c r="F241" t="s">
        <v>303</v>
      </c>
      <c r="G241" t="s">
        <v>26</v>
      </c>
      <c r="L241" t="s">
        <v>304</v>
      </c>
      <c r="O241" s="7"/>
      <c r="P241" s="6"/>
      <c r="Q241" s="6" t="s">
        <v>335</v>
      </c>
    </row>
    <row r="242" spans="1:17" x14ac:dyDescent="0.25">
      <c r="A242" s="6"/>
      <c r="B242">
        <v>4</v>
      </c>
      <c r="C242" s="6"/>
      <c r="D242">
        <v>2012</v>
      </c>
      <c r="E242" t="str">
        <f>CONCATENATE("PUP-166-",D242)</f>
        <v>PUP-166-2012</v>
      </c>
      <c r="F242" t="s">
        <v>305</v>
      </c>
      <c r="L242" t="s">
        <v>306</v>
      </c>
      <c r="O242" s="7"/>
      <c r="P242" s="6"/>
      <c r="Q242" s="6" t="s">
        <v>335</v>
      </c>
    </row>
    <row r="243" spans="1:17" x14ac:dyDescent="0.25">
      <c r="A243" s="6">
        <v>1</v>
      </c>
      <c r="B243">
        <v>1</v>
      </c>
      <c r="C243" s="6" t="s">
        <v>309</v>
      </c>
      <c r="D243">
        <v>3966</v>
      </c>
      <c r="E243" t="str">
        <f>CONCATENATE("PUP-1-1-",D243)</f>
        <v>PUP-1-1-3966</v>
      </c>
      <c r="F243" t="s">
        <v>22</v>
      </c>
      <c r="G243" t="s">
        <v>26</v>
      </c>
      <c r="H243" t="s">
        <v>25</v>
      </c>
      <c r="I243" t="s">
        <v>0</v>
      </c>
      <c r="J243" t="s">
        <v>3</v>
      </c>
      <c r="K243" t="s">
        <v>4</v>
      </c>
      <c r="L243" t="s">
        <v>6</v>
      </c>
      <c r="M243" s="1" t="s">
        <v>8</v>
      </c>
      <c r="N243" t="s">
        <v>85</v>
      </c>
      <c r="O243" s="7" t="str">
        <f>CONCATENATE(F243,", ",G243,", ",H243,", ",I243,", ",J243,", ",K243,", ",L243,", ",M242)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43" s="5">
        <v>42808</v>
      </c>
      <c r="Q243" s="6" t="s">
        <v>335</v>
      </c>
    </row>
    <row r="244" spans="1:17" x14ac:dyDescent="0.25">
      <c r="A244" s="6"/>
      <c r="B244">
        <v>2</v>
      </c>
      <c r="C244" s="6"/>
      <c r="D244">
        <v>4034</v>
      </c>
      <c r="E244" t="str">
        <f>CONCATENATE("PUP-2-1-",D244)</f>
        <v>PUP-2-1-4034</v>
      </c>
      <c r="F244" t="s">
        <v>165</v>
      </c>
      <c r="G244" t="s">
        <v>26</v>
      </c>
      <c r="L244" t="s">
        <v>166</v>
      </c>
      <c r="N244" t="s">
        <v>225</v>
      </c>
      <c r="O244" s="7"/>
      <c r="P244" s="6"/>
      <c r="Q244" s="6" t="s">
        <v>335</v>
      </c>
    </row>
    <row r="245" spans="1:17" x14ac:dyDescent="0.25">
      <c r="A245" s="6"/>
      <c r="B245">
        <v>3</v>
      </c>
      <c r="C245" s="6"/>
      <c r="D245">
        <v>4223</v>
      </c>
      <c r="E245" t="str">
        <f>CONCATENATE("PUP-3-",D245)</f>
        <v>PUP-3-4223</v>
      </c>
      <c r="F245" t="s">
        <v>303</v>
      </c>
      <c r="G245" t="s">
        <v>26</v>
      </c>
      <c r="L245" t="s">
        <v>304</v>
      </c>
      <c r="O245" s="7"/>
      <c r="P245" s="6"/>
      <c r="Q245" s="6" t="s">
        <v>335</v>
      </c>
    </row>
    <row r="246" spans="1:17" x14ac:dyDescent="0.25">
      <c r="A246" s="6"/>
      <c r="B246">
        <v>4</v>
      </c>
      <c r="C246" s="6"/>
      <c r="D246">
        <v>2012</v>
      </c>
      <c r="E246" t="str">
        <f>CONCATENATE("PUP-166-",D246)</f>
        <v>PUP-166-2012</v>
      </c>
      <c r="F246" t="s">
        <v>305</v>
      </c>
      <c r="L246" t="s">
        <v>306</v>
      </c>
      <c r="O246" s="7"/>
      <c r="P246" s="6"/>
      <c r="Q246" s="6" t="s">
        <v>335</v>
      </c>
    </row>
    <row r="247" spans="1:17" x14ac:dyDescent="0.25">
      <c r="A247" s="6">
        <v>1</v>
      </c>
      <c r="B247">
        <v>1</v>
      </c>
      <c r="C247" s="6" t="s">
        <v>309</v>
      </c>
      <c r="D247">
        <v>3967</v>
      </c>
      <c r="E247" t="str">
        <f>CONCATENATE("PUP-1-1-",D247)</f>
        <v>PUP-1-1-3967</v>
      </c>
      <c r="F247" t="s">
        <v>22</v>
      </c>
      <c r="G247" t="s">
        <v>26</v>
      </c>
      <c r="H247" t="s">
        <v>25</v>
      </c>
      <c r="I247" t="s">
        <v>0</v>
      </c>
      <c r="J247" t="s">
        <v>3</v>
      </c>
      <c r="K247" t="s">
        <v>4</v>
      </c>
      <c r="L247" t="s">
        <v>6</v>
      </c>
      <c r="M247" s="1" t="s">
        <v>8</v>
      </c>
      <c r="N247" t="s">
        <v>86</v>
      </c>
      <c r="O247" s="7" t="str">
        <f>CONCATENATE(F247,", ",G247,", ",H247,", ",I247,", ",J247,", ",K247,", ",L247,", ",M246)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47" s="5">
        <v>42808</v>
      </c>
      <c r="Q247" s="6" t="s">
        <v>335</v>
      </c>
    </row>
    <row r="248" spans="1:17" x14ac:dyDescent="0.25">
      <c r="A248" s="6"/>
      <c r="B248">
        <v>2</v>
      </c>
      <c r="C248" s="6"/>
      <c r="D248">
        <v>4035</v>
      </c>
      <c r="E248" t="str">
        <f>CONCATENATE("PUP-2-1-",D248)</f>
        <v>PUP-2-1-4035</v>
      </c>
      <c r="F248" t="s">
        <v>165</v>
      </c>
      <c r="G248" t="s">
        <v>26</v>
      </c>
      <c r="L248" t="s">
        <v>166</v>
      </c>
      <c r="N248" t="s">
        <v>226</v>
      </c>
      <c r="O248" s="7"/>
      <c r="P248" s="6"/>
      <c r="Q248" s="6" t="s">
        <v>335</v>
      </c>
    </row>
    <row r="249" spans="1:17" x14ac:dyDescent="0.25">
      <c r="A249" s="6"/>
      <c r="B249">
        <v>3</v>
      </c>
      <c r="C249" s="6"/>
      <c r="D249">
        <v>4224</v>
      </c>
      <c r="E249" t="str">
        <f>CONCATENATE("PUP-3-",D249)</f>
        <v>PUP-3-4224</v>
      </c>
      <c r="F249" t="s">
        <v>303</v>
      </c>
      <c r="G249" t="s">
        <v>26</v>
      </c>
      <c r="L249" t="s">
        <v>304</v>
      </c>
      <c r="O249" s="7"/>
      <c r="P249" s="6"/>
      <c r="Q249" s="6" t="s">
        <v>335</v>
      </c>
    </row>
    <row r="250" spans="1:17" x14ac:dyDescent="0.25">
      <c r="A250" s="6"/>
      <c r="B250">
        <v>4</v>
      </c>
      <c r="C250" s="6"/>
      <c r="D250">
        <v>2012</v>
      </c>
      <c r="E250" t="str">
        <f>CONCATENATE("PUP-166-",D250)</f>
        <v>PUP-166-2012</v>
      </c>
      <c r="F250" t="s">
        <v>305</v>
      </c>
      <c r="L250" t="s">
        <v>306</v>
      </c>
      <c r="O250" s="7"/>
      <c r="P250" s="6"/>
      <c r="Q250" s="6" t="s">
        <v>335</v>
      </c>
    </row>
    <row r="251" spans="1:17" x14ac:dyDescent="0.25">
      <c r="A251" s="6">
        <v>1</v>
      </c>
      <c r="B251">
        <v>1</v>
      </c>
      <c r="C251" s="6" t="s">
        <v>309</v>
      </c>
      <c r="D251">
        <v>3968</v>
      </c>
      <c r="E251" t="str">
        <f>CONCATENATE("PUP-1-1-",D251)</f>
        <v>PUP-1-1-3968</v>
      </c>
      <c r="F251" t="s">
        <v>22</v>
      </c>
      <c r="G251" t="s">
        <v>26</v>
      </c>
      <c r="H251" t="s">
        <v>25</v>
      </c>
      <c r="I251" t="s">
        <v>0</v>
      </c>
      <c r="J251" t="s">
        <v>3</v>
      </c>
      <c r="K251" t="s">
        <v>4</v>
      </c>
      <c r="L251" t="s">
        <v>6</v>
      </c>
      <c r="M251" s="1" t="s">
        <v>8</v>
      </c>
      <c r="N251" t="s">
        <v>87</v>
      </c>
      <c r="O251" s="7" t="str">
        <f>CONCATENATE(F251,", ",G251,", ",H251,", ",I251,", ",J251,", ",K251,", ",L251,", ",M250)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51" s="5">
        <v>42808</v>
      </c>
      <c r="Q251" s="6" t="s">
        <v>335</v>
      </c>
    </row>
    <row r="252" spans="1:17" x14ac:dyDescent="0.25">
      <c r="A252" s="6"/>
      <c r="B252">
        <v>2</v>
      </c>
      <c r="C252" s="6"/>
      <c r="D252">
        <v>4036</v>
      </c>
      <c r="E252" t="str">
        <f>CONCATENATE("PUP-2-1-",D252)</f>
        <v>PUP-2-1-4036</v>
      </c>
      <c r="F252" t="s">
        <v>165</v>
      </c>
      <c r="G252" t="s">
        <v>26</v>
      </c>
      <c r="L252" t="s">
        <v>166</v>
      </c>
      <c r="N252" t="s">
        <v>227</v>
      </c>
      <c r="O252" s="7"/>
      <c r="P252" s="6"/>
      <c r="Q252" s="6" t="s">
        <v>335</v>
      </c>
    </row>
    <row r="253" spans="1:17" x14ac:dyDescent="0.25">
      <c r="A253" s="6"/>
      <c r="B253">
        <v>3</v>
      </c>
      <c r="C253" s="6"/>
      <c r="D253">
        <v>4225</v>
      </c>
      <c r="E253" t="str">
        <f>CONCATENATE("PUP-3-",D253)</f>
        <v>PUP-3-4225</v>
      </c>
      <c r="F253" t="s">
        <v>303</v>
      </c>
      <c r="G253" t="s">
        <v>26</v>
      </c>
      <c r="L253" t="s">
        <v>304</v>
      </c>
      <c r="O253" s="7"/>
      <c r="P253" s="6"/>
      <c r="Q253" s="6" t="s">
        <v>335</v>
      </c>
    </row>
    <row r="254" spans="1:17" x14ac:dyDescent="0.25">
      <c r="A254" s="6"/>
      <c r="B254">
        <v>4</v>
      </c>
      <c r="C254" s="6"/>
      <c r="D254">
        <v>2012</v>
      </c>
      <c r="E254" t="str">
        <f>CONCATENATE("PUP-166-",D254)</f>
        <v>PUP-166-2012</v>
      </c>
      <c r="F254" t="s">
        <v>305</v>
      </c>
      <c r="L254" t="s">
        <v>306</v>
      </c>
      <c r="O254" s="7"/>
      <c r="P254" s="6"/>
      <c r="Q254" s="6" t="s">
        <v>335</v>
      </c>
    </row>
    <row r="255" spans="1:17" x14ac:dyDescent="0.25">
      <c r="A255" s="6">
        <v>1</v>
      </c>
      <c r="B255">
        <v>1</v>
      </c>
      <c r="C255" s="6" t="s">
        <v>309</v>
      </c>
      <c r="D255">
        <v>3969</v>
      </c>
      <c r="E255" t="str">
        <f>CONCATENATE("PUP-1-1-",D255)</f>
        <v>PUP-1-1-3969</v>
      </c>
      <c r="F255" t="s">
        <v>22</v>
      </c>
      <c r="G255" t="s">
        <v>26</v>
      </c>
      <c r="H255" t="s">
        <v>25</v>
      </c>
      <c r="I255" t="s">
        <v>0</v>
      </c>
      <c r="J255" t="s">
        <v>3</v>
      </c>
      <c r="K255" t="s">
        <v>4</v>
      </c>
      <c r="L255" t="s">
        <v>6</v>
      </c>
      <c r="M255" s="1" t="s">
        <v>8</v>
      </c>
      <c r="N255" t="s">
        <v>88</v>
      </c>
      <c r="O255" s="7" t="str">
        <f>CONCATENATE(F255,", ",G255,", ",H255,", ",I255,", ",J255,", ",K255,", ",L255,", ",M254)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55" s="5">
        <v>42808</v>
      </c>
      <c r="Q255" s="6" t="s">
        <v>335</v>
      </c>
    </row>
    <row r="256" spans="1:17" x14ac:dyDescent="0.25">
      <c r="A256" s="6"/>
      <c r="B256">
        <v>2</v>
      </c>
      <c r="C256" s="6"/>
      <c r="D256">
        <v>4037</v>
      </c>
      <c r="E256" t="str">
        <f>CONCATENATE("PUP-2-1-",D256)</f>
        <v>PUP-2-1-4037</v>
      </c>
      <c r="F256" t="s">
        <v>165</v>
      </c>
      <c r="G256" t="s">
        <v>26</v>
      </c>
      <c r="L256" t="s">
        <v>166</v>
      </c>
      <c r="N256" t="s">
        <v>228</v>
      </c>
      <c r="O256" s="7"/>
      <c r="P256" s="6"/>
      <c r="Q256" s="6" t="s">
        <v>335</v>
      </c>
    </row>
    <row r="257" spans="1:17" x14ac:dyDescent="0.25">
      <c r="A257" s="6"/>
      <c r="B257">
        <v>3</v>
      </c>
      <c r="C257" s="6"/>
      <c r="D257">
        <v>4226</v>
      </c>
      <c r="E257" t="str">
        <f>CONCATENATE("PUP-3-",D257)</f>
        <v>PUP-3-4226</v>
      </c>
      <c r="F257" t="s">
        <v>303</v>
      </c>
      <c r="G257" t="s">
        <v>26</v>
      </c>
      <c r="L257" t="s">
        <v>304</v>
      </c>
      <c r="O257" s="7"/>
      <c r="P257" s="6"/>
      <c r="Q257" s="6" t="s">
        <v>335</v>
      </c>
    </row>
    <row r="258" spans="1:17" x14ac:dyDescent="0.25">
      <c r="A258" s="6"/>
      <c r="B258">
        <v>4</v>
      </c>
      <c r="C258" s="6"/>
      <c r="D258">
        <v>2012</v>
      </c>
      <c r="E258" t="str">
        <f>CONCATENATE("PUP-166-",D258)</f>
        <v>PUP-166-2012</v>
      </c>
      <c r="F258" t="s">
        <v>305</v>
      </c>
      <c r="L258" t="s">
        <v>306</v>
      </c>
      <c r="O258" s="7"/>
      <c r="P258" s="6"/>
      <c r="Q258" s="6" t="s">
        <v>335</v>
      </c>
    </row>
    <row r="259" spans="1:17" x14ac:dyDescent="0.25">
      <c r="A259" s="6">
        <v>1</v>
      </c>
      <c r="B259">
        <v>1</v>
      </c>
      <c r="C259" s="6" t="s">
        <v>309</v>
      </c>
      <c r="D259">
        <v>3970</v>
      </c>
      <c r="E259" t="str">
        <f>CONCATENATE("PUP-1-1-",D259)</f>
        <v>PUP-1-1-3970</v>
      </c>
      <c r="F259" t="s">
        <v>22</v>
      </c>
      <c r="G259" t="s">
        <v>26</v>
      </c>
      <c r="H259" t="s">
        <v>25</v>
      </c>
      <c r="I259" t="s">
        <v>0</v>
      </c>
      <c r="J259" t="s">
        <v>3</v>
      </c>
      <c r="K259" t="s">
        <v>4</v>
      </c>
      <c r="L259" t="s">
        <v>6</v>
      </c>
      <c r="M259" s="1" t="s">
        <v>8</v>
      </c>
      <c r="N259" t="s">
        <v>89</v>
      </c>
      <c r="O259" s="7" t="str">
        <f>CONCATENATE(F259,", ",G259,", ",H259,", ",I259,", ",J259,", ",K259,", ",L259,", ",M258)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59" s="5">
        <v>42808</v>
      </c>
      <c r="Q259" s="6" t="s">
        <v>335</v>
      </c>
    </row>
    <row r="260" spans="1:17" x14ac:dyDescent="0.25">
      <c r="A260" s="6"/>
      <c r="B260">
        <v>2</v>
      </c>
      <c r="C260" s="6"/>
      <c r="D260">
        <v>4038</v>
      </c>
      <c r="E260" t="str">
        <f>CONCATENATE("PUP-2-1-",D260)</f>
        <v>PUP-2-1-4038</v>
      </c>
      <c r="F260" t="s">
        <v>165</v>
      </c>
      <c r="G260" t="s">
        <v>26</v>
      </c>
      <c r="L260" t="s">
        <v>166</v>
      </c>
      <c r="N260" t="s">
        <v>229</v>
      </c>
      <c r="O260" s="7"/>
      <c r="P260" s="6"/>
      <c r="Q260" s="6" t="s">
        <v>335</v>
      </c>
    </row>
    <row r="261" spans="1:17" x14ac:dyDescent="0.25">
      <c r="A261" s="6"/>
      <c r="B261">
        <v>3</v>
      </c>
      <c r="C261" s="6"/>
      <c r="D261">
        <v>4227</v>
      </c>
      <c r="E261" t="str">
        <f>CONCATENATE("PUP-3-",D261)</f>
        <v>PUP-3-4227</v>
      </c>
      <c r="F261" t="s">
        <v>303</v>
      </c>
      <c r="G261" t="s">
        <v>26</v>
      </c>
      <c r="L261" t="s">
        <v>304</v>
      </c>
      <c r="O261" s="7"/>
      <c r="P261" s="6"/>
      <c r="Q261" s="6" t="s">
        <v>335</v>
      </c>
    </row>
    <row r="262" spans="1:17" x14ac:dyDescent="0.25">
      <c r="A262" s="6"/>
      <c r="B262">
        <v>4</v>
      </c>
      <c r="C262" s="6"/>
      <c r="D262">
        <v>2012</v>
      </c>
      <c r="E262" t="str">
        <f>CONCATENATE("PUP-166-",D262)</f>
        <v>PUP-166-2012</v>
      </c>
      <c r="F262" t="s">
        <v>305</v>
      </c>
      <c r="L262" t="s">
        <v>306</v>
      </c>
      <c r="O262" s="7"/>
      <c r="P262" s="6"/>
      <c r="Q262" s="6" t="s">
        <v>335</v>
      </c>
    </row>
    <row r="263" spans="1:17" x14ac:dyDescent="0.25">
      <c r="A263" s="6">
        <v>1</v>
      </c>
      <c r="B263">
        <v>1</v>
      </c>
      <c r="C263" s="6" t="s">
        <v>309</v>
      </c>
      <c r="D263">
        <v>3971</v>
      </c>
      <c r="E263" t="str">
        <f>CONCATENATE("PUP-1-1-",D263)</f>
        <v>PUP-1-1-3971</v>
      </c>
      <c r="F263" t="s">
        <v>22</v>
      </c>
      <c r="G263" t="s">
        <v>26</v>
      </c>
      <c r="H263" t="s">
        <v>25</v>
      </c>
      <c r="I263" t="s">
        <v>0</v>
      </c>
      <c r="J263" t="s">
        <v>3</v>
      </c>
      <c r="K263" t="s">
        <v>4</v>
      </c>
      <c r="L263" t="s">
        <v>6</v>
      </c>
      <c r="M263" s="1" t="s">
        <v>8</v>
      </c>
      <c r="N263" t="s">
        <v>90</v>
      </c>
      <c r="O263" s="7" t="str">
        <f>CONCATENATE(F263,", ",G263,", ",H263,", ",I263,", ",J263,", ",K263,", ",L263,", ",M262)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63" s="5">
        <v>42808</v>
      </c>
      <c r="Q263" s="6" t="s">
        <v>335</v>
      </c>
    </row>
    <row r="264" spans="1:17" x14ac:dyDescent="0.25">
      <c r="A264" s="6"/>
      <c r="B264">
        <v>2</v>
      </c>
      <c r="C264" s="6"/>
      <c r="D264">
        <v>4039</v>
      </c>
      <c r="E264" t="str">
        <f>CONCATENATE("PUP-2-1-",D264)</f>
        <v>PUP-2-1-4039</v>
      </c>
      <c r="F264" t="s">
        <v>165</v>
      </c>
      <c r="G264" t="s">
        <v>26</v>
      </c>
      <c r="L264" t="s">
        <v>166</v>
      </c>
      <c r="N264" t="s">
        <v>230</v>
      </c>
      <c r="O264" s="7"/>
      <c r="P264" s="6"/>
      <c r="Q264" s="6" t="s">
        <v>335</v>
      </c>
    </row>
    <row r="265" spans="1:17" x14ac:dyDescent="0.25">
      <c r="A265" s="6"/>
      <c r="B265">
        <v>3</v>
      </c>
      <c r="C265" s="6"/>
      <c r="D265">
        <v>4228</v>
      </c>
      <c r="E265" t="str">
        <f>CONCATENATE("PUP-3-",D265)</f>
        <v>PUP-3-4228</v>
      </c>
      <c r="F265" t="s">
        <v>303</v>
      </c>
      <c r="G265" t="s">
        <v>26</v>
      </c>
      <c r="L265" t="s">
        <v>304</v>
      </c>
      <c r="O265" s="7"/>
      <c r="P265" s="6"/>
      <c r="Q265" s="6" t="s">
        <v>335</v>
      </c>
    </row>
    <row r="266" spans="1:17" x14ac:dyDescent="0.25">
      <c r="A266" s="6"/>
      <c r="B266">
        <v>4</v>
      </c>
      <c r="C266" s="6"/>
      <c r="D266">
        <v>2012</v>
      </c>
      <c r="E266" t="str">
        <f>CONCATENATE("PUP-166-",D266)</f>
        <v>PUP-166-2012</v>
      </c>
      <c r="F266" t="s">
        <v>305</v>
      </c>
      <c r="L266" t="s">
        <v>306</v>
      </c>
      <c r="O266" s="7"/>
      <c r="P266" s="6"/>
      <c r="Q266" s="6" t="s">
        <v>335</v>
      </c>
    </row>
    <row r="267" spans="1:17" x14ac:dyDescent="0.25">
      <c r="A267" s="6">
        <v>1</v>
      </c>
      <c r="B267">
        <v>1</v>
      </c>
      <c r="C267" s="6" t="s">
        <v>309</v>
      </c>
      <c r="D267">
        <v>3972</v>
      </c>
      <c r="E267" t="str">
        <f>CONCATENATE("PUP-1-1-",D267)</f>
        <v>PUP-1-1-3972</v>
      </c>
      <c r="F267" t="s">
        <v>22</v>
      </c>
      <c r="G267" t="s">
        <v>26</v>
      </c>
      <c r="H267" t="s">
        <v>25</v>
      </c>
      <c r="I267" t="s">
        <v>0</v>
      </c>
      <c r="J267" t="s">
        <v>3</v>
      </c>
      <c r="K267" t="s">
        <v>4</v>
      </c>
      <c r="L267" t="s">
        <v>6</v>
      </c>
      <c r="M267" s="1" t="s">
        <v>8</v>
      </c>
      <c r="N267" t="s">
        <v>91</v>
      </c>
      <c r="O267" s="7" t="str">
        <f>CONCATENATE(F267,", ",G267,", ",H267,", ",I267,", ",J267,", ",K267,", ",L267,", ",M266)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67" s="5">
        <v>42808</v>
      </c>
      <c r="Q267" s="6" t="s">
        <v>335</v>
      </c>
    </row>
    <row r="268" spans="1:17" x14ac:dyDescent="0.25">
      <c r="A268" s="6"/>
      <c r="B268">
        <v>2</v>
      </c>
      <c r="C268" s="6"/>
      <c r="D268">
        <v>4040</v>
      </c>
      <c r="E268" t="str">
        <f>CONCATENATE("PUP-2-1-",D268)</f>
        <v>PUP-2-1-4040</v>
      </c>
      <c r="F268" t="s">
        <v>165</v>
      </c>
      <c r="G268" t="s">
        <v>26</v>
      </c>
      <c r="L268" t="s">
        <v>166</v>
      </c>
      <c r="N268" t="s">
        <v>231</v>
      </c>
      <c r="O268" s="7"/>
      <c r="P268" s="6"/>
      <c r="Q268" s="6" t="s">
        <v>335</v>
      </c>
    </row>
    <row r="269" spans="1:17" x14ac:dyDescent="0.25">
      <c r="A269" s="6"/>
      <c r="B269">
        <v>3</v>
      </c>
      <c r="C269" s="6"/>
      <c r="D269">
        <v>4229</v>
      </c>
      <c r="E269" t="str">
        <f>CONCATENATE("PUP-3-",D269)</f>
        <v>PUP-3-4229</v>
      </c>
      <c r="F269" t="s">
        <v>303</v>
      </c>
      <c r="G269" t="s">
        <v>26</v>
      </c>
      <c r="L269" t="s">
        <v>304</v>
      </c>
      <c r="O269" s="7"/>
      <c r="P269" s="6"/>
      <c r="Q269" s="6" t="s">
        <v>335</v>
      </c>
    </row>
    <row r="270" spans="1:17" x14ac:dyDescent="0.25">
      <c r="A270" s="6"/>
      <c r="B270">
        <v>4</v>
      </c>
      <c r="C270" s="6"/>
      <c r="D270">
        <v>2012</v>
      </c>
      <c r="E270" t="str">
        <f>CONCATENATE("PUP-166-",D270)</f>
        <v>PUP-166-2012</v>
      </c>
      <c r="F270" t="s">
        <v>305</v>
      </c>
      <c r="L270" t="s">
        <v>306</v>
      </c>
      <c r="O270" s="7"/>
      <c r="P270" s="6"/>
      <c r="Q270" s="6" t="s">
        <v>335</v>
      </c>
    </row>
    <row r="271" spans="1:17" x14ac:dyDescent="0.25">
      <c r="A271" s="6">
        <v>1</v>
      </c>
      <c r="B271">
        <v>1</v>
      </c>
      <c r="C271" s="6" t="s">
        <v>309</v>
      </c>
      <c r="D271">
        <v>3973</v>
      </c>
      <c r="E271" t="str">
        <f>CONCATENATE("PUP-1-1-",D271)</f>
        <v>PUP-1-1-3973</v>
      </c>
      <c r="F271" t="s">
        <v>22</v>
      </c>
      <c r="G271" t="s">
        <v>26</v>
      </c>
      <c r="H271" t="s">
        <v>25</v>
      </c>
      <c r="I271" t="s">
        <v>0</v>
      </c>
      <c r="J271" t="s">
        <v>3</v>
      </c>
      <c r="K271" t="s">
        <v>4</v>
      </c>
      <c r="L271" t="s">
        <v>6</v>
      </c>
      <c r="M271" s="1" t="s">
        <v>8</v>
      </c>
      <c r="N271" t="s">
        <v>92</v>
      </c>
      <c r="O271" s="7" t="str">
        <f>CONCATENATE(F271,", ",G271,", ",H271,", ",I271,", ",J271,", ",K271,", ",L271,", ",M270)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71" s="5">
        <v>42808</v>
      </c>
      <c r="Q271" s="6" t="s">
        <v>335</v>
      </c>
    </row>
    <row r="272" spans="1:17" x14ac:dyDescent="0.25">
      <c r="A272" s="6"/>
      <c r="B272">
        <v>2</v>
      </c>
      <c r="C272" s="6"/>
      <c r="D272">
        <v>4041</v>
      </c>
      <c r="E272" t="str">
        <f>CONCATENATE("PUP-2-1-",D272)</f>
        <v>PUP-2-1-4041</v>
      </c>
      <c r="F272" t="s">
        <v>165</v>
      </c>
      <c r="G272" t="s">
        <v>26</v>
      </c>
      <c r="L272" t="s">
        <v>166</v>
      </c>
      <c r="N272" t="s">
        <v>232</v>
      </c>
      <c r="O272" s="7"/>
      <c r="P272" s="6"/>
      <c r="Q272" s="6" t="s">
        <v>335</v>
      </c>
    </row>
    <row r="273" spans="1:17" x14ac:dyDescent="0.25">
      <c r="A273" s="6"/>
      <c r="B273">
        <v>3</v>
      </c>
      <c r="C273" s="6"/>
      <c r="D273">
        <v>4230</v>
      </c>
      <c r="E273" t="str">
        <f>CONCATENATE("PUP-3-",D273)</f>
        <v>PUP-3-4230</v>
      </c>
      <c r="F273" t="s">
        <v>303</v>
      </c>
      <c r="G273" t="s">
        <v>26</v>
      </c>
      <c r="L273" t="s">
        <v>304</v>
      </c>
      <c r="O273" s="7"/>
      <c r="P273" s="6"/>
      <c r="Q273" s="6" t="s">
        <v>335</v>
      </c>
    </row>
    <row r="274" spans="1:17" x14ac:dyDescent="0.25">
      <c r="A274" s="6"/>
      <c r="B274">
        <v>4</v>
      </c>
      <c r="C274" s="6"/>
      <c r="D274">
        <v>2012</v>
      </c>
      <c r="E274" t="str">
        <f>CONCATENATE("PUP-166-",D274)</f>
        <v>PUP-166-2012</v>
      </c>
      <c r="F274" t="s">
        <v>305</v>
      </c>
      <c r="L274" t="s">
        <v>306</v>
      </c>
      <c r="O274" s="7"/>
      <c r="P274" s="6"/>
      <c r="Q274" s="6" t="s">
        <v>335</v>
      </c>
    </row>
    <row r="275" spans="1:17" x14ac:dyDescent="0.25">
      <c r="A275" s="6">
        <v>1</v>
      </c>
      <c r="B275">
        <v>1</v>
      </c>
      <c r="C275" s="6" t="s">
        <v>309</v>
      </c>
      <c r="D275">
        <v>3974</v>
      </c>
      <c r="E275" t="str">
        <f>CONCATENATE("PUP-1-1-",D275)</f>
        <v>PUP-1-1-3974</v>
      </c>
      <c r="F275" t="s">
        <v>22</v>
      </c>
      <c r="G275" t="s">
        <v>26</v>
      </c>
      <c r="H275" t="s">
        <v>25</v>
      </c>
      <c r="I275" t="s">
        <v>0</v>
      </c>
      <c r="J275" t="s">
        <v>3</v>
      </c>
      <c r="K275" t="s">
        <v>4</v>
      </c>
      <c r="L275" t="s">
        <v>6</v>
      </c>
      <c r="M275" s="1" t="s">
        <v>8</v>
      </c>
      <c r="N275" t="s">
        <v>93</v>
      </c>
      <c r="O275" s="7" t="str">
        <f>CONCATENATE(F275,", ",G275,", ",H275,", ",I275,", ",J275,", ",K275,", ",L275,", ",M274)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75" s="5">
        <v>42808</v>
      </c>
      <c r="Q275" s="6" t="s">
        <v>335</v>
      </c>
    </row>
    <row r="276" spans="1:17" x14ac:dyDescent="0.25">
      <c r="A276" s="6"/>
      <c r="B276">
        <v>2</v>
      </c>
      <c r="C276" s="6"/>
      <c r="D276">
        <v>4042</v>
      </c>
      <c r="E276" t="str">
        <f>CONCATENATE("PUP-2-1-",D276)</f>
        <v>PUP-2-1-4042</v>
      </c>
      <c r="F276" t="s">
        <v>165</v>
      </c>
      <c r="G276" t="s">
        <v>26</v>
      </c>
      <c r="L276" t="s">
        <v>166</v>
      </c>
      <c r="N276" t="s">
        <v>233</v>
      </c>
      <c r="O276" s="7"/>
      <c r="P276" s="6"/>
      <c r="Q276" s="6" t="s">
        <v>335</v>
      </c>
    </row>
    <row r="277" spans="1:17" x14ac:dyDescent="0.25">
      <c r="A277" s="6"/>
      <c r="B277">
        <v>3</v>
      </c>
      <c r="C277" s="6"/>
      <c r="D277">
        <v>4231</v>
      </c>
      <c r="E277" t="str">
        <f>CONCATENATE("PUP-3-",D277)</f>
        <v>PUP-3-4231</v>
      </c>
      <c r="F277" t="s">
        <v>303</v>
      </c>
      <c r="G277" t="s">
        <v>26</v>
      </c>
      <c r="L277" t="s">
        <v>304</v>
      </c>
      <c r="O277" s="7"/>
      <c r="P277" s="6"/>
      <c r="Q277" s="6" t="s">
        <v>335</v>
      </c>
    </row>
    <row r="278" spans="1:17" x14ac:dyDescent="0.25">
      <c r="A278" s="6"/>
      <c r="B278">
        <v>4</v>
      </c>
      <c r="C278" s="6"/>
      <c r="D278">
        <v>2012</v>
      </c>
      <c r="E278" t="str">
        <f>CONCATENATE("PUP-166-",D278)</f>
        <v>PUP-166-2012</v>
      </c>
      <c r="F278" t="s">
        <v>305</v>
      </c>
      <c r="L278" t="s">
        <v>306</v>
      </c>
      <c r="O278" s="7"/>
      <c r="P278" s="6"/>
      <c r="Q278" s="6" t="s">
        <v>335</v>
      </c>
    </row>
    <row r="279" spans="1:17" x14ac:dyDescent="0.25">
      <c r="A279" s="6">
        <v>1</v>
      </c>
      <c r="B279">
        <v>1</v>
      </c>
      <c r="C279" s="6" t="s">
        <v>309</v>
      </c>
      <c r="D279">
        <v>3975</v>
      </c>
      <c r="E279" t="str">
        <f>CONCATENATE("PUP-1-1-",D279)</f>
        <v>PUP-1-1-3975</v>
      </c>
      <c r="F279" t="s">
        <v>22</v>
      </c>
      <c r="G279" t="s">
        <v>26</v>
      </c>
      <c r="H279" t="s">
        <v>25</v>
      </c>
      <c r="I279" t="s">
        <v>0</v>
      </c>
      <c r="J279" t="s">
        <v>3</v>
      </c>
      <c r="K279" t="s">
        <v>4</v>
      </c>
      <c r="L279" t="s">
        <v>6</v>
      </c>
      <c r="M279" s="1" t="s">
        <v>8</v>
      </c>
      <c r="N279" t="s">
        <v>94</v>
      </c>
      <c r="O279" s="7" t="str">
        <f>CONCATENATE(F279,", ",G279,", ",H279,", ",I279,", ",J279,", ",K279,", ",L279,", ",M278)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79" s="5">
        <v>42808</v>
      </c>
      <c r="Q279" s="6" t="s">
        <v>335</v>
      </c>
    </row>
    <row r="280" spans="1:17" x14ac:dyDescent="0.25">
      <c r="A280" s="6"/>
      <c r="B280">
        <v>2</v>
      </c>
      <c r="C280" s="6"/>
      <c r="D280">
        <v>4043</v>
      </c>
      <c r="E280" t="str">
        <f>CONCATENATE("PUP-2-1-",D280)</f>
        <v>PUP-2-1-4043</v>
      </c>
      <c r="F280" t="s">
        <v>165</v>
      </c>
      <c r="G280" t="s">
        <v>26</v>
      </c>
      <c r="L280" t="s">
        <v>166</v>
      </c>
      <c r="N280" t="s">
        <v>234</v>
      </c>
      <c r="O280" s="7"/>
      <c r="P280" s="6"/>
      <c r="Q280" s="6" t="s">
        <v>335</v>
      </c>
    </row>
    <row r="281" spans="1:17" x14ac:dyDescent="0.25">
      <c r="A281" s="6"/>
      <c r="B281">
        <v>3</v>
      </c>
      <c r="C281" s="6"/>
      <c r="D281">
        <v>4232</v>
      </c>
      <c r="E281" t="str">
        <f>CONCATENATE("PUP-3-",D281)</f>
        <v>PUP-3-4232</v>
      </c>
      <c r="F281" t="s">
        <v>303</v>
      </c>
      <c r="G281" t="s">
        <v>26</v>
      </c>
      <c r="L281" t="s">
        <v>304</v>
      </c>
      <c r="O281" s="7"/>
      <c r="P281" s="6"/>
      <c r="Q281" s="6" t="s">
        <v>335</v>
      </c>
    </row>
    <row r="282" spans="1:17" x14ac:dyDescent="0.25">
      <c r="A282" s="6"/>
      <c r="B282">
        <v>4</v>
      </c>
      <c r="C282" s="6"/>
      <c r="D282">
        <v>2012</v>
      </c>
      <c r="E282" t="str">
        <f>CONCATENATE("PUP-166-",D282)</f>
        <v>PUP-166-2012</v>
      </c>
      <c r="F282" t="s">
        <v>305</v>
      </c>
      <c r="L282" t="s">
        <v>306</v>
      </c>
      <c r="O282" s="7"/>
      <c r="P282" s="6"/>
      <c r="Q282" s="6" t="s">
        <v>335</v>
      </c>
    </row>
    <row r="283" spans="1:17" x14ac:dyDescent="0.25">
      <c r="A283" s="6">
        <v>1</v>
      </c>
      <c r="B283">
        <v>1</v>
      </c>
      <c r="C283" s="6" t="s">
        <v>309</v>
      </c>
      <c r="D283">
        <v>3976</v>
      </c>
      <c r="E283" t="str">
        <f>CONCATENATE("PUP-1-1-",D283)</f>
        <v>PUP-1-1-3976</v>
      </c>
      <c r="F283" t="s">
        <v>22</v>
      </c>
      <c r="G283" t="s">
        <v>26</v>
      </c>
      <c r="H283" t="s">
        <v>25</v>
      </c>
      <c r="I283" t="s">
        <v>0</v>
      </c>
      <c r="J283" t="s">
        <v>3</v>
      </c>
      <c r="K283" t="s">
        <v>4</v>
      </c>
      <c r="L283" t="s">
        <v>6</v>
      </c>
      <c r="M283" s="1" t="s">
        <v>8</v>
      </c>
      <c r="N283" t="s">
        <v>95</v>
      </c>
      <c r="O283" s="7" t="str">
        <f>CONCATENATE(F283,", ",G283,", ",H283,", ",I283,", ",J283,", ",K283,", ",L283,", ",M282)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83" s="5">
        <v>42808</v>
      </c>
      <c r="Q283" s="6" t="s">
        <v>335</v>
      </c>
    </row>
    <row r="284" spans="1:17" x14ac:dyDescent="0.25">
      <c r="A284" s="6"/>
      <c r="B284">
        <v>2</v>
      </c>
      <c r="C284" s="6"/>
      <c r="D284">
        <v>4044</v>
      </c>
      <c r="E284" t="str">
        <f>CONCATENATE("PUP-2-1-",D284)</f>
        <v>PUP-2-1-4044</v>
      </c>
      <c r="F284" t="s">
        <v>165</v>
      </c>
      <c r="G284" t="s">
        <v>26</v>
      </c>
      <c r="L284" t="s">
        <v>166</v>
      </c>
      <c r="N284" t="s">
        <v>235</v>
      </c>
      <c r="O284" s="7"/>
      <c r="P284" s="6"/>
      <c r="Q284" s="6" t="s">
        <v>335</v>
      </c>
    </row>
    <row r="285" spans="1:17" x14ac:dyDescent="0.25">
      <c r="A285" s="6"/>
      <c r="B285">
        <v>3</v>
      </c>
      <c r="C285" s="6"/>
      <c r="D285">
        <v>4233</v>
      </c>
      <c r="E285" t="str">
        <f>CONCATENATE("PUP-3-",D285)</f>
        <v>PUP-3-4233</v>
      </c>
      <c r="F285" t="s">
        <v>303</v>
      </c>
      <c r="G285" t="s">
        <v>26</v>
      </c>
      <c r="L285" t="s">
        <v>304</v>
      </c>
      <c r="O285" s="7"/>
      <c r="P285" s="6"/>
      <c r="Q285" s="6" t="s">
        <v>335</v>
      </c>
    </row>
    <row r="286" spans="1:17" x14ac:dyDescent="0.25">
      <c r="A286" s="6"/>
      <c r="B286">
        <v>4</v>
      </c>
      <c r="C286" s="6"/>
      <c r="D286">
        <v>2012</v>
      </c>
      <c r="E286" t="str">
        <f>CONCATENATE("PUP-166-",D286)</f>
        <v>PUP-166-2012</v>
      </c>
      <c r="F286" t="s">
        <v>305</v>
      </c>
      <c r="L286" t="s">
        <v>306</v>
      </c>
      <c r="O286" s="7"/>
      <c r="P286" s="6"/>
      <c r="Q286" s="6" t="s">
        <v>335</v>
      </c>
    </row>
    <row r="287" spans="1:17" x14ac:dyDescent="0.25">
      <c r="A287" s="6">
        <v>1</v>
      </c>
      <c r="B287">
        <v>1</v>
      </c>
      <c r="C287" s="6" t="s">
        <v>309</v>
      </c>
      <c r="D287">
        <v>3977</v>
      </c>
      <c r="E287" t="str">
        <f>CONCATENATE("PUP-1-1-",D287)</f>
        <v>PUP-1-1-3977</v>
      </c>
      <c r="F287" t="s">
        <v>22</v>
      </c>
      <c r="G287" t="s">
        <v>26</v>
      </c>
      <c r="H287" t="s">
        <v>25</v>
      </c>
      <c r="I287" t="s">
        <v>0</v>
      </c>
      <c r="J287" t="s">
        <v>3</v>
      </c>
      <c r="K287" t="s">
        <v>4</v>
      </c>
      <c r="L287" t="s">
        <v>6</v>
      </c>
      <c r="M287" s="1" t="s">
        <v>8</v>
      </c>
      <c r="N287" t="s">
        <v>96</v>
      </c>
      <c r="O287" s="7" t="str">
        <f>CONCATENATE(F287,", ",G287,", ",H287,", ",I287,", ",J287,", ",K287,", ",L287,", ",M286)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87" s="5">
        <v>42808</v>
      </c>
      <c r="Q287" s="6" t="s">
        <v>335</v>
      </c>
    </row>
    <row r="288" spans="1:17" x14ac:dyDescent="0.25">
      <c r="A288" s="6"/>
      <c r="B288">
        <v>2</v>
      </c>
      <c r="C288" s="6"/>
      <c r="D288">
        <v>4045</v>
      </c>
      <c r="E288" t="str">
        <f>CONCATENATE("PUP-2-1-",D288)</f>
        <v>PUP-2-1-4045</v>
      </c>
      <c r="F288" t="s">
        <v>165</v>
      </c>
      <c r="G288" t="s">
        <v>26</v>
      </c>
      <c r="L288" t="s">
        <v>166</v>
      </c>
      <c r="N288" t="s">
        <v>236</v>
      </c>
      <c r="O288" s="7"/>
      <c r="P288" s="6"/>
      <c r="Q288" s="6" t="s">
        <v>335</v>
      </c>
    </row>
    <row r="289" spans="1:17" x14ac:dyDescent="0.25">
      <c r="A289" s="6"/>
      <c r="B289">
        <v>3</v>
      </c>
      <c r="C289" s="6"/>
      <c r="D289">
        <v>4234</v>
      </c>
      <c r="E289" t="str">
        <f>CONCATENATE("PUP-3-",D289)</f>
        <v>PUP-3-4234</v>
      </c>
      <c r="F289" t="s">
        <v>303</v>
      </c>
      <c r="G289" t="s">
        <v>26</v>
      </c>
      <c r="L289" t="s">
        <v>304</v>
      </c>
      <c r="O289" s="7"/>
      <c r="P289" s="6"/>
      <c r="Q289" s="6" t="s">
        <v>335</v>
      </c>
    </row>
    <row r="290" spans="1:17" x14ac:dyDescent="0.25">
      <c r="A290" s="6"/>
      <c r="B290">
        <v>4</v>
      </c>
      <c r="C290" s="6"/>
      <c r="D290">
        <v>2012</v>
      </c>
      <c r="E290" t="str">
        <f>CONCATENATE("PUP-166-",D290)</f>
        <v>PUP-166-2012</v>
      </c>
      <c r="F290" t="s">
        <v>305</v>
      </c>
      <c r="L290" t="s">
        <v>306</v>
      </c>
      <c r="O290" s="7"/>
      <c r="P290" s="6"/>
      <c r="Q290" s="6" t="s">
        <v>335</v>
      </c>
    </row>
    <row r="291" spans="1:17" x14ac:dyDescent="0.25">
      <c r="A291" s="6">
        <v>1</v>
      </c>
      <c r="B291">
        <v>1</v>
      </c>
      <c r="C291" s="6" t="s">
        <v>309</v>
      </c>
      <c r="D291">
        <v>3978</v>
      </c>
      <c r="E291" t="str">
        <f>CONCATENATE("PUP-1-1-",D291)</f>
        <v>PUP-1-1-3978</v>
      </c>
      <c r="F291" t="s">
        <v>22</v>
      </c>
      <c r="G291" t="s">
        <v>26</v>
      </c>
      <c r="H291" t="s">
        <v>25</v>
      </c>
      <c r="I291" t="s">
        <v>0</v>
      </c>
      <c r="J291" t="s">
        <v>3</v>
      </c>
      <c r="K291" t="s">
        <v>4</v>
      </c>
      <c r="L291" t="s">
        <v>6</v>
      </c>
      <c r="M291" s="1" t="s">
        <v>8</v>
      </c>
      <c r="N291" t="s">
        <v>97</v>
      </c>
      <c r="O291" s="7" t="str">
        <f>CONCATENATE(F291,", ",G291,", ",H291,", ",I291,", ",J291,", ",K291,", ",L291,", ",M290)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91" s="5">
        <v>42808</v>
      </c>
      <c r="Q291" s="6" t="s">
        <v>335</v>
      </c>
    </row>
    <row r="292" spans="1:17" x14ac:dyDescent="0.25">
      <c r="A292" s="6"/>
      <c r="B292">
        <v>2</v>
      </c>
      <c r="C292" s="6"/>
      <c r="D292">
        <v>4046</v>
      </c>
      <c r="E292" t="str">
        <f>CONCATENATE("PUP-2-1-",D292)</f>
        <v>PUP-2-1-4046</v>
      </c>
      <c r="F292" t="s">
        <v>165</v>
      </c>
      <c r="G292" t="s">
        <v>26</v>
      </c>
      <c r="L292" t="s">
        <v>166</v>
      </c>
      <c r="N292" t="s">
        <v>237</v>
      </c>
      <c r="O292" s="7"/>
      <c r="P292" s="6"/>
      <c r="Q292" s="6" t="s">
        <v>335</v>
      </c>
    </row>
    <row r="293" spans="1:17" x14ac:dyDescent="0.25">
      <c r="A293" s="6"/>
      <c r="B293">
        <v>3</v>
      </c>
      <c r="C293" s="6"/>
      <c r="D293">
        <v>4235</v>
      </c>
      <c r="E293" t="str">
        <f>CONCATENATE("PUP-3-",D293)</f>
        <v>PUP-3-4235</v>
      </c>
      <c r="F293" t="s">
        <v>303</v>
      </c>
      <c r="G293" t="s">
        <v>26</v>
      </c>
      <c r="L293" t="s">
        <v>304</v>
      </c>
      <c r="O293" s="7"/>
      <c r="P293" s="6"/>
      <c r="Q293" s="6" t="s">
        <v>335</v>
      </c>
    </row>
    <row r="294" spans="1:17" x14ac:dyDescent="0.25">
      <c r="A294" s="6"/>
      <c r="B294">
        <v>4</v>
      </c>
      <c r="C294" s="6"/>
      <c r="D294">
        <v>2012</v>
      </c>
      <c r="E294" t="str">
        <f>CONCATENATE("PUP-166-",D294)</f>
        <v>PUP-166-2012</v>
      </c>
      <c r="F294" t="s">
        <v>305</v>
      </c>
      <c r="L294" t="s">
        <v>306</v>
      </c>
      <c r="O294" s="7"/>
      <c r="P294" s="6"/>
      <c r="Q294" s="6" t="s">
        <v>335</v>
      </c>
    </row>
    <row r="295" spans="1:17" x14ac:dyDescent="0.25">
      <c r="A295" s="6">
        <v>1</v>
      </c>
      <c r="B295">
        <v>1</v>
      </c>
      <c r="C295" s="6" t="s">
        <v>309</v>
      </c>
      <c r="D295">
        <v>3979</v>
      </c>
      <c r="E295" t="str">
        <f>CONCATENATE("PUP-1-1-",D295)</f>
        <v>PUP-1-1-3979</v>
      </c>
      <c r="F295" t="s">
        <v>22</v>
      </c>
      <c r="G295" t="s">
        <v>26</v>
      </c>
      <c r="H295" t="s">
        <v>25</v>
      </c>
      <c r="I295" t="s">
        <v>0</v>
      </c>
      <c r="J295" t="s">
        <v>3</v>
      </c>
      <c r="K295" t="s">
        <v>4</v>
      </c>
      <c r="L295" t="s">
        <v>6</v>
      </c>
      <c r="M295" s="1" t="s">
        <v>8</v>
      </c>
      <c r="N295" t="s">
        <v>98</v>
      </c>
      <c r="O295" s="7" t="str">
        <f>CONCATENATE(F295,", ",G295,", ",H295,", ",I295,", ",J295,", ",K295,", ",L295,", ",M294)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95" s="5">
        <v>42808</v>
      </c>
      <c r="Q295" s="6" t="s">
        <v>335</v>
      </c>
    </row>
    <row r="296" spans="1:17" x14ac:dyDescent="0.25">
      <c r="A296" s="6"/>
      <c r="B296">
        <v>2</v>
      </c>
      <c r="C296" s="6"/>
      <c r="D296">
        <v>4047</v>
      </c>
      <c r="E296" t="str">
        <f>CONCATENATE("PUP-2-1-",D296)</f>
        <v>PUP-2-1-4047</v>
      </c>
      <c r="F296" t="s">
        <v>165</v>
      </c>
      <c r="G296" t="s">
        <v>26</v>
      </c>
      <c r="L296" t="s">
        <v>166</v>
      </c>
      <c r="N296" t="s">
        <v>238</v>
      </c>
      <c r="O296" s="7"/>
      <c r="P296" s="6"/>
      <c r="Q296" s="6" t="s">
        <v>335</v>
      </c>
    </row>
    <row r="297" spans="1:17" x14ac:dyDescent="0.25">
      <c r="A297" s="6"/>
      <c r="B297">
        <v>3</v>
      </c>
      <c r="C297" s="6"/>
      <c r="D297">
        <v>4236</v>
      </c>
      <c r="E297" t="str">
        <f>CONCATENATE("PUP-3-",D297)</f>
        <v>PUP-3-4236</v>
      </c>
      <c r="F297" t="s">
        <v>303</v>
      </c>
      <c r="G297" t="s">
        <v>26</v>
      </c>
      <c r="L297" t="s">
        <v>304</v>
      </c>
      <c r="O297" s="7"/>
      <c r="P297" s="6"/>
      <c r="Q297" s="6" t="s">
        <v>335</v>
      </c>
    </row>
    <row r="298" spans="1:17" x14ac:dyDescent="0.25">
      <c r="A298" s="6"/>
      <c r="B298">
        <v>4</v>
      </c>
      <c r="C298" s="6"/>
      <c r="D298">
        <v>2012</v>
      </c>
      <c r="E298" t="str">
        <f>CONCATENATE("PUP-166-",D298)</f>
        <v>PUP-166-2012</v>
      </c>
      <c r="F298" t="s">
        <v>305</v>
      </c>
      <c r="L298" t="s">
        <v>306</v>
      </c>
      <c r="O298" s="7"/>
      <c r="P298" s="6"/>
      <c r="Q298" s="6" t="s">
        <v>335</v>
      </c>
    </row>
    <row r="299" spans="1:17" x14ac:dyDescent="0.25">
      <c r="A299" s="6">
        <v>1</v>
      </c>
      <c r="B299">
        <v>1</v>
      </c>
      <c r="C299" s="6" t="s">
        <v>309</v>
      </c>
      <c r="D299">
        <v>3980</v>
      </c>
      <c r="E299" t="str">
        <f>CONCATENATE("PUP-1-1-",D299)</f>
        <v>PUP-1-1-3980</v>
      </c>
      <c r="F299" t="s">
        <v>22</v>
      </c>
      <c r="G299" t="s">
        <v>26</v>
      </c>
      <c r="H299" t="s">
        <v>25</v>
      </c>
      <c r="I299" t="s">
        <v>0</v>
      </c>
      <c r="J299" t="s">
        <v>3</v>
      </c>
      <c r="K299" t="s">
        <v>4</v>
      </c>
      <c r="L299" t="s">
        <v>6</v>
      </c>
      <c r="M299" s="1" t="s">
        <v>8</v>
      </c>
      <c r="N299" t="s">
        <v>99</v>
      </c>
      <c r="O299" s="7" t="str">
        <f>CONCATENATE(F299,", ",G299,", ",H299,", ",I299,", ",J299,", ",K299,", ",L299,", ",M298)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299" s="5">
        <v>42808</v>
      </c>
      <c r="Q299" s="6" t="s">
        <v>335</v>
      </c>
    </row>
    <row r="300" spans="1:17" x14ac:dyDescent="0.25">
      <c r="A300" s="6"/>
      <c r="B300">
        <v>2</v>
      </c>
      <c r="C300" s="6"/>
      <c r="D300">
        <v>4048</v>
      </c>
      <c r="E300" t="str">
        <f>CONCATENATE("PUP-2-1-",D300)</f>
        <v>PUP-2-1-4048</v>
      </c>
      <c r="F300" t="s">
        <v>165</v>
      </c>
      <c r="G300" t="s">
        <v>26</v>
      </c>
      <c r="L300" t="s">
        <v>166</v>
      </c>
      <c r="N300" t="s">
        <v>239</v>
      </c>
      <c r="O300" s="7"/>
      <c r="P300" s="6"/>
      <c r="Q300" s="6" t="s">
        <v>335</v>
      </c>
    </row>
    <row r="301" spans="1:17" x14ac:dyDescent="0.25">
      <c r="A301" s="6"/>
      <c r="B301">
        <v>3</v>
      </c>
      <c r="C301" s="6"/>
      <c r="D301">
        <v>4237</v>
      </c>
      <c r="E301" t="str">
        <f>CONCATENATE("PUP-3-",D301)</f>
        <v>PUP-3-4237</v>
      </c>
      <c r="F301" t="s">
        <v>303</v>
      </c>
      <c r="G301" t="s">
        <v>26</v>
      </c>
      <c r="L301" t="s">
        <v>304</v>
      </c>
      <c r="O301" s="7"/>
      <c r="P301" s="6"/>
      <c r="Q301" s="6" t="s">
        <v>335</v>
      </c>
    </row>
    <row r="302" spans="1:17" x14ac:dyDescent="0.25">
      <c r="A302" s="6"/>
      <c r="B302">
        <v>4</v>
      </c>
      <c r="C302" s="6"/>
      <c r="D302">
        <v>2012</v>
      </c>
      <c r="E302" t="str">
        <f>CONCATENATE("PUP-166-",D302)</f>
        <v>PUP-166-2012</v>
      </c>
      <c r="F302" t="s">
        <v>305</v>
      </c>
      <c r="L302" t="s">
        <v>306</v>
      </c>
      <c r="O302" s="7"/>
      <c r="P302" s="6"/>
      <c r="Q302" s="6" t="s">
        <v>335</v>
      </c>
    </row>
    <row r="303" spans="1:17" x14ac:dyDescent="0.25">
      <c r="A303" s="6">
        <v>1</v>
      </c>
      <c r="B303">
        <v>1</v>
      </c>
      <c r="C303" s="6" t="s">
        <v>309</v>
      </c>
      <c r="D303">
        <v>3981</v>
      </c>
      <c r="E303" t="str">
        <f>CONCATENATE("PUP-1-1-",D303)</f>
        <v>PUP-1-1-3981</v>
      </c>
      <c r="F303" t="s">
        <v>22</v>
      </c>
      <c r="G303" t="s">
        <v>26</v>
      </c>
      <c r="H303" t="s">
        <v>25</v>
      </c>
      <c r="I303" t="s">
        <v>0</v>
      </c>
      <c r="J303" t="s">
        <v>3</v>
      </c>
      <c r="K303" t="s">
        <v>4</v>
      </c>
      <c r="L303" t="s">
        <v>6</v>
      </c>
      <c r="M303" s="1" t="s">
        <v>8</v>
      </c>
      <c r="N303" t="s">
        <v>100</v>
      </c>
      <c r="O303" s="7" t="str">
        <f>CONCATENATE(F303,", ",G303,", ",H303,", ",I303,", ",J303,", ",K303,", ",L303,", ",M302)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03" s="5">
        <v>42808</v>
      </c>
      <c r="Q303" s="6" t="s">
        <v>335</v>
      </c>
    </row>
    <row r="304" spans="1:17" x14ac:dyDescent="0.25">
      <c r="A304" s="6"/>
      <c r="B304">
        <v>2</v>
      </c>
      <c r="C304" s="6"/>
      <c r="D304">
        <v>4049</v>
      </c>
      <c r="E304" t="str">
        <f>CONCATENATE("PUP-2-1-",D304)</f>
        <v>PUP-2-1-4049</v>
      </c>
      <c r="F304" t="s">
        <v>165</v>
      </c>
      <c r="G304" t="s">
        <v>26</v>
      </c>
      <c r="L304" t="s">
        <v>166</v>
      </c>
      <c r="N304" t="s">
        <v>240</v>
      </c>
      <c r="O304" s="7"/>
      <c r="P304" s="6"/>
      <c r="Q304" s="6" t="s">
        <v>335</v>
      </c>
    </row>
    <row r="305" spans="1:17" x14ac:dyDescent="0.25">
      <c r="A305" s="6"/>
      <c r="B305">
        <v>3</v>
      </c>
      <c r="C305" s="6"/>
      <c r="D305">
        <v>4238</v>
      </c>
      <c r="E305" t="str">
        <f>CONCATENATE("PUP-3-",D305)</f>
        <v>PUP-3-4238</v>
      </c>
      <c r="F305" t="s">
        <v>303</v>
      </c>
      <c r="G305" t="s">
        <v>26</v>
      </c>
      <c r="L305" t="s">
        <v>304</v>
      </c>
      <c r="O305" s="7"/>
      <c r="P305" s="6"/>
      <c r="Q305" s="6" t="s">
        <v>335</v>
      </c>
    </row>
    <row r="306" spans="1:17" x14ac:dyDescent="0.25">
      <c r="A306" s="6"/>
      <c r="B306">
        <v>4</v>
      </c>
      <c r="C306" s="6"/>
      <c r="D306">
        <v>2012</v>
      </c>
      <c r="E306" t="str">
        <f>CONCATENATE("PUP-166-",D306)</f>
        <v>PUP-166-2012</v>
      </c>
      <c r="F306" t="s">
        <v>305</v>
      </c>
      <c r="L306" t="s">
        <v>306</v>
      </c>
      <c r="O306" s="7"/>
      <c r="P306" s="6"/>
      <c r="Q306" s="6" t="s">
        <v>335</v>
      </c>
    </row>
    <row r="307" spans="1:17" x14ac:dyDescent="0.25">
      <c r="A307" s="6">
        <v>1</v>
      </c>
      <c r="B307">
        <v>1</v>
      </c>
      <c r="C307" s="6" t="s">
        <v>309</v>
      </c>
      <c r="D307">
        <v>3982</v>
      </c>
      <c r="E307" t="str">
        <f>CONCATENATE("PUP-1-1-",D307)</f>
        <v>PUP-1-1-3982</v>
      </c>
      <c r="F307" t="s">
        <v>22</v>
      </c>
      <c r="G307" t="s">
        <v>26</v>
      </c>
      <c r="H307" t="s">
        <v>25</v>
      </c>
      <c r="I307" t="s">
        <v>0</v>
      </c>
      <c r="J307" t="s">
        <v>3</v>
      </c>
      <c r="K307" t="s">
        <v>4</v>
      </c>
      <c r="L307" t="s">
        <v>6</v>
      </c>
      <c r="M307" s="1" t="s">
        <v>8</v>
      </c>
      <c r="N307" t="s">
        <v>101</v>
      </c>
      <c r="O307" s="7" t="str">
        <f>CONCATENATE(F307,", ",G307,", ",H307,", ",I307,", ",J307,", ",K307,", ",L307,", ",M306)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07" s="5">
        <v>42808</v>
      </c>
      <c r="Q307" s="6" t="s">
        <v>335</v>
      </c>
    </row>
    <row r="308" spans="1:17" x14ac:dyDescent="0.25">
      <c r="A308" s="6"/>
      <c r="B308">
        <v>2</v>
      </c>
      <c r="C308" s="6"/>
      <c r="D308">
        <v>4050</v>
      </c>
      <c r="E308" t="str">
        <f>CONCATENATE("PUP-2-1-",D308)</f>
        <v>PUP-2-1-4050</v>
      </c>
      <c r="F308" t="s">
        <v>165</v>
      </c>
      <c r="G308" t="s">
        <v>26</v>
      </c>
      <c r="L308" t="s">
        <v>166</v>
      </c>
      <c r="N308" t="s">
        <v>241</v>
      </c>
      <c r="O308" s="7"/>
      <c r="P308" s="6"/>
      <c r="Q308" s="6" t="s">
        <v>335</v>
      </c>
    </row>
    <row r="309" spans="1:17" x14ac:dyDescent="0.25">
      <c r="A309" s="6"/>
      <c r="B309">
        <v>3</v>
      </c>
      <c r="C309" s="6"/>
      <c r="D309">
        <v>4239</v>
      </c>
      <c r="E309" t="str">
        <f>CONCATENATE("PUP-3-",D309)</f>
        <v>PUP-3-4239</v>
      </c>
      <c r="F309" t="s">
        <v>303</v>
      </c>
      <c r="G309" t="s">
        <v>26</v>
      </c>
      <c r="L309" t="s">
        <v>304</v>
      </c>
      <c r="O309" s="7"/>
      <c r="P309" s="6"/>
      <c r="Q309" s="6" t="s">
        <v>335</v>
      </c>
    </row>
    <row r="310" spans="1:17" x14ac:dyDescent="0.25">
      <c r="A310" s="6"/>
      <c r="B310">
        <v>4</v>
      </c>
      <c r="C310" s="6"/>
      <c r="D310">
        <v>2012</v>
      </c>
      <c r="E310" t="str">
        <f>CONCATENATE("PUP-166-",D310)</f>
        <v>PUP-166-2012</v>
      </c>
      <c r="F310" t="s">
        <v>305</v>
      </c>
      <c r="L310" t="s">
        <v>306</v>
      </c>
      <c r="O310" s="7"/>
      <c r="P310" s="6"/>
      <c r="Q310" s="6" t="s">
        <v>335</v>
      </c>
    </row>
    <row r="311" spans="1:17" x14ac:dyDescent="0.25">
      <c r="A311" s="6">
        <v>1</v>
      </c>
      <c r="B311">
        <v>1</v>
      </c>
      <c r="C311" s="6" t="s">
        <v>309</v>
      </c>
      <c r="D311">
        <v>3983</v>
      </c>
      <c r="E311" t="str">
        <f>CONCATENATE("PUP-1-1-",D311)</f>
        <v>PUP-1-1-3983</v>
      </c>
      <c r="F311" t="s">
        <v>22</v>
      </c>
      <c r="G311" t="s">
        <v>26</v>
      </c>
      <c r="H311" t="s">
        <v>25</v>
      </c>
      <c r="I311" t="s">
        <v>0</v>
      </c>
      <c r="J311" t="s">
        <v>3</v>
      </c>
      <c r="K311" t="s">
        <v>4</v>
      </c>
      <c r="L311" t="s">
        <v>6</v>
      </c>
      <c r="M311" s="1" t="s">
        <v>8</v>
      </c>
      <c r="N311" t="s">
        <v>102</v>
      </c>
      <c r="O311" s="7" t="str">
        <f>CONCATENATE(F311,", ",G311,", ",H311,", ",I311,", ",J311,", ",K311,", ",L311,", ",M310)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11" s="5">
        <v>42808</v>
      </c>
      <c r="Q311" s="6" t="s">
        <v>335</v>
      </c>
    </row>
    <row r="312" spans="1:17" x14ac:dyDescent="0.25">
      <c r="A312" s="6"/>
      <c r="B312">
        <v>2</v>
      </c>
      <c r="C312" s="6"/>
      <c r="D312">
        <v>4051</v>
      </c>
      <c r="E312" t="str">
        <f>CONCATENATE("PUP-2-1-",D312)</f>
        <v>PUP-2-1-4051</v>
      </c>
      <c r="F312" t="s">
        <v>165</v>
      </c>
      <c r="G312" t="s">
        <v>26</v>
      </c>
      <c r="L312" t="s">
        <v>166</v>
      </c>
      <c r="N312" t="s">
        <v>242</v>
      </c>
      <c r="O312" s="7"/>
      <c r="P312" s="6"/>
      <c r="Q312" s="6" t="s">
        <v>335</v>
      </c>
    </row>
    <row r="313" spans="1:17" x14ac:dyDescent="0.25">
      <c r="A313" s="6"/>
      <c r="B313">
        <v>3</v>
      </c>
      <c r="C313" s="6"/>
      <c r="D313">
        <v>4240</v>
      </c>
      <c r="E313" t="str">
        <f>CONCATENATE("PUP-3-",D313)</f>
        <v>PUP-3-4240</v>
      </c>
      <c r="F313" t="s">
        <v>303</v>
      </c>
      <c r="G313" t="s">
        <v>26</v>
      </c>
      <c r="L313" t="s">
        <v>304</v>
      </c>
      <c r="O313" s="7"/>
      <c r="P313" s="6"/>
      <c r="Q313" s="6" t="s">
        <v>335</v>
      </c>
    </row>
    <row r="314" spans="1:17" x14ac:dyDescent="0.25">
      <c r="A314" s="6"/>
      <c r="B314">
        <v>4</v>
      </c>
      <c r="C314" s="6"/>
      <c r="D314">
        <v>2012</v>
      </c>
      <c r="E314" t="str">
        <f>CONCATENATE("PUP-166-",D314)</f>
        <v>PUP-166-2012</v>
      </c>
      <c r="F314" t="s">
        <v>305</v>
      </c>
      <c r="L314" t="s">
        <v>306</v>
      </c>
      <c r="O314" s="7"/>
      <c r="P314" s="6"/>
      <c r="Q314" s="6" t="s">
        <v>335</v>
      </c>
    </row>
    <row r="315" spans="1:17" x14ac:dyDescent="0.25">
      <c r="A315" s="6">
        <v>1</v>
      </c>
      <c r="B315">
        <v>1</v>
      </c>
      <c r="C315" s="6" t="s">
        <v>309</v>
      </c>
      <c r="D315">
        <v>3984</v>
      </c>
      <c r="E315" t="str">
        <f>CONCATENATE("PUP-1-1-",D315)</f>
        <v>PUP-1-1-3984</v>
      </c>
      <c r="F315" t="s">
        <v>22</v>
      </c>
      <c r="G315" t="s">
        <v>26</v>
      </c>
      <c r="H315" t="s">
        <v>25</v>
      </c>
      <c r="I315" t="s">
        <v>0</v>
      </c>
      <c r="J315" t="s">
        <v>3</v>
      </c>
      <c r="K315" t="s">
        <v>4</v>
      </c>
      <c r="L315" t="s">
        <v>6</v>
      </c>
      <c r="M315" s="1" t="s">
        <v>8</v>
      </c>
      <c r="N315" t="s">
        <v>103</v>
      </c>
      <c r="O315" s="7" t="str">
        <f>CONCATENATE(F315,", ",G315,", ",H315,", ",I315,", ",J315,", ",K315,", ",L315,", ",M314)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15" s="5">
        <v>42808</v>
      </c>
      <c r="Q315" s="6" t="s">
        <v>335</v>
      </c>
    </row>
    <row r="316" spans="1:17" x14ac:dyDescent="0.25">
      <c r="A316" s="6"/>
      <c r="B316">
        <v>2</v>
      </c>
      <c r="C316" s="6"/>
      <c r="D316">
        <v>4052</v>
      </c>
      <c r="E316" t="str">
        <f>CONCATENATE("PUP-2-1-",D316)</f>
        <v>PUP-2-1-4052</v>
      </c>
      <c r="F316" t="s">
        <v>165</v>
      </c>
      <c r="G316" t="s">
        <v>26</v>
      </c>
      <c r="L316" t="s">
        <v>166</v>
      </c>
      <c r="N316" t="s">
        <v>243</v>
      </c>
      <c r="O316" s="7"/>
      <c r="P316" s="6"/>
      <c r="Q316" s="6" t="s">
        <v>335</v>
      </c>
    </row>
    <row r="317" spans="1:17" x14ac:dyDescent="0.25">
      <c r="A317" s="6"/>
      <c r="B317">
        <v>3</v>
      </c>
      <c r="C317" s="6"/>
      <c r="D317">
        <v>4241</v>
      </c>
      <c r="E317" t="str">
        <f>CONCATENATE("PUP-3-",D317)</f>
        <v>PUP-3-4241</v>
      </c>
      <c r="F317" t="s">
        <v>303</v>
      </c>
      <c r="G317" t="s">
        <v>26</v>
      </c>
      <c r="L317" t="s">
        <v>304</v>
      </c>
      <c r="O317" s="7"/>
      <c r="P317" s="6"/>
      <c r="Q317" s="6" t="s">
        <v>335</v>
      </c>
    </row>
    <row r="318" spans="1:17" x14ac:dyDescent="0.25">
      <c r="A318" s="6"/>
      <c r="B318">
        <v>4</v>
      </c>
      <c r="C318" s="6"/>
      <c r="D318">
        <v>2012</v>
      </c>
      <c r="E318" t="str">
        <f>CONCATENATE("PUP-166-",D318)</f>
        <v>PUP-166-2012</v>
      </c>
      <c r="F318" t="s">
        <v>305</v>
      </c>
      <c r="L318" t="s">
        <v>306</v>
      </c>
      <c r="O318" s="7"/>
      <c r="P318" s="6"/>
      <c r="Q318" s="6" t="s">
        <v>335</v>
      </c>
    </row>
    <row r="319" spans="1:17" x14ac:dyDescent="0.25">
      <c r="A319" s="6">
        <v>1</v>
      </c>
      <c r="B319">
        <v>1</v>
      </c>
      <c r="C319" s="6" t="s">
        <v>309</v>
      </c>
      <c r="D319">
        <v>3985</v>
      </c>
      <c r="E319" t="str">
        <f>CONCATENATE("PUP-1-1-",D319)</f>
        <v>PUP-1-1-3985</v>
      </c>
      <c r="F319" t="s">
        <v>22</v>
      </c>
      <c r="G319" t="s">
        <v>26</v>
      </c>
      <c r="H319" t="s">
        <v>25</v>
      </c>
      <c r="I319" t="s">
        <v>0</v>
      </c>
      <c r="J319" t="s">
        <v>3</v>
      </c>
      <c r="K319" t="s">
        <v>4</v>
      </c>
      <c r="L319" t="s">
        <v>6</v>
      </c>
      <c r="M319" s="1" t="s">
        <v>8</v>
      </c>
      <c r="N319" t="s">
        <v>104</v>
      </c>
      <c r="O319" s="7" t="str">
        <f>CONCATENATE(F319,", ",G319,", ",H319,", ",I319,", ",J319,", ",K319,", ",L319,", ",M318)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19" s="5">
        <v>42808</v>
      </c>
      <c r="Q319" s="6" t="s">
        <v>335</v>
      </c>
    </row>
    <row r="320" spans="1:17" x14ac:dyDescent="0.25">
      <c r="A320" s="6"/>
      <c r="B320">
        <v>2</v>
      </c>
      <c r="C320" s="6"/>
      <c r="D320">
        <v>4053</v>
      </c>
      <c r="E320" t="str">
        <f>CONCATENATE("PUP-2-1-",D320)</f>
        <v>PUP-2-1-4053</v>
      </c>
      <c r="F320" t="s">
        <v>165</v>
      </c>
      <c r="G320" t="s">
        <v>26</v>
      </c>
      <c r="L320" t="s">
        <v>166</v>
      </c>
      <c r="N320" t="s">
        <v>244</v>
      </c>
      <c r="O320" s="7"/>
      <c r="P320" s="6"/>
      <c r="Q320" s="6" t="s">
        <v>335</v>
      </c>
    </row>
    <row r="321" spans="1:17" x14ac:dyDescent="0.25">
      <c r="A321" s="6"/>
      <c r="B321">
        <v>3</v>
      </c>
      <c r="C321" s="6"/>
      <c r="D321">
        <v>4242</v>
      </c>
      <c r="E321" t="str">
        <f>CONCATENATE("PUP-3-",D321)</f>
        <v>PUP-3-4242</v>
      </c>
      <c r="F321" t="s">
        <v>303</v>
      </c>
      <c r="G321" t="s">
        <v>26</v>
      </c>
      <c r="L321" t="s">
        <v>304</v>
      </c>
      <c r="O321" s="7"/>
      <c r="P321" s="6"/>
      <c r="Q321" s="6" t="s">
        <v>335</v>
      </c>
    </row>
    <row r="322" spans="1:17" x14ac:dyDescent="0.25">
      <c r="A322" s="6"/>
      <c r="B322">
        <v>4</v>
      </c>
      <c r="C322" s="6"/>
      <c r="D322">
        <v>2012</v>
      </c>
      <c r="E322" t="str">
        <f>CONCATENATE("PUP-166-",D322)</f>
        <v>PUP-166-2012</v>
      </c>
      <c r="F322" t="s">
        <v>305</v>
      </c>
      <c r="L322" t="s">
        <v>306</v>
      </c>
      <c r="O322" s="7"/>
      <c r="P322" s="6"/>
      <c r="Q322" s="6" t="s">
        <v>335</v>
      </c>
    </row>
    <row r="323" spans="1:17" x14ac:dyDescent="0.25">
      <c r="A323" s="6">
        <v>1</v>
      </c>
      <c r="B323">
        <v>1</v>
      </c>
      <c r="C323" s="6" t="s">
        <v>309</v>
      </c>
      <c r="D323">
        <v>3986</v>
      </c>
      <c r="E323" t="str">
        <f>CONCATENATE("PUP-1-1-",D323)</f>
        <v>PUP-1-1-3986</v>
      </c>
      <c r="F323" t="s">
        <v>22</v>
      </c>
      <c r="G323" t="s">
        <v>26</v>
      </c>
      <c r="H323" t="s">
        <v>25</v>
      </c>
      <c r="I323" t="s">
        <v>0</v>
      </c>
      <c r="J323" t="s">
        <v>3</v>
      </c>
      <c r="K323" t="s">
        <v>4</v>
      </c>
      <c r="L323" t="s">
        <v>6</v>
      </c>
      <c r="M323" s="1" t="s">
        <v>8</v>
      </c>
      <c r="N323" t="s">
        <v>105</v>
      </c>
      <c r="O323" s="7" t="str">
        <f>CONCATENATE(F323,", ",G323,", ",H323,", ",I323,", ",J323,", ",K323,", ",L323,", ",M322)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23" s="5">
        <v>42808</v>
      </c>
      <c r="Q323" s="6" t="s">
        <v>335</v>
      </c>
    </row>
    <row r="324" spans="1:17" x14ac:dyDescent="0.25">
      <c r="A324" s="6"/>
      <c r="B324">
        <v>2</v>
      </c>
      <c r="C324" s="6"/>
      <c r="D324">
        <v>4054</v>
      </c>
      <c r="E324" t="str">
        <f>CONCATENATE("PUP-2-1-",D324)</f>
        <v>PUP-2-1-4054</v>
      </c>
      <c r="F324" t="s">
        <v>165</v>
      </c>
      <c r="G324" t="s">
        <v>26</v>
      </c>
      <c r="L324" t="s">
        <v>166</v>
      </c>
      <c r="N324" t="s">
        <v>245</v>
      </c>
      <c r="O324" s="7"/>
      <c r="P324" s="6"/>
      <c r="Q324" s="6" t="s">
        <v>335</v>
      </c>
    </row>
    <row r="325" spans="1:17" x14ac:dyDescent="0.25">
      <c r="A325" s="6"/>
      <c r="B325">
        <v>3</v>
      </c>
      <c r="C325" s="6"/>
      <c r="D325">
        <v>4243</v>
      </c>
      <c r="E325" t="str">
        <f>CONCATENATE("PUP-3-",D325)</f>
        <v>PUP-3-4243</v>
      </c>
      <c r="F325" t="s">
        <v>303</v>
      </c>
      <c r="G325" t="s">
        <v>26</v>
      </c>
      <c r="L325" t="s">
        <v>304</v>
      </c>
      <c r="O325" s="7"/>
      <c r="P325" s="6"/>
      <c r="Q325" s="6" t="s">
        <v>335</v>
      </c>
    </row>
    <row r="326" spans="1:17" x14ac:dyDescent="0.25">
      <c r="A326" s="6"/>
      <c r="B326">
        <v>4</v>
      </c>
      <c r="C326" s="6"/>
      <c r="D326">
        <v>2012</v>
      </c>
      <c r="E326" t="str">
        <f>CONCATENATE("PUP-166-",D326)</f>
        <v>PUP-166-2012</v>
      </c>
      <c r="F326" t="s">
        <v>305</v>
      </c>
      <c r="L326" t="s">
        <v>306</v>
      </c>
      <c r="O326" s="7"/>
      <c r="P326" s="6"/>
      <c r="Q326" s="6" t="s">
        <v>335</v>
      </c>
    </row>
    <row r="327" spans="1:17" x14ac:dyDescent="0.25">
      <c r="A327" s="6">
        <v>1</v>
      </c>
      <c r="B327">
        <v>1</v>
      </c>
      <c r="C327" s="6" t="s">
        <v>309</v>
      </c>
      <c r="D327">
        <v>3987</v>
      </c>
      <c r="E327" t="str">
        <f>CONCATENATE("PUP-1-1-",D327)</f>
        <v>PUP-1-1-3987</v>
      </c>
      <c r="F327" t="s">
        <v>22</v>
      </c>
      <c r="G327" t="s">
        <v>26</v>
      </c>
      <c r="H327" t="s">
        <v>25</v>
      </c>
      <c r="I327" t="s">
        <v>0</v>
      </c>
      <c r="J327" t="s">
        <v>3</v>
      </c>
      <c r="K327" t="s">
        <v>4</v>
      </c>
      <c r="L327" t="s">
        <v>6</v>
      </c>
      <c r="M327" s="1" t="s">
        <v>8</v>
      </c>
      <c r="N327" t="s">
        <v>106</v>
      </c>
      <c r="O327" s="7" t="str">
        <f>CONCATENATE(F327,", ",G327,", ",H327,", ",I327,", ",J327,", ",K327,", ",L327,", ",M326)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27" s="5">
        <v>42808</v>
      </c>
      <c r="Q327" s="6" t="s">
        <v>335</v>
      </c>
    </row>
    <row r="328" spans="1:17" x14ac:dyDescent="0.25">
      <c r="A328" s="6"/>
      <c r="B328">
        <v>2</v>
      </c>
      <c r="C328" s="6"/>
      <c r="D328">
        <v>4055</v>
      </c>
      <c r="E328" t="str">
        <f>CONCATENATE("PUP-2-1-",D328)</f>
        <v>PUP-2-1-4055</v>
      </c>
      <c r="F328" t="s">
        <v>165</v>
      </c>
      <c r="G328" t="s">
        <v>26</v>
      </c>
      <c r="L328" t="s">
        <v>166</v>
      </c>
      <c r="N328" t="s">
        <v>246</v>
      </c>
      <c r="O328" s="7"/>
      <c r="P328" s="6"/>
      <c r="Q328" s="6" t="s">
        <v>335</v>
      </c>
    </row>
    <row r="329" spans="1:17" x14ac:dyDescent="0.25">
      <c r="A329" s="6"/>
      <c r="B329">
        <v>3</v>
      </c>
      <c r="C329" s="6"/>
      <c r="D329">
        <v>4244</v>
      </c>
      <c r="E329" t="str">
        <f>CONCATENATE("PUP-3-",D329)</f>
        <v>PUP-3-4244</v>
      </c>
      <c r="F329" t="s">
        <v>303</v>
      </c>
      <c r="G329" t="s">
        <v>26</v>
      </c>
      <c r="L329" t="s">
        <v>304</v>
      </c>
      <c r="O329" s="7"/>
      <c r="P329" s="6"/>
      <c r="Q329" s="6" t="s">
        <v>335</v>
      </c>
    </row>
    <row r="330" spans="1:17" x14ac:dyDescent="0.25">
      <c r="A330" s="6"/>
      <c r="B330">
        <v>4</v>
      </c>
      <c r="C330" s="6"/>
      <c r="D330">
        <v>2012</v>
      </c>
      <c r="E330" t="str">
        <f>CONCATENATE("PUP-166-",D330)</f>
        <v>PUP-166-2012</v>
      </c>
      <c r="F330" t="s">
        <v>305</v>
      </c>
      <c r="L330" t="s">
        <v>306</v>
      </c>
      <c r="O330" s="7"/>
      <c r="P330" s="6"/>
      <c r="Q330" s="6" t="s">
        <v>335</v>
      </c>
    </row>
    <row r="331" spans="1:17" x14ac:dyDescent="0.25">
      <c r="A331" s="6">
        <v>1</v>
      </c>
      <c r="B331">
        <v>1</v>
      </c>
      <c r="C331" s="6" t="s">
        <v>309</v>
      </c>
      <c r="D331">
        <v>3988</v>
      </c>
      <c r="E331" t="str">
        <f>CONCATENATE("PUP-1-1-",D331)</f>
        <v>PUP-1-1-3988</v>
      </c>
      <c r="F331" t="s">
        <v>22</v>
      </c>
      <c r="G331" t="s">
        <v>26</v>
      </c>
      <c r="H331" t="s">
        <v>25</v>
      </c>
      <c r="I331" t="s">
        <v>0</v>
      </c>
      <c r="J331" t="s">
        <v>3</v>
      </c>
      <c r="K331" t="s">
        <v>4</v>
      </c>
      <c r="L331" t="s">
        <v>6</v>
      </c>
      <c r="M331" s="1" t="s">
        <v>8</v>
      </c>
      <c r="N331" t="s">
        <v>107</v>
      </c>
      <c r="O331" s="7" t="str">
        <f>CONCATENATE(F331,", ",G331,", ",H331,", ",I331,", ",J331,", ",K331,", ",L331,", ",M330)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31" s="5">
        <v>42808</v>
      </c>
      <c r="Q331" s="6" t="s">
        <v>335</v>
      </c>
    </row>
    <row r="332" spans="1:17" x14ac:dyDescent="0.25">
      <c r="A332" s="6"/>
      <c r="B332">
        <v>2</v>
      </c>
      <c r="C332" s="6"/>
      <c r="D332">
        <v>4056</v>
      </c>
      <c r="E332" t="str">
        <f>CONCATENATE("PUP-2-1-",D332)</f>
        <v>PUP-2-1-4056</v>
      </c>
      <c r="F332" t="s">
        <v>165</v>
      </c>
      <c r="G332" t="s">
        <v>26</v>
      </c>
      <c r="L332" t="s">
        <v>166</v>
      </c>
      <c r="N332" t="s">
        <v>247</v>
      </c>
      <c r="O332" s="7"/>
      <c r="P332" s="6"/>
      <c r="Q332" s="6" t="s">
        <v>335</v>
      </c>
    </row>
    <row r="333" spans="1:17" x14ac:dyDescent="0.25">
      <c r="A333" s="6"/>
      <c r="B333">
        <v>3</v>
      </c>
      <c r="C333" s="6"/>
      <c r="D333">
        <v>4245</v>
      </c>
      <c r="E333" t="str">
        <f>CONCATENATE("PUP-3-",D333)</f>
        <v>PUP-3-4245</v>
      </c>
      <c r="F333" t="s">
        <v>303</v>
      </c>
      <c r="G333" t="s">
        <v>26</v>
      </c>
      <c r="L333" t="s">
        <v>304</v>
      </c>
      <c r="O333" s="7"/>
      <c r="P333" s="6"/>
      <c r="Q333" s="6" t="s">
        <v>335</v>
      </c>
    </row>
    <row r="334" spans="1:17" x14ac:dyDescent="0.25">
      <c r="A334" s="6"/>
      <c r="B334">
        <v>4</v>
      </c>
      <c r="C334" s="6"/>
      <c r="D334">
        <v>2012</v>
      </c>
      <c r="E334" t="str">
        <f>CONCATENATE("PUP-166-",D334)</f>
        <v>PUP-166-2012</v>
      </c>
      <c r="F334" t="s">
        <v>305</v>
      </c>
      <c r="L334" t="s">
        <v>306</v>
      </c>
      <c r="O334" s="7"/>
      <c r="P334" s="6"/>
      <c r="Q334" s="6" t="s">
        <v>335</v>
      </c>
    </row>
    <row r="335" spans="1:17" x14ac:dyDescent="0.25">
      <c r="A335" s="6">
        <v>1</v>
      </c>
      <c r="B335">
        <v>1</v>
      </c>
      <c r="C335" s="6" t="s">
        <v>309</v>
      </c>
      <c r="D335">
        <v>3989</v>
      </c>
      <c r="E335" t="str">
        <f>CONCATENATE("PUP-1-1-",D335)</f>
        <v>PUP-1-1-3989</v>
      </c>
      <c r="F335" t="s">
        <v>22</v>
      </c>
      <c r="G335" t="s">
        <v>26</v>
      </c>
      <c r="H335" t="s">
        <v>25</v>
      </c>
      <c r="I335" t="s">
        <v>0</v>
      </c>
      <c r="J335" t="s">
        <v>3</v>
      </c>
      <c r="K335" t="s">
        <v>4</v>
      </c>
      <c r="L335" t="s">
        <v>6</v>
      </c>
      <c r="M335" s="1" t="s">
        <v>8</v>
      </c>
      <c r="N335" t="s">
        <v>108</v>
      </c>
      <c r="O335" s="7" t="str">
        <f>CONCATENATE(F335,", ",G335,", ",H335,", ",I335,", ",J335,", ",K335,", ",L335,", ",M334)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35" s="5">
        <v>42808</v>
      </c>
      <c r="Q335" s="6" t="s">
        <v>335</v>
      </c>
    </row>
    <row r="336" spans="1:17" x14ac:dyDescent="0.25">
      <c r="A336" s="6"/>
      <c r="B336">
        <v>2</v>
      </c>
      <c r="C336" s="6"/>
      <c r="D336">
        <v>4057</v>
      </c>
      <c r="E336" t="str">
        <f>CONCATENATE("PUP-2-1-",D336)</f>
        <v>PUP-2-1-4057</v>
      </c>
      <c r="F336" t="s">
        <v>165</v>
      </c>
      <c r="G336" t="s">
        <v>26</v>
      </c>
      <c r="L336" t="s">
        <v>166</v>
      </c>
      <c r="N336" t="s">
        <v>248</v>
      </c>
      <c r="O336" s="7"/>
      <c r="P336" s="6"/>
      <c r="Q336" s="6" t="s">
        <v>335</v>
      </c>
    </row>
    <row r="337" spans="1:17" x14ac:dyDescent="0.25">
      <c r="A337" s="6"/>
      <c r="B337">
        <v>3</v>
      </c>
      <c r="C337" s="6"/>
      <c r="D337">
        <v>4246</v>
      </c>
      <c r="E337" t="str">
        <f>CONCATENATE("PUP-3-",D337)</f>
        <v>PUP-3-4246</v>
      </c>
      <c r="F337" t="s">
        <v>303</v>
      </c>
      <c r="G337" t="s">
        <v>26</v>
      </c>
      <c r="L337" t="s">
        <v>304</v>
      </c>
      <c r="O337" s="7"/>
      <c r="P337" s="6"/>
      <c r="Q337" s="6" t="s">
        <v>335</v>
      </c>
    </row>
    <row r="338" spans="1:17" x14ac:dyDescent="0.25">
      <c r="A338" s="6"/>
      <c r="B338">
        <v>4</v>
      </c>
      <c r="C338" s="6"/>
      <c r="D338">
        <v>2012</v>
      </c>
      <c r="E338" t="str">
        <f>CONCATENATE("PUP-166-",D338)</f>
        <v>PUP-166-2012</v>
      </c>
      <c r="F338" t="s">
        <v>305</v>
      </c>
      <c r="L338" t="s">
        <v>306</v>
      </c>
      <c r="O338" s="7"/>
      <c r="P338" s="6"/>
      <c r="Q338" s="6" t="s">
        <v>335</v>
      </c>
    </row>
    <row r="339" spans="1:17" x14ac:dyDescent="0.25">
      <c r="A339" s="6">
        <v>1</v>
      </c>
      <c r="B339">
        <v>1</v>
      </c>
      <c r="C339" s="6" t="s">
        <v>309</v>
      </c>
      <c r="D339">
        <v>3990</v>
      </c>
      <c r="E339" t="str">
        <f>CONCATENATE("PUP-1-1-",D339)</f>
        <v>PUP-1-1-3990</v>
      </c>
      <c r="F339" t="s">
        <v>22</v>
      </c>
      <c r="G339" t="s">
        <v>26</v>
      </c>
      <c r="H339" t="s">
        <v>25</v>
      </c>
      <c r="I339" t="s">
        <v>0</v>
      </c>
      <c r="J339" t="s">
        <v>3</v>
      </c>
      <c r="K339" t="s">
        <v>4</v>
      </c>
      <c r="L339" t="s">
        <v>6</v>
      </c>
      <c r="M339" s="1" t="s">
        <v>8</v>
      </c>
      <c r="N339" t="s">
        <v>109</v>
      </c>
      <c r="O339" s="7" t="str">
        <f>CONCATENATE(F339,", ",G339,", ",H339,", ",I339,", ",J339,", ",K339,", ",L339,", ",M338)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39" s="5">
        <v>42808</v>
      </c>
      <c r="Q339" s="6" t="s">
        <v>335</v>
      </c>
    </row>
    <row r="340" spans="1:17" x14ac:dyDescent="0.25">
      <c r="A340" s="6"/>
      <c r="B340">
        <v>2</v>
      </c>
      <c r="C340" s="6"/>
      <c r="D340">
        <v>4058</v>
      </c>
      <c r="E340" t="str">
        <f>CONCATENATE("PUP-2-1-",D340)</f>
        <v>PUP-2-1-4058</v>
      </c>
      <c r="F340" t="s">
        <v>165</v>
      </c>
      <c r="G340" t="s">
        <v>26</v>
      </c>
      <c r="L340" t="s">
        <v>166</v>
      </c>
      <c r="N340" t="s">
        <v>249</v>
      </c>
      <c r="O340" s="7"/>
      <c r="P340" s="6"/>
      <c r="Q340" s="6" t="s">
        <v>335</v>
      </c>
    </row>
    <row r="341" spans="1:17" x14ac:dyDescent="0.25">
      <c r="A341" s="6"/>
      <c r="B341">
        <v>3</v>
      </c>
      <c r="C341" s="6"/>
      <c r="D341">
        <v>4247</v>
      </c>
      <c r="E341" t="str">
        <f>CONCATENATE("PUP-3-",D341)</f>
        <v>PUP-3-4247</v>
      </c>
      <c r="F341" t="s">
        <v>303</v>
      </c>
      <c r="G341" t="s">
        <v>26</v>
      </c>
      <c r="L341" t="s">
        <v>304</v>
      </c>
      <c r="O341" s="7"/>
      <c r="P341" s="6"/>
      <c r="Q341" s="6" t="s">
        <v>335</v>
      </c>
    </row>
    <row r="342" spans="1:17" x14ac:dyDescent="0.25">
      <c r="A342" s="6"/>
      <c r="B342">
        <v>4</v>
      </c>
      <c r="C342" s="6"/>
      <c r="D342">
        <v>2012</v>
      </c>
      <c r="E342" t="str">
        <f>CONCATENATE("PUP-166-",D342)</f>
        <v>PUP-166-2012</v>
      </c>
      <c r="F342" t="s">
        <v>305</v>
      </c>
      <c r="L342" t="s">
        <v>306</v>
      </c>
      <c r="O342" s="7"/>
      <c r="P342" s="6"/>
      <c r="Q342" s="6" t="s">
        <v>335</v>
      </c>
    </row>
    <row r="343" spans="1:17" x14ac:dyDescent="0.25">
      <c r="A343" s="6">
        <v>1</v>
      </c>
      <c r="B343">
        <v>1</v>
      </c>
      <c r="C343" s="6" t="s">
        <v>309</v>
      </c>
      <c r="D343">
        <v>3991</v>
      </c>
      <c r="E343" t="str">
        <f>CONCATENATE("PUP-1-1-",D343)</f>
        <v>PUP-1-1-3991</v>
      </c>
      <c r="F343" t="s">
        <v>22</v>
      </c>
      <c r="G343" t="s">
        <v>26</v>
      </c>
      <c r="H343" t="s">
        <v>25</v>
      </c>
      <c r="I343" t="s">
        <v>0</v>
      </c>
      <c r="J343" t="s">
        <v>3</v>
      </c>
      <c r="K343" t="s">
        <v>4</v>
      </c>
      <c r="L343" t="s">
        <v>6</v>
      </c>
      <c r="M343" s="1" t="s">
        <v>8</v>
      </c>
      <c r="N343" t="s">
        <v>110</v>
      </c>
      <c r="O343" s="7" t="str">
        <f>CONCATENATE(F343,", ",G343,", ",H343,", ",I343,", ",J343,", ",K343,", ",L343,", ",M342)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43" s="5">
        <v>42808</v>
      </c>
      <c r="Q343" s="6" t="s">
        <v>335</v>
      </c>
    </row>
    <row r="344" spans="1:17" x14ac:dyDescent="0.25">
      <c r="A344" s="6"/>
      <c r="B344">
        <v>2</v>
      </c>
      <c r="C344" s="6"/>
      <c r="D344">
        <v>4059</v>
      </c>
      <c r="E344" t="str">
        <f>CONCATENATE("PUP-2-1-",D344)</f>
        <v>PUP-2-1-4059</v>
      </c>
      <c r="F344" t="s">
        <v>165</v>
      </c>
      <c r="G344" t="s">
        <v>26</v>
      </c>
      <c r="L344" t="s">
        <v>166</v>
      </c>
      <c r="N344" t="s">
        <v>250</v>
      </c>
      <c r="O344" s="7"/>
      <c r="P344" s="6"/>
      <c r="Q344" s="6" t="s">
        <v>335</v>
      </c>
    </row>
    <row r="345" spans="1:17" x14ac:dyDescent="0.25">
      <c r="A345" s="6"/>
      <c r="B345">
        <v>3</v>
      </c>
      <c r="C345" s="6"/>
      <c r="D345">
        <v>4248</v>
      </c>
      <c r="E345" t="str">
        <f>CONCATENATE("PUP-3-",D345)</f>
        <v>PUP-3-4248</v>
      </c>
      <c r="F345" t="s">
        <v>303</v>
      </c>
      <c r="G345" t="s">
        <v>26</v>
      </c>
      <c r="L345" t="s">
        <v>304</v>
      </c>
      <c r="O345" s="7"/>
      <c r="P345" s="6"/>
      <c r="Q345" s="6" t="s">
        <v>335</v>
      </c>
    </row>
    <row r="346" spans="1:17" x14ac:dyDescent="0.25">
      <c r="A346" s="6"/>
      <c r="B346">
        <v>4</v>
      </c>
      <c r="C346" s="6"/>
      <c r="D346">
        <v>2012</v>
      </c>
      <c r="E346" t="str">
        <f>CONCATENATE("PUP-166-",D346)</f>
        <v>PUP-166-2012</v>
      </c>
      <c r="F346" t="s">
        <v>305</v>
      </c>
      <c r="L346" t="s">
        <v>306</v>
      </c>
      <c r="O346" s="7"/>
      <c r="P346" s="6"/>
      <c r="Q346" s="6" t="s">
        <v>335</v>
      </c>
    </row>
    <row r="347" spans="1:17" x14ac:dyDescent="0.25">
      <c r="A347" s="6">
        <v>1</v>
      </c>
      <c r="B347">
        <v>1</v>
      </c>
      <c r="C347" s="6" t="s">
        <v>309</v>
      </c>
      <c r="D347">
        <v>3992</v>
      </c>
      <c r="E347" t="str">
        <f>CONCATENATE("PUP-1-1-",D347)</f>
        <v>PUP-1-1-3992</v>
      </c>
      <c r="F347" t="s">
        <v>22</v>
      </c>
      <c r="G347" t="s">
        <v>26</v>
      </c>
      <c r="H347" t="s">
        <v>25</v>
      </c>
      <c r="I347" t="s">
        <v>0</v>
      </c>
      <c r="J347" t="s">
        <v>3</v>
      </c>
      <c r="K347" t="s">
        <v>4</v>
      </c>
      <c r="L347" t="s">
        <v>6</v>
      </c>
      <c r="M347" s="1" t="s">
        <v>8</v>
      </c>
      <c r="N347" t="s">
        <v>111</v>
      </c>
      <c r="O347" s="7" t="str">
        <f>CONCATENATE(F347,", ",G347,", ",H347,", ",I347,", ",J347,", ",K347,", ",L347,", ",M346)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47" s="5">
        <v>42808</v>
      </c>
      <c r="Q347" s="6" t="s">
        <v>335</v>
      </c>
    </row>
    <row r="348" spans="1:17" x14ac:dyDescent="0.25">
      <c r="A348" s="6"/>
      <c r="B348">
        <v>2</v>
      </c>
      <c r="C348" s="6"/>
      <c r="D348">
        <v>4060</v>
      </c>
      <c r="E348" t="str">
        <f>CONCATENATE("PUP-2-1-",D348)</f>
        <v>PUP-2-1-4060</v>
      </c>
      <c r="F348" t="s">
        <v>165</v>
      </c>
      <c r="G348" t="s">
        <v>26</v>
      </c>
      <c r="L348" t="s">
        <v>166</v>
      </c>
      <c r="N348" t="s">
        <v>251</v>
      </c>
      <c r="O348" s="7"/>
      <c r="P348" s="6"/>
      <c r="Q348" s="6" t="s">
        <v>335</v>
      </c>
    </row>
    <row r="349" spans="1:17" x14ac:dyDescent="0.25">
      <c r="A349" s="6"/>
      <c r="B349">
        <v>3</v>
      </c>
      <c r="C349" s="6"/>
      <c r="D349">
        <v>4249</v>
      </c>
      <c r="E349" t="str">
        <f>CONCATENATE("PUP-3-",D349)</f>
        <v>PUP-3-4249</v>
      </c>
      <c r="F349" t="s">
        <v>303</v>
      </c>
      <c r="G349" t="s">
        <v>26</v>
      </c>
      <c r="L349" t="s">
        <v>304</v>
      </c>
      <c r="O349" s="7"/>
      <c r="P349" s="6"/>
      <c r="Q349" s="6" t="s">
        <v>335</v>
      </c>
    </row>
    <row r="350" spans="1:17" x14ac:dyDescent="0.25">
      <c r="A350" s="6"/>
      <c r="B350">
        <v>4</v>
      </c>
      <c r="C350" s="6"/>
      <c r="D350">
        <v>2012</v>
      </c>
      <c r="E350" t="str">
        <f>CONCATENATE("PUP-166-",D350)</f>
        <v>PUP-166-2012</v>
      </c>
      <c r="F350" t="s">
        <v>305</v>
      </c>
      <c r="L350" t="s">
        <v>306</v>
      </c>
      <c r="O350" s="7"/>
      <c r="P350" s="6"/>
      <c r="Q350" s="6" t="s">
        <v>335</v>
      </c>
    </row>
    <row r="351" spans="1:17" x14ac:dyDescent="0.25">
      <c r="A351" s="6">
        <v>1</v>
      </c>
      <c r="B351">
        <v>1</v>
      </c>
      <c r="C351" s="6" t="s">
        <v>309</v>
      </c>
      <c r="D351">
        <v>3993</v>
      </c>
      <c r="E351" t="str">
        <f>CONCATENATE("PUP-1-1-",D351)</f>
        <v>PUP-1-1-3993</v>
      </c>
      <c r="F351" t="s">
        <v>22</v>
      </c>
      <c r="G351" t="s">
        <v>26</v>
      </c>
      <c r="H351" t="s">
        <v>25</v>
      </c>
      <c r="I351" t="s">
        <v>0</v>
      </c>
      <c r="J351" t="s">
        <v>3</v>
      </c>
      <c r="K351" t="s">
        <v>4</v>
      </c>
      <c r="L351" t="s">
        <v>6</v>
      </c>
      <c r="M351" s="1" t="s">
        <v>8</v>
      </c>
      <c r="N351" t="s">
        <v>112</v>
      </c>
      <c r="O351" s="7" t="str">
        <f>CONCATENATE(F351,", ",G351,", ",H351,", ",I351,", ",J351,", ",K351,", ",L351,", ",M350)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51" s="5">
        <v>42808</v>
      </c>
      <c r="Q351" s="6" t="s">
        <v>335</v>
      </c>
    </row>
    <row r="352" spans="1:17" x14ac:dyDescent="0.25">
      <c r="A352" s="6"/>
      <c r="B352">
        <v>2</v>
      </c>
      <c r="C352" s="6"/>
      <c r="D352">
        <v>4061</v>
      </c>
      <c r="E352" t="str">
        <f>CONCATENATE("PUP-2-1-",D352)</f>
        <v>PUP-2-1-4061</v>
      </c>
      <c r="F352" t="s">
        <v>165</v>
      </c>
      <c r="G352" t="s">
        <v>26</v>
      </c>
      <c r="L352" t="s">
        <v>166</v>
      </c>
      <c r="N352" t="s">
        <v>252</v>
      </c>
      <c r="O352" s="7"/>
      <c r="P352" s="6"/>
      <c r="Q352" s="6" t="s">
        <v>335</v>
      </c>
    </row>
    <row r="353" spans="1:17" x14ac:dyDescent="0.25">
      <c r="A353" s="6"/>
      <c r="B353">
        <v>3</v>
      </c>
      <c r="C353" s="6"/>
      <c r="D353">
        <v>4250</v>
      </c>
      <c r="E353" t="str">
        <f>CONCATENATE("PUP-3-",D353)</f>
        <v>PUP-3-4250</v>
      </c>
      <c r="F353" t="s">
        <v>303</v>
      </c>
      <c r="G353" t="s">
        <v>26</v>
      </c>
      <c r="L353" t="s">
        <v>304</v>
      </c>
      <c r="O353" s="7"/>
      <c r="P353" s="6"/>
      <c r="Q353" s="6" t="s">
        <v>335</v>
      </c>
    </row>
    <row r="354" spans="1:17" x14ac:dyDescent="0.25">
      <c r="A354" s="6"/>
      <c r="B354">
        <v>4</v>
      </c>
      <c r="C354" s="6"/>
      <c r="D354">
        <v>2012</v>
      </c>
      <c r="E354" t="str">
        <f>CONCATENATE("PUP-166-",D354)</f>
        <v>PUP-166-2012</v>
      </c>
      <c r="F354" t="s">
        <v>305</v>
      </c>
      <c r="L354" t="s">
        <v>306</v>
      </c>
      <c r="O354" s="7"/>
      <c r="P354" s="6"/>
      <c r="Q354" s="6" t="s">
        <v>335</v>
      </c>
    </row>
    <row r="355" spans="1:17" x14ac:dyDescent="0.25">
      <c r="A355" s="6">
        <v>1</v>
      </c>
      <c r="B355">
        <v>1</v>
      </c>
      <c r="C355" s="6" t="s">
        <v>309</v>
      </c>
      <c r="D355">
        <v>3994</v>
      </c>
      <c r="E355" t="str">
        <f>CONCATENATE("PUP-1-1-",D355)</f>
        <v>PUP-1-1-3994</v>
      </c>
      <c r="F355" t="s">
        <v>22</v>
      </c>
      <c r="G355" t="s">
        <v>26</v>
      </c>
      <c r="H355" t="s">
        <v>25</v>
      </c>
      <c r="I355" t="s">
        <v>0</v>
      </c>
      <c r="J355" t="s">
        <v>3</v>
      </c>
      <c r="K355" t="s">
        <v>4</v>
      </c>
      <c r="L355" t="s">
        <v>6</v>
      </c>
      <c r="M355" s="1" t="s">
        <v>8</v>
      </c>
      <c r="N355" t="s">
        <v>113</v>
      </c>
      <c r="O355" s="7" t="str">
        <f>CONCATENATE(F355,", ",G355,", ",H355,", ",I355,", ",J355,", ",K355,", ",L355,", ",M354)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55" s="5">
        <v>42808</v>
      </c>
      <c r="Q355" s="6" t="s">
        <v>335</v>
      </c>
    </row>
    <row r="356" spans="1:17" x14ac:dyDescent="0.25">
      <c r="A356" s="6"/>
      <c r="B356">
        <v>2</v>
      </c>
      <c r="C356" s="6"/>
      <c r="D356">
        <v>4062</v>
      </c>
      <c r="E356" t="str">
        <f>CONCATENATE("PUP-2-1-",D356)</f>
        <v>PUP-2-1-4062</v>
      </c>
      <c r="F356" t="s">
        <v>165</v>
      </c>
      <c r="G356" t="s">
        <v>26</v>
      </c>
      <c r="L356" t="s">
        <v>166</v>
      </c>
      <c r="N356" t="s">
        <v>253</v>
      </c>
      <c r="O356" s="7"/>
      <c r="P356" s="6"/>
      <c r="Q356" s="6" t="s">
        <v>335</v>
      </c>
    </row>
    <row r="357" spans="1:17" x14ac:dyDescent="0.25">
      <c r="A357" s="6"/>
      <c r="B357">
        <v>3</v>
      </c>
      <c r="C357" s="6"/>
      <c r="D357">
        <v>4251</v>
      </c>
      <c r="E357" t="str">
        <f>CONCATENATE("PUP-3-",D357)</f>
        <v>PUP-3-4251</v>
      </c>
      <c r="F357" t="s">
        <v>303</v>
      </c>
      <c r="G357" t="s">
        <v>26</v>
      </c>
      <c r="L357" t="s">
        <v>304</v>
      </c>
      <c r="O357" s="7"/>
      <c r="P357" s="6"/>
      <c r="Q357" s="6" t="s">
        <v>335</v>
      </c>
    </row>
    <row r="358" spans="1:17" x14ac:dyDescent="0.25">
      <c r="A358" s="6"/>
      <c r="B358">
        <v>4</v>
      </c>
      <c r="C358" s="6"/>
      <c r="D358">
        <v>2012</v>
      </c>
      <c r="E358" t="str">
        <f>CONCATENATE("PUP-166-",D358)</f>
        <v>PUP-166-2012</v>
      </c>
      <c r="F358" t="s">
        <v>305</v>
      </c>
      <c r="L358" t="s">
        <v>306</v>
      </c>
      <c r="O358" s="7"/>
      <c r="P358" s="6"/>
      <c r="Q358" s="6" t="s">
        <v>335</v>
      </c>
    </row>
    <row r="359" spans="1:17" x14ac:dyDescent="0.25">
      <c r="A359" s="6">
        <v>1</v>
      </c>
      <c r="B359">
        <v>1</v>
      </c>
      <c r="C359" s="6" t="s">
        <v>309</v>
      </c>
      <c r="D359">
        <v>3995</v>
      </c>
      <c r="E359" t="str">
        <f>CONCATENATE("PUP-1-1-",D359)</f>
        <v>PUP-1-1-3995</v>
      </c>
      <c r="F359" t="s">
        <v>22</v>
      </c>
      <c r="G359" t="s">
        <v>26</v>
      </c>
      <c r="H359" t="s">
        <v>25</v>
      </c>
      <c r="I359" t="s">
        <v>0</v>
      </c>
      <c r="J359" t="s">
        <v>3</v>
      </c>
      <c r="K359" t="s">
        <v>4</v>
      </c>
      <c r="L359" t="s">
        <v>6</v>
      </c>
      <c r="M359" s="1" t="s">
        <v>8</v>
      </c>
      <c r="N359" t="s">
        <v>114</v>
      </c>
      <c r="O359" s="7" t="str">
        <f>CONCATENATE(F359,", ",G359,", ",H359,", ",I359,", ",J359,", ",K359,", ",L359,", ",M358)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59" s="5">
        <v>42808</v>
      </c>
      <c r="Q359" s="6" t="s">
        <v>335</v>
      </c>
    </row>
    <row r="360" spans="1:17" x14ac:dyDescent="0.25">
      <c r="A360" s="6"/>
      <c r="B360">
        <v>2</v>
      </c>
      <c r="C360" s="6"/>
      <c r="D360">
        <v>4063</v>
      </c>
      <c r="E360" t="str">
        <f>CONCATENATE("PUP-2-1-",D360)</f>
        <v>PUP-2-1-4063</v>
      </c>
      <c r="F360" t="s">
        <v>165</v>
      </c>
      <c r="G360" t="s">
        <v>26</v>
      </c>
      <c r="L360" t="s">
        <v>166</v>
      </c>
      <c r="N360" t="s">
        <v>254</v>
      </c>
      <c r="O360" s="7"/>
      <c r="P360" s="6"/>
      <c r="Q360" s="6" t="s">
        <v>335</v>
      </c>
    </row>
    <row r="361" spans="1:17" x14ac:dyDescent="0.25">
      <c r="A361" s="6"/>
      <c r="B361">
        <v>3</v>
      </c>
      <c r="C361" s="6"/>
      <c r="D361">
        <v>4252</v>
      </c>
      <c r="E361" t="str">
        <f>CONCATENATE("PUP-3-",D361)</f>
        <v>PUP-3-4252</v>
      </c>
      <c r="F361" t="s">
        <v>303</v>
      </c>
      <c r="G361" t="s">
        <v>26</v>
      </c>
      <c r="L361" t="s">
        <v>304</v>
      </c>
      <c r="O361" s="7"/>
      <c r="P361" s="6"/>
      <c r="Q361" s="6" t="s">
        <v>335</v>
      </c>
    </row>
    <row r="362" spans="1:17" x14ac:dyDescent="0.25">
      <c r="A362" s="6"/>
      <c r="B362">
        <v>4</v>
      </c>
      <c r="C362" s="6"/>
      <c r="D362">
        <v>2012</v>
      </c>
      <c r="E362" t="str">
        <f>CONCATENATE("PUP-166-",D362)</f>
        <v>PUP-166-2012</v>
      </c>
      <c r="F362" t="s">
        <v>305</v>
      </c>
      <c r="L362" t="s">
        <v>306</v>
      </c>
      <c r="O362" s="7"/>
      <c r="P362" s="6"/>
      <c r="Q362" s="6" t="s">
        <v>335</v>
      </c>
    </row>
    <row r="363" spans="1:17" x14ac:dyDescent="0.25">
      <c r="A363" s="6">
        <v>1</v>
      </c>
      <c r="B363">
        <v>1</v>
      </c>
      <c r="C363" s="6" t="s">
        <v>309</v>
      </c>
      <c r="D363">
        <v>3996</v>
      </c>
      <c r="E363" t="str">
        <f>CONCATENATE("PUP-1-1-",D363)</f>
        <v>PUP-1-1-3996</v>
      </c>
      <c r="F363" t="s">
        <v>22</v>
      </c>
      <c r="G363" t="s">
        <v>26</v>
      </c>
      <c r="H363" t="s">
        <v>25</v>
      </c>
      <c r="I363" t="s">
        <v>0</v>
      </c>
      <c r="J363" t="s">
        <v>3</v>
      </c>
      <c r="K363" t="s">
        <v>4</v>
      </c>
      <c r="L363" t="s">
        <v>6</v>
      </c>
      <c r="M363" s="1" t="s">
        <v>8</v>
      </c>
      <c r="N363" t="s">
        <v>115</v>
      </c>
      <c r="O363" s="7" t="str">
        <f>CONCATENATE(F363,", ",G363,", ",H363,", ",I363,", ",J363,", ",K363,", ",L363,", ",M362)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63" s="5">
        <v>42808</v>
      </c>
      <c r="Q363" s="6" t="s">
        <v>335</v>
      </c>
    </row>
    <row r="364" spans="1:17" x14ac:dyDescent="0.25">
      <c r="A364" s="6"/>
      <c r="B364">
        <v>2</v>
      </c>
      <c r="C364" s="6"/>
      <c r="D364">
        <v>4064</v>
      </c>
      <c r="E364" t="str">
        <f>CONCATENATE("PUP-2-1-",D364)</f>
        <v>PUP-2-1-4064</v>
      </c>
      <c r="F364" t="s">
        <v>165</v>
      </c>
      <c r="G364" t="s">
        <v>26</v>
      </c>
      <c r="L364" t="s">
        <v>166</v>
      </c>
      <c r="N364" t="s">
        <v>255</v>
      </c>
      <c r="O364" s="7"/>
      <c r="P364" s="6"/>
      <c r="Q364" s="6" t="s">
        <v>335</v>
      </c>
    </row>
    <row r="365" spans="1:17" x14ac:dyDescent="0.25">
      <c r="A365" s="6"/>
      <c r="B365">
        <v>3</v>
      </c>
      <c r="C365" s="6"/>
      <c r="D365">
        <v>4253</v>
      </c>
      <c r="E365" t="str">
        <f>CONCATENATE("PUP-3-",D365)</f>
        <v>PUP-3-4253</v>
      </c>
      <c r="F365" t="s">
        <v>303</v>
      </c>
      <c r="G365" t="s">
        <v>26</v>
      </c>
      <c r="L365" t="s">
        <v>304</v>
      </c>
      <c r="O365" s="7"/>
      <c r="P365" s="6"/>
      <c r="Q365" s="6" t="s">
        <v>335</v>
      </c>
    </row>
    <row r="366" spans="1:17" x14ac:dyDescent="0.25">
      <c r="A366" s="6"/>
      <c r="B366">
        <v>4</v>
      </c>
      <c r="C366" s="6"/>
      <c r="D366">
        <v>2012</v>
      </c>
      <c r="E366" t="str">
        <f>CONCATENATE("PUP-166-",D366)</f>
        <v>PUP-166-2012</v>
      </c>
      <c r="F366" t="s">
        <v>305</v>
      </c>
      <c r="L366" t="s">
        <v>306</v>
      </c>
      <c r="O366" s="7"/>
      <c r="P366" s="6"/>
      <c r="Q366" s="6" t="s">
        <v>335</v>
      </c>
    </row>
    <row r="367" spans="1:17" x14ac:dyDescent="0.25">
      <c r="A367" s="6">
        <v>1</v>
      </c>
      <c r="B367">
        <v>1</v>
      </c>
      <c r="C367" s="6" t="s">
        <v>309</v>
      </c>
      <c r="D367">
        <v>3997</v>
      </c>
      <c r="E367" t="str">
        <f>CONCATENATE("PUP-1-1-",D367)</f>
        <v>PUP-1-1-3997</v>
      </c>
      <c r="F367" t="s">
        <v>22</v>
      </c>
      <c r="G367" t="s">
        <v>26</v>
      </c>
      <c r="H367" t="s">
        <v>25</v>
      </c>
      <c r="I367" t="s">
        <v>0</v>
      </c>
      <c r="J367" t="s">
        <v>3</v>
      </c>
      <c r="K367" t="s">
        <v>4</v>
      </c>
      <c r="L367" t="s">
        <v>6</v>
      </c>
      <c r="M367" s="1" t="s">
        <v>8</v>
      </c>
      <c r="N367" t="s">
        <v>116</v>
      </c>
      <c r="O367" s="7" t="str">
        <f>CONCATENATE(F367,", ",G367,", ",H367,", ",I367,", ",J367,", ",K367,", ",L367,", ",M366)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67" s="5">
        <v>42808</v>
      </c>
      <c r="Q367" s="6" t="s">
        <v>335</v>
      </c>
    </row>
    <row r="368" spans="1:17" x14ac:dyDescent="0.25">
      <c r="A368" s="6"/>
      <c r="B368">
        <v>2</v>
      </c>
      <c r="C368" s="6"/>
      <c r="D368">
        <v>4065</v>
      </c>
      <c r="E368" t="str">
        <f>CONCATENATE("PUP-2-1-",D368)</f>
        <v>PUP-2-1-4065</v>
      </c>
      <c r="F368" t="s">
        <v>165</v>
      </c>
      <c r="G368" t="s">
        <v>26</v>
      </c>
      <c r="L368" t="s">
        <v>166</v>
      </c>
      <c r="N368" t="s">
        <v>256</v>
      </c>
      <c r="O368" s="7"/>
      <c r="P368" s="6"/>
      <c r="Q368" s="6" t="s">
        <v>335</v>
      </c>
    </row>
    <row r="369" spans="1:17" x14ac:dyDescent="0.25">
      <c r="A369" s="6"/>
      <c r="B369">
        <v>3</v>
      </c>
      <c r="C369" s="6"/>
      <c r="D369">
        <v>4254</v>
      </c>
      <c r="E369" t="str">
        <f>CONCATENATE("PUP-3-",D369)</f>
        <v>PUP-3-4254</v>
      </c>
      <c r="F369" t="s">
        <v>303</v>
      </c>
      <c r="G369" t="s">
        <v>26</v>
      </c>
      <c r="L369" t="s">
        <v>304</v>
      </c>
      <c r="O369" s="7"/>
      <c r="P369" s="6"/>
      <c r="Q369" s="6" t="s">
        <v>335</v>
      </c>
    </row>
    <row r="370" spans="1:17" x14ac:dyDescent="0.25">
      <c r="A370" s="6"/>
      <c r="B370">
        <v>4</v>
      </c>
      <c r="C370" s="6"/>
      <c r="D370">
        <v>2012</v>
      </c>
      <c r="E370" t="str">
        <f>CONCATENATE("PUP-166-",D370)</f>
        <v>PUP-166-2012</v>
      </c>
      <c r="F370" t="s">
        <v>305</v>
      </c>
      <c r="L370" t="s">
        <v>306</v>
      </c>
      <c r="O370" s="7"/>
      <c r="P370" s="6"/>
      <c r="Q370" s="6" t="s">
        <v>335</v>
      </c>
    </row>
    <row r="371" spans="1:17" x14ac:dyDescent="0.25">
      <c r="A371" s="6">
        <v>1</v>
      </c>
      <c r="B371">
        <v>1</v>
      </c>
      <c r="C371" s="6" t="s">
        <v>309</v>
      </c>
      <c r="D371">
        <v>3998</v>
      </c>
      <c r="E371" t="str">
        <f>CONCATENATE("PUP-1-1-",D371)</f>
        <v>PUP-1-1-3998</v>
      </c>
      <c r="F371" t="s">
        <v>22</v>
      </c>
      <c r="G371" t="s">
        <v>26</v>
      </c>
      <c r="H371" t="s">
        <v>25</v>
      </c>
      <c r="I371" t="s">
        <v>0</v>
      </c>
      <c r="J371" t="s">
        <v>3</v>
      </c>
      <c r="K371" t="s">
        <v>4</v>
      </c>
      <c r="L371" t="s">
        <v>6</v>
      </c>
      <c r="M371" s="1" t="s">
        <v>8</v>
      </c>
      <c r="N371" t="s">
        <v>117</v>
      </c>
      <c r="O371" s="7" t="str">
        <f>CONCATENATE(F371,", ",G371,", ",H371,", ",I371,", ",J371,", ",K371,", ",L371,", ",M370)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71" s="5">
        <v>42808</v>
      </c>
      <c r="Q371" s="6" t="s">
        <v>335</v>
      </c>
    </row>
    <row r="372" spans="1:17" x14ac:dyDescent="0.25">
      <c r="A372" s="6"/>
      <c r="B372">
        <v>2</v>
      </c>
      <c r="C372" s="6"/>
      <c r="D372">
        <v>4066</v>
      </c>
      <c r="E372" t="str">
        <f>CONCATENATE("PUP-2-1-",D372)</f>
        <v>PUP-2-1-4066</v>
      </c>
      <c r="F372" t="s">
        <v>165</v>
      </c>
      <c r="G372" t="s">
        <v>26</v>
      </c>
      <c r="L372" t="s">
        <v>166</v>
      </c>
      <c r="N372" t="s">
        <v>257</v>
      </c>
      <c r="O372" s="7"/>
      <c r="P372" s="6"/>
      <c r="Q372" s="6" t="s">
        <v>335</v>
      </c>
    </row>
    <row r="373" spans="1:17" x14ac:dyDescent="0.25">
      <c r="A373" s="6"/>
      <c r="B373">
        <v>3</v>
      </c>
      <c r="C373" s="6"/>
      <c r="D373">
        <v>4255</v>
      </c>
      <c r="E373" t="str">
        <f>CONCATENATE("PUP-3-",D373)</f>
        <v>PUP-3-4255</v>
      </c>
      <c r="F373" t="s">
        <v>303</v>
      </c>
      <c r="G373" t="s">
        <v>26</v>
      </c>
      <c r="L373" t="s">
        <v>304</v>
      </c>
      <c r="O373" s="7"/>
      <c r="P373" s="6"/>
      <c r="Q373" s="6" t="s">
        <v>335</v>
      </c>
    </row>
    <row r="374" spans="1:17" x14ac:dyDescent="0.25">
      <c r="A374" s="6"/>
      <c r="B374">
        <v>4</v>
      </c>
      <c r="C374" s="6"/>
      <c r="D374">
        <v>2012</v>
      </c>
      <c r="E374" t="str">
        <f>CONCATENATE("PUP-166-",D374)</f>
        <v>PUP-166-2012</v>
      </c>
      <c r="F374" t="s">
        <v>305</v>
      </c>
      <c r="L374" t="s">
        <v>306</v>
      </c>
      <c r="O374" s="7"/>
      <c r="P374" s="6"/>
      <c r="Q374" s="6" t="s">
        <v>335</v>
      </c>
    </row>
    <row r="375" spans="1:17" x14ac:dyDescent="0.25">
      <c r="A375" s="6">
        <v>1</v>
      </c>
      <c r="B375">
        <v>1</v>
      </c>
      <c r="C375" s="6" t="s">
        <v>309</v>
      </c>
      <c r="D375">
        <v>3999</v>
      </c>
      <c r="E375" t="str">
        <f>CONCATENATE("PUP-1-1-",D375)</f>
        <v>PUP-1-1-3999</v>
      </c>
      <c r="F375" t="s">
        <v>22</v>
      </c>
      <c r="G375" t="s">
        <v>26</v>
      </c>
      <c r="H375" t="s">
        <v>25</v>
      </c>
      <c r="I375" t="s">
        <v>0</v>
      </c>
      <c r="J375" t="s">
        <v>3</v>
      </c>
      <c r="K375" t="s">
        <v>4</v>
      </c>
      <c r="L375" t="s">
        <v>6</v>
      </c>
      <c r="M375" s="1" t="s">
        <v>8</v>
      </c>
      <c r="N375" t="s">
        <v>118</v>
      </c>
      <c r="O375" s="7" t="str">
        <f>CONCATENATE(F375,", ",G375,", ",H375,", ",I375,", ",J375,", ",K375,", ",L375,", ",M374)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75" s="5">
        <v>42808</v>
      </c>
      <c r="Q375" s="6" t="s">
        <v>335</v>
      </c>
    </row>
    <row r="376" spans="1:17" x14ac:dyDescent="0.25">
      <c r="A376" s="6"/>
      <c r="B376">
        <v>2</v>
      </c>
      <c r="C376" s="6"/>
      <c r="D376">
        <v>4067</v>
      </c>
      <c r="E376" t="str">
        <f>CONCATENATE("PUP-2-1-",D376)</f>
        <v>PUP-2-1-4067</v>
      </c>
      <c r="F376" t="s">
        <v>165</v>
      </c>
      <c r="G376" t="s">
        <v>26</v>
      </c>
      <c r="L376" t="s">
        <v>166</v>
      </c>
      <c r="N376" t="s">
        <v>258</v>
      </c>
      <c r="O376" s="7"/>
      <c r="P376" s="6"/>
      <c r="Q376" s="6" t="s">
        <v>335</v>
      </c>
    </row>
    <row r="377" spans="1:17" x14ac:dyDescent="0.25">
      <c r="A377" s="6"/>
      <c r="B377">
        <v>3</v>
      </c>
      <c r="C377" s="6"/>
      <c r="D377">
        <v>4256</v>
      </c>
      <c r="E377" t="str">
        <f>CONCATENATE("PUP-3-",D377)</f>
        <v>PUP-3-4256</v>
      </c>
      <c r="F377" t="s">
        <v>303</v>
      </c>
      <c r="G377" t="s">
        <v>26</v>
      </c>
      <c r="L377" t="s">
        <v>304</v>
      </c>
      <c r="O377" s="7"/>
      <c r="P377" s="6"/>
      <c r="Q377" s="6" t="s">
        <v>335</v>
      </c>
    </row>
    <row r="378" spans="1:17" x14ac:dyDescent="0.25">
      <c r="A378" s="6"/>
      <c r="B378">
        <v>4</v>
      </c>
      <c r="C378" s="6"/>
      <c r="D378">
        <v>2012</v>
      </c>
      <c r="E378" t="str">
        <f>CONCATENATE("PUP-166-",D378)</f>
        <v>PUP-166-2012</v>
      </c>
      <c r="F378" t="s">
        <v>305</v>
      </c>
      <c r="L378" t="s">
        <v>306</v>
      </c>
      <c r="O378" s="7"/>
      <c r="P378" s="6"/>
      <c r="Q378" s="6" t="s">
        <v>335</v>
      </c>
    </row>
    <row r="379" spans="1:17" x14ac:dyDescent="0.25">
      <c r="A379" s="6">
        <v>1</v>
      </c>
      <c r="B379">
        <v>1</v>
      </c>
      <c r="C379" s="6" t="s">
        <v>309</v>
      </c>
      <c r="D379">
        <v>4000</v>
      </c>
      <c r="E379" t="str">
        <f>CONCATENATE("PUP-1-1-",D379)</f>
        <v>PUP-1-1-4000</v>
      </c>
      <c r="F379" t="s">
        <v>22</v>
      </c>
      <c r="G379" t="s">
        <v>26</v>
      </c>
      <c r="H379" t="s">
        <v>25</v>
      </c>
      <c r="I379" t="s">
        <v>0</v>
      </c>
      <c r="J379" t="s">
        <v>3</v>
      </c>
      <c r="K379" t="s">
        <v>4</v>
      </c>
      <c r="L379" t="s">
        <v>6</v>
      </c>
      <c r="M379" s="1" t="s">
        <v>8</v>
      </c>
      <c r="N379" t="s">
        <v>119</v>
      </c>
      <c r="O379" s="7" t="str">
        <f>CONCATENATE(F379,", ",G379,", ",H379,", ",I379,", ",J379,", ",K379,", ",L379,", ",M378)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79" s="5">
        <v>42808</v>
      </c>
      <c r="Q379" s="6" t="s">
        <v>335</v>
      </c>
    </row>
    <row r="380" spans="1:17" x14ac:dyDescent="0.25">
      <c r="A380" s="6"/>
      <c r="B380">
        <v>2</v>
      </c>
      <c r="C380" s="6"/>
      <c r="D380">
        <v>4068</v>
      </c>
      <c r="E380" t="str">
        <f>CONCATENATE("PUP-2-1-",D380)</f>
        <v>PUP-2-1-4068</v>
      </c>
      <c r="F380" t="s">
        <v>165</v>
      </c>
      <c r="G380" t="s">
        <v>26</v>
      </c>
      <c r="L380" t="s">
        <v>166</v>
      </c>
      <c r="N380" t="s">
        <v>259</v>
      </c>
      <c r="O380" s="7"/>
      <c r="P380" s="6"/>
      <c r="Q380" s="6" t="s">
        <v>335</v>
      </c>
    </row>
    <row r="381" spans="1:17" x14ac:dyDescent="0.25">
      <c r="A381" s="6"/>
      <c r="B381">
        <v>3</v>
      </c>
      <c r="C381" s="6"/>
      <c r="D381">
        <v>4257</v>
      </c>
      <c r="E381" t="str">
        <f>CONCATENATE("PUP-3-",D381)</f>
        <v>PUP-3-4257</v>
      </c>
      <c r="F381" t="s">
        <v>303</v>
      </c>
      <c r="G381" t="s">
        <v>26</v>
      </c>
      <c r="L381" t="s">
        <v>304</v>
      </c>
      <c r="O381" s="7"/>
      <c r="P381" s="6"/>
      <c r="Q381" s="6" t="s">
        <v>335</v>
      </c>
    </row>
    <row r="382" spans="1:17" x14ac:dyDescent="0.25">
      <c r="A382" s="6"/>
      <c r="B382">
        <v>4</v>
      </c>
      <c r="C382" s="6"/>
      <c r="D382">
        <v>2012</v>
      </c>
      <c r="E382" t="str">
        <f>CONCATENATE("PUP-166-",D382)</f>
        <v>PUP-166-2012</v>
      </c>
      <c r="F382" t="s">
        <v>305</v>
      </c>
      <c r="L382" t="s">
        <v>306</v>
      </c>
      <c r="O382" s="7"/>
      <c r="P382" s="6"/>
      <c r="Q382" s="6" t="s">
        <v>335</v>
      </c>
    </row>
    <row r="383" spans="1:17" x14ac:dyDescent="0.25">
      <c r="A383" s="6">
        <v>1</v>
      </c>
      <c r="B383">
        <v>1</v>
      </c>
      <c r="C383" s="6" t="s">
        <v>309</v>
      </c>
      <c r="D383">
        <v>4001</v>
      </c>
      <c r="E383" t="str">
        <f>CONCATENATE("PUP-1-1-",D383)</f>
        <v>PUP-1-1-4001</v>
      </c>
      <c r="F383" t="s">
        <v>22</v>
      </c>
      <c r="G383" t="s">
        <v>26</v>
      </c>
      <c r="H383" t="s">
        <v>25</v>
      </c>
      <c r="I383" t="s">
        <v>0</v>
      </c>
      <c r="J383" t="s">
        <v>3</v>
      </c>
      <c r="K383" t="s">
        <v>4</v>
      </c>
      <c r="L383" t="s">
        <v>6</v>
      </c>
      <c r="M383" s="1" t="s">
        <v>8</v>
      </c>
      <c r="N383" t="s">
        <v>120</v>
      </c>
      <c r="O383" s="7" t="str">
        <f>CONCATENATE(F383,", ",G383,", ",H383,", ",I383,", ",J383,", ",K383,", ",L383,", ",M382)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83" s="5">
        <v>42808</v>
      </c>
      <c r="Q383" s="6" t="s">
        <v>335</v>
      </c>
    </row>
    <row r="384" spans="1:17" x14ac:dyDescent="0.25">
      <c r="A384" s="6"/>
      <c r="B384">
        <v>2</v>
      </c>
      <c r="C384" s="6"/>
      <c r="D384">
        <v>4069</v>
      </c>
      <c r="E384" t="str">
        <f>CONCATENATE("PUP-2-1-",D384)</f>
        <v>PUP-2-1-4069</v>
      </c>
      <c r="F384" t="s">
        <v>165</v>
      </c>
      <c r="G384" t="s">
        <v>26</v>
      </c>
      <c r="L384" t="s">
        <v>166</v>
      </c>
      <c r="N384" t="s">
        <v>260</v>
      </c>
      <c r="O384" s="7"/>
      <c r="P384" s="6"/>
      <c r="Q384" s="6" t="s">
        <v>335</v>
      </c>
    </row>
    <row r="385" spans="1:17" x14ac:dyDescent="0.25">
      <c r="A385" s="6"/>
      <c r="B385">
        <v>3</v>
      </c>
      <c r="C385" s="6"/>
      <c r="D385">
        <v>4258</v>
      </c>
      <c r="E385" t="str">
        <f>CONCATENATE("PUP-3-",D385)</f>
        <v>PUP-3-4258</v>
      </c>
      <c r="F385" t="s">
        <v>303</v>
      </c>
      <c r="G385" t="s">
        <v>26</v>
      </c>
      <c r="L385" t="s">
        <v>304</v>
      </c>
      <c r="O385" s="7"/>
      <c r="P385" s="6"/>
      <c r="Q385" s="6" t="s">
        <v>335</v>
      </c>
    </row>
    <row r="386" spans="1:17" x14ac:dyDescent="0.25">
      <c r="A386" s="6"/>
      <c r="B386">
        <v>4</v>
      </c>
      <c r="C386" s="6"/>
      <c r="D386">
        <v>2012</v>
      </c>
      <c r="E386" t="str">
        <f>CONCATENATE("PUP-166-",D386)</f>
        <v>PUP-166-2012</v>
      </c>
      <c r="F386" t="s">
        <v>305</v>
      </c>
      <c r="L386" t="s">
        <v>306</v>
      </c>
      <c r="O386" s="7"/>
      <c r="P386" s="6"/>
      <c r="Q386" s="6" t="s">
        <v>335</v>
      </c>
    </row>
    <row r="387" spans="1:17" x14ac:dyDescent="0.25">
      <c r="A387" s="6">
        <v>1</v>
      </c>
      <c r="B387">
        <v>1</v>
      </c>
      <c r="C387" s="6" t="s">
        <v>309</v>
      </c>
      <c r="D387">
        <v>4002</v>
      </c>
      <c r="E387" t="str">
        <f>CONCATENATE("PUP-1-1-",D387)</f>
        <v>PUP-1-1-4002</v>
      </c>
      <c r="F387" t="s">
        <v>22</v>
      </c>
      <c r="G387" t="s">
        <v>26</v>
      </c>
      <c r="H387" t="s">
        <v>25</v>
      </c>
      <c r="I387" t="s">
        <v>0</v>
      </c>
      <c r="J387" t="s">
        <v>3</v>
      </c>
      <c r="K387" t="s">
        <v>4</v>
      </c>
      <c r="L387" t="s">
        <v>6</v>
      </c>
      <c r="M387" s="1" t="s">
        <v>8</v>
      </c>
      <c r="N387" t="s">
        <v>121</v>
      </c>
      <c r="O387" s="7" t="str">
        <f>CONCATENATE(F387,", ",G387,", ",H387,", ",I387,", ",J387,", ",K387,", ",L387,", ",M386)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87" s="5">
        <v>42808</v>
      </c>
      <c r="Q387" s="6" t="s">
        <v>335</v>
      </c>
    </row>
    <row r="388" spans="1:17" x14ac:dyDescent="0.25">
      <c r="A388" s="6"/>
      <c r="B388">
        <v>2</v>
      </c>
      <c r="C388" s="6"/>
      <c r="D388">
        <v>4070</v>
      </c>
      <c r="E388" t="str">
        <f>CONCATENATE("PUP-2-1-",D388)</f>
        <v>PUP-2-1-4070</v>
      </c>
      <c r="F388" t="s">
        <v>165</v>
      </c>
      <c r="G388" t="s">
        <v>26</v>
      </c>
      <c r="L388" t="s">
        <v>166</v>
      </c>
      <c r="N388" t="s">
        <v>261</v>
      </c>
      <c r="O388" s="7"/>
      <c r="P388" s="6"/>
      <c r="Q388" s="6" t="s">
        <v>335</v>
      </c>
    </row>
    <row r="389" spans="1:17" x14ac:dyDescent="0.25">
      <c r="A389" s="6"/>
      <c r="B389">
        <v>3</v>
      </c>
      <c r="C389" s="6"/>
      <c r="D389">
        <v>4259</v>
      </c>
      <c r="E389" t="str">
        <f>CONCATENATE("PUP-3-",D389)</f>
        <v>PUP-3-4259</v>
      </c>
      <c r="F389" t="s">
        <v>303</v>
      </c>
      <c r="G389" t="s">
        <v>26</v>
      </c>
      <c r="L389" t="s">
        <v>304</v>
      </c>
      <c r="O389" s="7"/>
      <c r="P389" s="6"/>
      <c r="Q389" s="6" t="s">
        <v>335</v>
      </c>
    </row>
    <row r="390" spans="1:17" x14ac:dyDescent="0.25">
      <c r="A390" s="6"/>
      <c r="B390">
        <v>4</v>
      </c>
      <c r="C390" s="6"/>
      <c r="D390">
        <v>2012</v>
      </c>
      <c r="E390" t="str">
        <f>CONCATENATE("PUP-166-",D390)</f>
        <v>PUP-166-2012</v>
      </c>
      <c r="F390" t="s">
        <v>305</v>
      </c>
      <c r="L390" t="s">
        <v>306</v>
      </c>
      <c r="O390" s="7"/>
      <c r="P390" s="6"/>
      <c r="Q390" s="6" t="s">
        <v>335</v>
      </c>
    </row>
    <row r="391" spans="1:17" x14ac:dyDescent="0.25">
      <c r="A391" s="6">
        <v>1</v>
      </c>
      <c r="B391">
        <v>1</v>
      </c>
      <c r="C391" s="6" t="s">
        <v>309</v>
      </c>
      <c r="D391">
        <v>4003</v>
      </c>
      <c r="E391" t="str">
        <f>CONCATENATE("PUP-1-1-",D391)</f>
        <v>PUP-1-1-4003</v>
      </c>
      <c r="F391" t="s">
        <v>22</v>
      </c>
      <c r="G391" t="s">
        <v>26</v>
      </c>
      <c r="H391" t="s">
        <v>25</v>
      </c>
      <c r="I391" t="s">
        <v>0</v>
      </c>
      <c r="J391" t="s">
        <v>3</v>
      </c>
      <c r="K391" t="s">
        <v>4</v>
      </c>
      <c r="L391" t="s">
        <v>6</v>
      </c>
      <c r="M391" s="1" t="s">
        <v>8</v>
      </c>
      <c r="N391" t="s">
        <v>122</v>
      </c>
      <c r="O391" s="7" t="str">
        <f>CONCATENATE(F391,", ",G391,", ",H391,", ",I391,", ",J391,", ",K391,", ",L391,", ",M390)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91" s="5">
        <v>42808</v>
      </c>
      <c r="Q391" s="6" t="s">
        <v>335</v>
      </c>
    </row>
    <row r="392" spans="1:17" x14ac:dyDescent="0.25">
      <c r="A392" s="6"/>
      <c r="B392">
        <v>2</v>
      </c>
      <c r="C392" s="6"/>
      <c r="D392">
        <v>4071</v>
      </c>
      <c r="E392" t="str">
        <f>CONCATENATE("PUP-2-1-",D392)</f>
        <v>PUP-2-1-4071</v>
      </c>
      <c r="F392" t="s">
        <v>165</v>
      </c>
      <c r="G392" t="s">
        <v>26</v>
      </c>
      <c r="L392" t="s">
        <v>166</v>
      </c>
      <c r="N392" t="s">
        <v>262</v>
      </c>
      <c r="O392" s="7"/>
      <c r="P392" s="6"/>
      <c r="Q392" s="6" t="s">
        <v>335</v>
      </c>
    </row>
    <row r="393" spans="1:17" x14ac:dyDescent="0.25">
      <c r="A393" s="6"/>
      <c r="B393">
        <v>3</v>
      </c>
      <c r="C393" s="6"/>
      <c r="D393">
        <v>4260</v>
      </c>
      <c r="E393" t="str">
        <f>CONCATENATE("PUP-3-",D393)</f>
        <v>PUP-3-4260</v>
      </c>
      <c r="F393" t="s">
        <v>303</v>
      </c>
      <c r="G393" t="s">
        <v>26</v>
      </c>
      <c r="L393" t="s">
        <v>304</v>
      </c>
      <c r="O393" s="7"/>
      <c r="P393" s="6"/>
      <c r="Q393" s="6" t="s">
        <v>335</v>
      </c>
    </row>
    <row r="394" spans="1:17" x14ac:dyDescent="0.25">
      <c r="A394" s="6"/>
      <c r="B394">
        <v>4</v>
      </c>
      <c r="C394" s="6"/>
      <c r="D394">
        <v>2012</v>
      </c>
      <c r="E394" t="str">
        <f>CONCATENATE("PUP-166-",D394)</f>
        <v>PUP-166-2012</v>
      </c>
      <c r="F394" t="s">
        <v>305</v>
      </c>
      <c r="L394" t="s">
        <v>306</v>
      </c>
      <c r="O394" s="7"/>
      <c r="P394" s="6"/>
      <c r="Q394" s="6" t="s">
        <v>335</v>
      </c>
    </row>
    <row r="395" spans="1:17" x14ac:dyDescent="0.25">
      <c r="A395" s="6">
        <v>1</v>
      </c>
      <c r="B395">
        <v>1</v>
      </c>
      <c r="C395" s="6" t="s">
        <v>309</v>
      </c>
      <c r="D395">
        <v>4004</v>
      </c>
      <c r="E395" t="str">
        <f>CONCATENATE("PUP-1-1-",D395)</f>
        <v>PUP-1-1-4004</v>
      </c>
      <c r="F395" t="s">
        <v>22</v>
      </c>
      <c r="G395" t="s">
        <v>26</v>
      </c>
      <c r="H395" t="s">
        <v>25</v>
      </c>
      <c r="I395" t="s">
        <v>0</v>
      </c>
      <c r="J395" t="s">
        <v>3</v>
      </c>
      <c r="K395" t="s">
        <v>4</v>
      </c>
      <c r="L395" t="s">
        <v>6</v>
      </c>
      <c r="M395" s="1" t="s">
        <v>8</v>
      </c>
      <c r="N395" t="s">
        <v>123</v>
      </c>
      <c r="O395" s="7" t="str">
        <f>CONCATENATE(F395,", ",G395,", ",H395,", ",I395,", ",J395,", ",K395,", ",L395,", ",M394)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95" s="5">
        <v>42808</v>
      </c>
      <c r="Q395" s="6" t="s">
        <v>335</v>
      </c>
    </row>
    <row r="396" spans="1:17" x14ac:dyDescent="0.25">
      <c r="A396" s="6"/>
      <c r="B396">
        <v>2</v>
      </c>
      <c r="C396" s="6"/>
      <c r="D396">
        <v>4072</v>
      </c>
      <c r="E396" t="str">
        <f>CONCATENATE("PUP-2-1-",D396)</f>
        <v>PUP-2-1-4072</v>
      </c>
      <c r="F396" t="s">
        <v>165</v>
      </c>
      <c r="G396" t="s">
        <v>26</v>
      </c>
      <c r="L396" t="s">
        <v>166</v>
      </c>
      <c r="N396" t="s">
        <v>263</v>
      </c>
      <c r="O396" s="7"/>
      <c r="P396" s="6"/>
      <c r="Q396" s="6" t="s">
        <v>335</v>
      </c>
    </row>
    <row r="397" spans="1:17" x14ac:dyDescent="0.25">
      <c r="A397" s="6"/>
      <c r="B397">
        <v>3</v>
      </c>
      <c r="C397" s="6"/>
      <c r="D397">
        <v>4261</v>
      </c>
      <c r="E397" t="str">
        <f>CONCATENATE("PUP-3-",D397)</f>
        <v>PUP-3-4261</v>
      </c>
      <c r="F397" t="s">
        <v>303</v>
      </c>
      <c r="G397" t="s">
        <v>26</v>
      </c>
      <c r="L397" t="s">
        <v>304</v>
      </c>
      <c r="O397" s="7"/>
      <c r="P397" s="6"/>
      <c r="Q397" s="6" t="s">
        <v>335</v>
      </c>
    </row>
    <row r="398" spans="1:17" x14ac:dyDescent="0.25">
      <c r="A398" s="6"/>
      <c r="B398">
        <v>4</v>
      </c>
      <c r="C398" s="6"/>
      <c r="D398">
        <v>2012</v>
      </c>
      <c r="E398" t="str">
        <f>CONCATENATE("PUP-166-",D398)</f>
        <v>PUP-166-2012</v>
      </c>
      <c r="F398" t="s">
        <v>305</v>
      </c>
      <c r="L398" t="s">
        <v>306</v>
      </c>
      <c r="O398" s="7"/>
      <c r="P398" s="6"/>
      <c r="Q398" s="6" t="s">
        <v>335</v>
      </c>
    </row>
    <row r="399" spans="1:17" x14ac:dyDescent="0.25">
      <c r="A399" s="6">
        <v>1</v>
      </c>
      <c r="B399">
        <v>1</v>
      </c>
      <c r="C399" s="6" t="s">
        <v>309</v>
      </c>
      <c r="D399">
        <v>4005</v>
      </c>
      <c r="E399" t="str">
        <f>CONCATENATE("PUP-1-1-",D399)</f>
        <v>PUP-1-1-4005</v>
      </c>
      <c r="F399" t="s">
        <v>22</v>
      </c>
      <c r="G399" t="s">
        <v>26</v>
      </c>
      <c r="H399" t="s">
        <v>25</v>
      </c>
      <c r="I399" t="s">
        <v>0</v>
      </c>
      <c r="J399" t="s">
        <v>3</v>
      </c>
      <c r="K399" t="s">
        <v>4</v>
      </c>
      <c r="L399" t="s">
        <v>6</v>
      </c>
      <c r="M399" s="1" t="s">
        <v>8</v>
      </c>
      <c r="N399" t="s">
        <v>124</v>
      </c>
      <c r="O399" s="7" t="str">
        <f>CONCATENATE(F399,", ",G399,", ",H399,", ",I399,", ",J399,", ",K399,", ",L399,", ",M398)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399" s="5">
        <v>42808</v>
      </c>
      <c r="Q399" s="6" t="s">
        <v>335</v>
      </c>
    </row>
    <row r="400" spans="1:17" x14ac:dyDescent="0.25">
      <c r="A400" s="6"/>
      <c r="B400">
        <v>2</v>
      </c>
      <c r="C400" s="6"/>
      <c r="D400">
        <v>4073</v>
      </c>
      <c r="E400" t="str">
        <f>CONCATENATE("PUP-2-1-",D400)</f>
        <v>PUP-2-1-4073</v>
      </c>
      <c r="F400" t="s">
        <v>165</v>
      </c>
      <c r="G400" t="s">
        <v>26</v>
      </c>
      <c r="L400" t="s">
        <v>166</v>
      </c>
      <c r="N400" t="s">
        <v>264</v>
      </c>
      <c r="O400" s="7"/>
      <c r="P400" s="6"/>
      <c r="Q400" s="6" t="s">
        <v>335</v>
      </c>
    </row>
    <row r="401" spans="1:17" x14ac:dyDescent="0.25">
      <c r="A401" s="6"/>
      <c r="B401">
        <v>3</v>
      </c>
      <c r="C401" s="6"/>
      <c r="D401">
        <v>4262</v>
      </c>
      <c r="E401" t="str">
        <f>CONCATENATE("PUP-3-",D401)</f>
        <v>PUP-3-4262</v>
      </c>
      <c r="F401" t="s">
        <v>303</v>
      </c>
      <c r="G401" t="s">
        <v>26</v>
      </c>
      <c r="L401" t="s">
        <v>304</v>
      </c>
      <c r="O401" s="7"/>
      <c r="P401" s="6"/>
      <c r="Q401" s="6" t="s">
        <v>335</v>
      </c>
    </row>
    <row r="402" spans="1:17" x14ac:dyDescent="0.25">
      <c r="A402" s="6"/>
      <c r="B402">
        <v>4</v>
      </c>
      <c r="C402" s="6"/>
      <c r="D402">
        <v>2012</v>
      </c>
      <c r="E402" t="str">
        <f>CONCATENATE("PUP-166-",D402)</f>
        <v>PUP-166-2012</v>
      </c>
      <c r="F402" t="s">
        <v>305</v>
      </c>
      <c r="L402" t="s">
        <v>306</v>
      </c>
      <c r="O402" s="7"/>
      <c r="P402" s="6"/>
      <c r="Q402" s="6" t="s">
        <v>335</v>
      </c>
    </row>
    <row r="403" spans="1:17" x14ac:dyDescent="0.25">
      <c r="A403" s="6">
        <v>1</v>
      </c>
      <c r="B403">
        <v>1</v>
      </c>
      <c r="C403" s="6" t="s">
        <v>309</v>
      </c>
      <c r="D403">
        <v>4006</v>
      </c>
      <c r="E403" t="str">
        <f>CONCATENATE("PUP-1-1-",D403)</f>
        <v>PUP-1-1-4006</v>
      </c>
      <c r="F403" t="s">
        <v>22</v>
      </c>
      <c r="G403" t="s">
        <v>26</v>
      </c>
      <c r="H403" t="s">
        <v>25</v>
      </c>
      <c r="I403" t="s">
        <v>0</v>
      </c>
      <c r="J403" t="s">
        <v>3</v>
      </c>
      <c r="K403" t="s">
        <v>4</v>
      </c>
      <c r="L403" t="s">
        <v>6</v>
      </c>
      <c r="M403" s="1" t="s">
        <v>8</v>
      </c>
      <c r="N403" t="s">
        <v>125</v>
      </c>
      <c r="O403" s="7" t="str">
        <f>CONCATENATE(F403,", ",G403,", ",H403,", ",I403,", ",J403,", ",K403,", ",L403,", ",M402)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03" s="5">
        <v>42808</v>
      </c>
      <c r="Q403" s="6" t="s">
        <v>335</v>
      </c>
    </row>
    <row r="404" spans="1:17" x14ac:dyDescent="0.25">
      <c r="A404" s="6"/>
      <c r="B404">
        <v>2</v>
      </c>
      <c r="C404" s="6"/>
      <c r="D404">
        <v>4074</v>
      </c>
      <c r="E404" t="str">
        <f>CONCATENATE("PUP-2-1-",D404)</f>
        <v>PUP-2-1-4074</v>
      </c>
      <c r="F404" t="s">
        <v>165</v>
      </c>
      <c r="G404" t="s">
        <v>26</v>
      </c>
      <c r="L404" t="s">
        <v>166</v>
      </c>
      <c r="N404" t="s">
        <v>265</v>
      </c>
      <c r="O404" s="7"/>
      <c r="P404" s="6"/>
      <c r="Q404" s="6" t="s">
        <v>335</v>
      </c>
    </row>
    <row r="405" spans="1:17" x14ac:dyDescent="0.25">
      <c r="A405" s="6"/>
      <c r="B405">
        <v>3</v>
      </c>
      <c r="C405" s="6"/>
      <c r="D405">
        <v>4263</v>
      </c>
      <c r="E405" t="str">
        <f>CONCATENATE("PUP-3-",D405)</f>
        <v>PUP-3-4263</v>
      </c>
      <c r="F405" t="s">
        <v>303</v>
      </c>
      <c r="G405" t="s">
        <v>26</v>
      </c>
      <c r="L405" t="s">
        <v>304</v>
      </c>
      <c r="O405" s="7"/>
      <c r="P405" s="6"/>
      <c r="Q405" s="6" t="s">
        <v>335</v>
      </c>
    </row>
    <row r="406" spans="1:17" x14ac:dyDescent="0.25">
      <c r="A406" s="6"/>
      <c r="B406">
        <v>4</v>
      </c>
      <c r="C406" s="6"/>
      <c r="D406">
        <v>2012</v>
      </c>
      <c r="E406" t="str">
        <f>CONCATENATE("PUP-166-",D406)</f>
        <v>PUP-166-2012</v>
      </c>
      <c r="F406" t="s">
        <v>305</v>
      </c>
      <c r="L406" t="s">
        <v>306</v>
      </c>
      <c r="O406" s="7"/>
      <c r="P406" s="6"/>
      <c r="Q406" s="6" t="s">
        <v>335</v>
      </c>
    </row>
    <row r="407" spans="1:17" x14ac:dyDescent="0.25">
      <c r="A407" s="6">
        <v>1</v>
      </c>
      <c r="B407">
        <v>1</v>
      </c>
      <c r="C407" s="6" t="s">
        <v>309</v>
      </c>
      <c r="D407">
        <v>4007</v>
      </c>
      <c r="E407" t="str">
        <f>CONCATENATE("PUP-1-1-",D407)</f>
        <v>PUP-1-1-4007</v>
      </c>
      <c r="F407" t="s">
        <v>22</v>
      </c>
      <c r="G407" t="s">
        <v>26</v>
      </c>
      <c r="H407" t="s">
        <v>25</v>
      </c>
      <c r="I407" t="s">
        <v>0</v>
      </c>
      <c r="J407" t="s">
        <v>3</v>
      </c>
      <c r="K407" t="s">
        <v>4</v>
      </c>
      <c r="L407" t="s">
        <v>6</v>
      </c>
      <c r="M407" s="1" t="s">
        <v>8</v>
      </c>
      <c r="N407" t="s">
        <v>126</v>
      </c>
      <c r="O407" s="7" t="str">
        <f>CONCATENATE(F407,", ",G407,", ",H407,", ",I407,", ",J407,", ",K407,", ",L407,", ",M406)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07" s="5">
        <v>42808</v>
      </c>
      <c r="Q407" s="6" t="s">
        <v>335</v>
      </c>
    </row>
    <row r="408" spans="1:17" x14ac:dyDescent="0.25">
      <c r="A408" s="6"/>
      <c r="B408">
        <v>2</v>
      </c>
      <c r="C408" s="6"/>
      <c r="D408">
        <v>4075</v>
      </c>
      <c r="E408" t="str">
        <f>CONCATENATE("PUP-2-1-",D408)</f>
        <v>PUP-2-1-4075</v>
      </c>
      <c r="F408" t="s">
        <v>165</v>
      </c>
      <c r="G408" t="s">
        <v>26</v>
      </c>
      <c r="L408" t="s">
        <v>166</v>
      </c>
      <c r="N408" t="s">
        <v>266</v>
      </c>
      <c r="O408" s="7"/>
      <c r="P408" s="6"/>
      <c r="Q408" s="6" t="s">
        <v>335</v>
      </c>
    </row>
    <row r="409" spans="1:17" x14ac:dyDescent="0.25">
      <c r="A409" s="6"/>
      <c r="B409">
        <v>3</v>
      </c>
      <c r="C409" s="6"/>
      <c r="D409">
        <v>4264</v>
      </c>
      <c r="E409" t="str">
        <f>CONCATENATE("PUP-3-",D409)</f>
        <v>PUP-3-4264</v>
      </c>
      <c r="F409" t="s">
        <v>303</v>
      </c>
      <c r="G409" t="s">
        <v>26</v>
      </c>
      <c r="L409" t="s">
        <v>304</v>
      </c>
      <c r="O409" s="7"/>
      <c r="P409" s="6"/>
      <c r="Q409" s="6" t="s">
        <v>335</v>
      </c>
    </row>
    <row r="410" spans="1:17" x14ac:dyDescent="0.25">
      <c r="A410" s="6"/>
      <c r="B410">
        <v>4</v>
      </c>
      <c r="C410" s="6"/>
      <c r="D410">
        <v>2012</v>
      </c>
      <c r="E410" t="str">
        <f>CONCATENATE("PUP-166-",D410)</f>
        <v>PUP-166-2012</v>
      </c>
      <c r="F410" t="s">
        <v>305</v>
      </c>
      <c r="L410" t="s">
        <v>306</v>
      </c>
      <c r="O410" s="7"/>
      <c r="P410" s="6"/>
      <c r="Q410" s="6" t="s">
        <v>335</v>
      </c>
    </row>
    <row r="411" spans="1:17" x14ac:dyDescent="0.25">
      <c r="A411" s="6">
        <v>1</v>
      </c>
      <c r="B411">
        <v>1</v>
      </c>
      <c r="C411" s="6" t="s">
        <v>309</v>
      </c>
      <c r="D411">
        <v>4008</v>
      </c>
      <c r="E411" t="str">
        <f>CONCATENATE("PUP-1-1-",D411)</f>
        <v>PUP-1-1-4008</v>
      </c>
      <c r="F411" t="s">
        <v>22</v>
      </c>
      <c r="G411" t="s">
        <v>26</v>
      </c>
      <c r="H411" t="s">
        <v>25</v>
      </c>
      <c r="I411" t="s">
        <v>0</v>
      </c>
      <c r="J411" t="s">
        <v>3</v>
      </c>
      <c r="K411" t="s">
        <v>4</v>
      </c>
      <c r="L411" t="s">
        <v>6</v>
      </c>
      <c r="M411" s="1" t="s">
        <v>8</v>
      </c>
      <c r="N411" t="s">
        <v>127</v>
      </c>
      <c r="O411" s="7" t="str">
        <f>CONCATENATE(F411,", ",G411,", ",H411,", ",I411,", ",J411,", ",K411,", ",L411,", ",M410)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11" s="5">
        <v>42808</v>
      </c>
      <c r="Q411" s="6" t="s">
        <v>335</v>
      </c>
    </row>
    <row r="412" spans="1:17" x14ac:dyDescent="0.25">
      <c r="A412" s="6"/>
      <c r="B412">
        <v>2</v>
      </c>
      <c r="C412" s="6"/>
      <c r="D412">
        <v>4076</v>
      </c>
      <c r="E412" t="str">
        <f>CONCATENATE("PUP-2-1-",D412)</f>
        <v>PUP-2-1-4076</v>
      </c>
      <c r="F412" t="s">
        <v>165</v>
      </c>
      <c r="G412" t="s">
        <v>26</v>
      </c>
      <c r="L412" t="s">
        <v>166</v>
      </c>
      <c r="N412" t="s">
        <v>267</v>
      </c>
      <c r="O412" s="7"/>
      <c r="P412" s="6"/>
      <c r="Q412" s="6" t="s">
        <v>335</v>
      </c>
    </row>
    <row r="413" spans="1:17" x14ac:dyDescent="0.25">
      <c r="A413" s="6"/>
      <c r="B413">
        <v>3</v>
      </c>
      <c r="C413" s="6"/>
      <c r="D413">
        <v>4265</v>
      </c>
      <c r="E413" t="str">
        <f>CONCATENATE("PUP-3-",D413)</f>
        <v>PUP-3-4265</v>
      </c>
      <c r="F413" t="s">
        <v>303</v>
      </c>
      <c r="G413" t="s">
        <v>26</v>
      </c>
      <c r="L413" t="s">
        <v>304</v>
      </c>
      <c r="O413" s="7"/>
      <c r="P413" s="6"/>
      <c r="Q413" s="6" t="s">
        <v>335</v>
      </c>
    </row>
    <row r="414" spans="1:17" x14ac:dyDescent="0.25">
      <c r="A414" s="6"/>
      <c r="B414">
        <v>4</v>
      </c>
      <c r="C414" s="6"/>
      <c r="D414">
        <v>2012</v>
      </c>
      <c r="E414" t="str">
        <f>CONCATENATE("PUP-166-",D414)</f>
        <v>PUP-166-2012</v>
      </c>
      <c r="F414" t="s">
        <v>305</v>
      </c>
      <c r="L414" t="s">
        <v>306</v>
      </c>
      <c r="O414" s="7"/>
      <c r="P414" s="6"/>
      <c r="Q414" s="6" t="s">
        <v>335</v>
      </c>
    </row>
    <row r="415" spans="1:17" x14ac:dyDescent="0.25">
      <c r="A415" s="6">
        <v>1</v>
      </c>
      <c r="B415">
        <v>1</v>
      </c>
      <c r="C415" s="6" t="s">
        <v>309</v>
      </c>
      <c r="D415">
        <v>4009</v>
      </c>
      <c r="E415" t="str">
        <f>CONCATENATE("PUP-1-1-",D415)</f>
        <v>PUP-1-1-4009</v>
      </c>
      <c r="F415" t="s">
        <v>22</v>
      </c>
      <c r="G415" t="s">
        <v>26</v>
      </c>
      <c r="H415" t="s">
        <v>25</v>
      </c>
      <c r="I415" t="s">
        <v>0</v>
      </c>
      <c r="J415" t="s">
        <v>3</v>
      </c>
      <c r="K415" t="s">
        <v>4</v>
      </c>
      <c r="L415" t="s">
        <v>6</v>
      </c>
      <c r="M415" s="1" t="s">
        <v>8</v>
      </c>
      <c r="N415" t="s">
        <v>128</v>
      </c>
      <c r="O415" s="7" t="str">
        <f>CONCATENATE(F415,", ",G415,", ",H415,", ",I415,", ",J415,", ",K415,", ",L415,", ",M414)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15" s="5">
        <v>42808</v>
      </c>
      <c r="Q415" s="6" t="s">
        <v>335</v>
      </c>
    </row>
    <row r="416" spans="1:17" x14ac:dyDescent="0.25">
      <c r="A416" s="6"/>
      <c r="B416">
        <v>2</v>
      </c>
      <c r="C416" s="6"/>
      <c r="D416">
        <v>4077</v>
      </c>
      <c r="E416" t="str">
        <f>CONCATENATE("PUP-2-1-",D416)</f>
        <v>PUP-2-1-4077</v>
      </c>
      <c r="F416" t="s">
        <v>165</v>
      </c>
      <c r="G416" t="s">
        <v>26</v>
      </c>
      <c r="L416" t="s">
        <v>166</v>
      </c>
      <c r="N416" t="s">
        <v>268</v>
      </c>
      <c r="O416" s="7"/>
      <c r="P416" s="6"/>
      <c r="Q416" s="6" t="s">
        <v>335</v>
      </c>
    </row>
    <row r="417" spans="1:17" x14ac:dyDescent="0.25">
      <c r="A417" s="6"/>
      <c r="B417">
        <v>3</v>
      </c>
      <c r="C417" s="6"/>
      <c r="D417">
        <v>4266</v>
      </c>
      <c r="E417" t="str">
        <f>CONCATENATE("PUP-3-",D417)</f>
        <v>PUP-3-4266</v>
      </c>
      <c r="F417" t="s">
        <v>303</v>
      </c>
      <c r="G417" t="s">
        <v>26</v>
      </c>
      <c r="L417" t="s">
        <v>304</v>
      </c>
      <c r="O417" s="7"/>
      <c r="P417" s="6"/>
      <c r="Q417" s="6" t="s">
        <v>335</v>
      </c>
    </row>
    <row r="418" spans="1:17" x14ac:dyDescent="0.25">
      <c r="A418" s="6"/>
      <c r="B418">
        <v>4</v>
      </c>
      <c r="C418" s="6"/>
      <c r="D418">
        <v>2012</v>
      </c>
      <c r="E418" t="str">
        <f>CONCATENATE("PUP-166-",D418)</f>
        <v>PUP-166-2012</v>
      </c>
      <c r="F418" t="s">
        <v>305</v>
      </c>
      <c r="L418" t="s">
        <v>306</v>
      </c>
      <c r="O418" s="7"/>
      <c r="P418" s="6"/>
      <c r="Q418" s="6" t="s">
        <v>335</v>
      </c>
    </row>
    <row r="419" spans="1:17" x14ac:dyDescent="0.25">
      <c r="A419" s="6">
        <v>1</v>
      </c>
      <c r="B419">
        <v>1</v>
      </c>
      <c r="C419" s="6" t="s">
        <v>309</v>
      </c>
      <c r="D419">
        <v>4010</v>
      </c>
      <c r="E419" t="str">
        <f>CONCATENATE("PUP-1-1-",D419)</f>
        <v>PUP-1-1-4010</v>
      </c>
      <c r="F419" t="s">
        <v>22</v>
      </c>
      <c r="G419" t="s">
        <v>26</v>
      </c>
      <c r="H419" t="s">
        <v>25</v>
      </c>
      <c r="I419" t="s">
        <v>0</v>
      </c>
      <c r="J419" t="s">
        <v>3</v>
      </c>
      <c r="K419" t="s">
        <v>4</v>
      </c>
      <c r="L419" t="s">
        <v>6</v>
      </c>
      <c r="M419" s="1" t="s">
        <v>8</v>
      </c>
      <c r="N419" t="s">
        <v>129</v>
      </c>
      <c r="O419" s="7" t="str">
        <f>CONCATENATE(F419,", ",G419,", ",H419,", ",I419,", ",J419,", ",K419,", ",L419,", ",M418)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19" s="5">
        <v>42808</v>
      </c>
      <c r="Q419" s="6" t="s">
        <v>335</v>
      </c>
    </row>
    <row r="420" spans="1:17" x14ac:dyDescent="0.25">
      <c r="A420" s="6"/>
      <c r="B420">
        <v>2</v>
      </c>
      <c r="C420" s="6"/>
      <c r="D420">
        <v>4078</v>
      </c>
      <c r="E420" t="str">
        <f>CONCATENATE("PUP-2-1-",D420)</f>
        <v>PUP-2-1-4078</v>
      </c>
      <c r="F420" t="s">
        <v>165</v>
      </c>
      <c r="G420" t="s">
        <v>26</v>
      </c>
      <c r="L420" t="s">
        <v>166</v>
      </c>
      <c r="N420" t="s">
        <v>269</v>
      </c>
      <c r="O420" s="7"/>
      <c r="P420" s="6"/>
      <c r="Q420" s="6" t="s">
        <v>335</v>
      </c>
    </row>
    <row r="421" spans="1:17" x14ac:dyDescent="0.25">
      <c r="A421" s="6"/>
      <c r="B421">
        <v>3</v>
      </c>
      <c r="C421" s="6"/>
      <c r="D421">
        <v>4267</v>
      </c>
      <c r="E421" t="str">
        <f>CONCATENATE("PUP-3-",D421)</f>
        <v>PUP-3-4267</v>
      </c>
      <c r="F421" t="s">
        <v>303</v>
      </c>
      <c r="G421" t="s">
        <v>26</v>
      </c>
      <c r="L421" t="s">
        <v>304</v>
      </c>
      <c r="O421" s="7"/>
      <c r="P421" s="6"/>
      <c r="Q421" s="6" t="s">
        <v>335</v>
      </c>
    </row>
    <row r="422" spans="1:17" x14ac:dyDescent="0.25">
      <c r="A422" s="6"/>
      <c r="B422">
        <v>4</v>
      </c>
      <c r="C422" s="6"/>
      <c r="D422">
        <v>2012</v>
      </c>
      <c r="E422" t="str">
        <f>CONCATENATE("PUP-166-",D422)</f>
        <v>PUP-166-2012</v>
      </c>
      <c r="F422" t="s">
        <v>305</v>
      </c>
      <c r="L422" t="s">
        <v>306</v>
      </c>
      <c r="O422" s="7"/>
      <c r="P422" s="6"/>
      <c r="Q422" s="6" t="s">
        <v>335</v>
      </c>
    </row>
    <row r="423" spans="1:17" x14ac:dyDescent="0.25">
      <c r="A423" s="6">
        <v>1</v>
      </c>
      <c r="B423">
        <v>1</v>
      </c>
      <c r="C423" s="6" t="s">
        <v>309</v>
      </c>
      <c r="D423">
        <v>4011</v>
      </c>
      <c r="E423" t="str">
        <f>CONCATENATE("PUP-1-1-",D423)</f>
        <v>PUP-1-1-4011</v>
      </c>
      <c r="F423" t="s">
        <v>22</v>
      </c>
      <c r="G423" t="s">
        <v>26</v>
      </c>
      <c r="H423" t="s">
        <v>25</v>
      </c>
      <c r="I423" t="s">
        <v>0</v>
      </c>
      <c r="J423" t="s">
        <v>3</v>
      </c>
      <c r="K423" t="s">
        <v>4</v>
      </c>
      <c r="L423" t="s">
        <v>6</v>
      </c>
      <c r="M423" s="1" t="s">
        <v>8</v>
      </c>
      <c r="N423" t="s">
        <v>130</v>
      </c>
      <c r="O423" s="7" t="str">
        <f>CONCATENATE(F423,", ",G423,", ",H423,", ",I423,", ",J423,", ",K423,", ",L423,", ",M422)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23" s="5">
        <v>42808</v>
      </c>
      <c r="Q423" s="6" t="s">
        <v>335</v>
      </c>
    </row>
    <row r="424" spans="1:17" x14ac:dyDescent="0.25">
      <c r="A424" s="6"/>
      <c r="B424">
        <v>2</v>
      </c>
      <c r="C424" s="6"/>
      <c r="D424">
        <v>4079</v>
      </c>
      <c r="E424" t="str">
        <f>CONCATENATE("PUP-2-1-",D424)</f>
        <v>PUP-2-1-4079</v>
      </c>
      <c r="F424" t="s">
        <v>165</v>
      </c>
      <c r="G424" t="s">
        <v>26</v>
      </c>
      <c r="L424" t="s">
        <v>166</v>
      </c>
      <c r="N424" t="s">
        <v>270</v>
      </c>
      <c r="O424" s="7"/>
      <c r="P424" s="6"/>
      <c r="Q424" s="6" t="s">
        <v>335</v>
      </c>
    </row>
    <row r="425" spans="1:17" x14ac:dyDescent="0.25">
      <c r="A425" s="6"/>
      <c r="B425">
        <v>3</v>
      </c>
      <c r="C425" s="6"/>
      <c r="D425">
        <v>4268</v>
      </c>
      <c r="E425" t="str">
        <f>CONCATENATE("PUP-3-",D425)</f>
        <v>PUP-3-4268</v>
      </c>
      <c r="F425" t="s">
        <v>303</v>
      </c>
      <c r="G425" t="s">
        <v>26</v>
      </c>
      <c r="L425" t="s">
        <v>304</v>
      </c>
      <c r="O425" s="7"/>
      <c r="P425" s="6"/>
      <c r="Q425" s="6" t="s">
        <v>335</v>
      </c>
    </row>
    <row r="426" spans="1:17" x14ac:dyDescent="0.25">
      <c r="A426" s="6"/>
      <c r="B426">
        <v>4</v>
      </c>
      <c r="C426" s="6"/>
      <c r="D426">
        <v>2012</v>
      </c>
      <c r="E426" t="str">
        <f>CONCATENATE("PUP-166-",D426)</f>
        <v>PUP-166-2012</v>
      </c>
      <c r="F426" t="s">
        <v>305</v>
      </c>
      <c r="L426" t="s">
        <v>306</v>
      </c>
      <c r="O426" s="7"/>
      <c r="P426" s="6"/>
      <c r="Q426" s="6" t="s">
        <v>335</v>
      </c>
    </row>
    <row r="427" spans="1:17" x14ac:dyDescent="0.25">
      <c r="A427" s="6">
        <v>1</v>
      </c>
      <c r="B427">
        <v>1</v>
      </c>
      <c r="C427" s="6" t="s">
        <v>309</v>
      </c>
      <c r="D427">
        <v>4012</v>
      </c>
      <c r="E427" t="str">
        <f>CONCATENATE("PUP-1-1-",D427)</f>
        <v>PUP-1-1-4012</v>
      </c>
      <c r="F427" t="s">
        <v>22</v>
      </c>
      <c r="G427" t="s">
        <v>26</v>
      </c>
      <c r="H427" t="s">
        <v>25</v>
      </c>
      <c r="I427" t="s">
        <v>0</v>
      </c>
      <c r="J427" t="s">
        <v>3</v>
      </c>
      <c r="K427" t="s">
        <v>4</v>
      </c>
      <c r="L427" t="s">
        <v>6</v>
      </c>
      <c r="M427" s="1" t="s">
        <v>8</v>
      </c>
      <c r="N427" t="s">
        <v>131</v>
      </c>
      <c r="O427" s="7" t="str">
        <f>CONCATENATE(F427,", ",G427,", ",H427,", ",I427,", ",J427,", ",K427,", ",L427,", ",M426)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27" s="5">
        <v>42808</v>
      </c>
      <c r="Q427" s="6" t="s">
        <v>335</v>
      </c>
    </row>
    <row r="428" spans="1:17" x14ac:dyDescent="0.25">
      <c r="A428" s="6"/>
      <c r="B428">
        <v>2</v>
      </c>
      <c r="C428" s="6"/>
      <c r="D428">
        <v>4080</v>
      </c>
      <c r="E428" t="str">
        <f>CONCATENATE("PUP-2-1-",D428)</f>
        <v>PUP-2-1-4080</v>
      </c>
      <c r="F428" t="s">
        <v>165</v>
      </c>
      <c r="G428" t="s">
        <v>26</v>
      </c>
      <c r="L428" t="s">
        <v>166</v>
      </c>
      <c r="N428" t="s">
        <v>271</v>
      </c>
      <c r="O428" s="7"/>
      <c r="P428" s="6"/>
      <c r="Q428" s="6" t="s">
        <v>335</v>
      </c>
    </row>
    <row r="429" spans="1:17" x14ac:dyDescent="0.25">
      <c r="A429" s="6"/>
      <c r="B429">
        <v>3</v>
      </c>
      <c r="C429" s="6"/>
      <c r="D429">
        <v>4269</v>
      </c>
      <c r="E429" t="str">
        <f>CONCATENATE("PUP-3-",D429)</f>
        <v>PUP-3-4269</v>
      </c>
      <c r="F429" t="s">
        <v>303</v>
      </c>
      <c r="G429" t="s">
        <v>26</v>
      </c>
      <c r="L429" t="s">
        <v>304</v>
      </c>
      <c r="O429" s="7"/>
      <c r="P429" s="6"/>
      <c r="Q429" s="6" t="s">
        <v>335</v>
      </c>
    </row>
    <row r="430" spans="1:17" x14ac:dyDescent="0.25">
      <c r="A430" s="6"/>
      <c r="B430">
        <v>4</v>
      </c>
      <c r="C430" s="6"/>
      <c r="D430">
        <v>2012</v>
      </c>
      <c r="E430" t="str">
        <f>CONCATENATE("PUP-166-",D430)</f>
        <v>PUP-166-2012</v>
      </c>
      <c r="F430" t="s">
        <v>305</v>
      </c>
      <c r="L430" t="s">
        <v>306</v>
      </c>
      <c r="O430" s="7"/>
      <c r="P430" s="6"/>
      <c r="Q430" s="6" t="s">
        <v>335</v>
      </c>
    </row>
    <row r="431" spans="1:17" x14ac:dyDescent="0.25">
      <c r="A431" s="6">
        <v>1</v>
      </c>
      <c r="B431">
        <v>1</v>
      </c>
      <c r="C431" s="6" t="s">
        <v>309</v>
      </c>
      <c r="D431">
        <v>4013</v>
      </c>
      <c r="E431" t="str">
        <f>CONCATENATE("PUP-1-1-",D431)</f>
        <v>PUP-1-1-4013</v>
      </c>
      <c r="F431" t="s">
        <v>22</v>
      </c>
      <c r="G431" t="s">
        <v>26</v>
      </c>
      <c r="H431" t="s">
        <v>25</v>
      </c>
      <c r="I431" t="s">
        <v>0</v>
      </c>
      <c r="J431" t="s">
        <v>3</v>
      </c>
      <c r="K431" t="s">
        <v>4</v>
      </c>
      <c r="L431" t="s">
        <v>6</v>
      </c>
      <c r="M431" s="1" t="s">
        <v>8</v>
      </c>
      <c r="N431" t="s">
        <v>132</v>
      </c>
      <c r="O431" s="7" t="str">
        <f>CONCATENATE(F431,", ",G431,", ",H431,", ",I431,", ",J431,", ",K431,", ",L431,", ",M430)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31" s="5">
        <v>42808</v>
      </c>
      <c r="Q431" s="6" t="s">
        <v>335</v>
      </c>
    </row>
    <row r="432" spans="1:17" x14ac:dyDescent="0.25">
      <c r="A432" s="6"/>
      <c r="B432">
        <v>2</v>
      </c>
      <c r="C432" s="6"/>
      <c r="D432">
        <v>4081</v>
      </c>
      <c r="E432" t="str">
        <f>CONCATENATE("PUP-2-1-",D432)</f>
        <v>PUP-2-1-4081</v>
      </c>
      <c r="F432" t="s">
        <v>165</v>
      </c>
      <c r="G432" t="s">
        <v>26</v>
      </c>
      <c r="L432" t="s">
        <v>166</v>
      </c>
      <c r="N432" t="s">
        <v>272</v>
      </c>
      <c r="O432" s="7"/>
      <c r="P432" s="6"/>
      <c r="Q432" s="6" t="s">
        <v>335</v>
      </c>
    </row>
    <row r="433" spans="1:17" x14ac:dyDescent="0.25">
      <c r="A433" s="6"/>
      <c r="B433">
        <v>3</v>
      </c>
      <c r="C433" s="6"/>
      <c r="D433">
        <v>4270</v>
      </c>
      <c r="E433" t="str">
        <f>CONCATENATE("PUP-3-",D433)</f>
        <v>PUP-3-4270</v>
      </c>
      <c r="F433" t="s">
        <v>303</v>
      </c>
      <c r="G433" t="s">
        <v>26</v>
      </c>
      <c r="L433" t="s">
        <v>304</v>
      </c>
      <c r="O433" s="7"/>
      <c r="P433" s="6"/>
      <c r="Q433" s="6" t="s">
        <v>335</v>
      </c>
    </row>
    <row r="434" spans="1:17" x14ac:dyDescent="0.25">
      <c r="A434" s="6"/>
      <c r="B434">
        <v>4</v>
      </c>
      <c r="C434" s="6"/>
      <c r="D434">
        <v>2012</v>
      </c>
      <c r="E434" t="str">
        <f>CONCATENATE("PUP-166-",D434)</f>
        <v>PUP-166-2012</v>
      </c>
      <c r="F434" t="s">
        <v>305</v>
      </c>
      <c r="L434" t="s">
        <v>306</v>
      </c>
      <c r="O434" s="7"/>
      <c r="P434" s="6"/>
      <c r="Q434" s="6" t="s">
        <v>335</v>
      </c>
    </row>
    <row r="435" spans="1:17" x14ac:dyDescent="0.25">
      <c r="A435" s="6">
        <v>1</v>
      </c>
      <c r="B435">
        <v>1</v>
      </c>
      <c r="C435" s="6" t="s">
        <v>309</v>
      </c>
      <c r="D435">
        <v>4014</v>
      </c>
      <c r="E435" t="str">
        <f>CONCATENATE("PUP-1-1-",D435)</f>
        <v>PUP-1-1-4014</v>
      </c>
      <c r="F435" t="s">
        <v>22</v>
      </c>
      <c r="G435" t="s">
        <v>26</v>
      </c>
      <c r="H435" t="s">
        <v>25</v>
      </c>
      <c r="I435" t="s">
        <v>0</v>
      </c>
      <c r="J435" t="s">
        <v>3</v>
      </c>
      <c r="K435" t="s">
        <v>4</v>
      </c>
      <c r="L435" t="s">
        <v>6</v>
      </c>
      <c r="M435" s="1" t="s">
        <v>8</v>
      </c>
      <c r="N435" t="s">
        <v>133</v>
      </c>
      <c r="O435" s="7" t="str">
        <f>CONCATENATE(F435,", ",G435,", ",H435,", ",I435,", ",J435,", ",K435,", ",L435,", ",M434)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35" s="5">
        <v>42808</v>
      </c>
      <c r="Q435" s="6" t="s">
        <v>335</v>
      </c>
    </row>
    <row r="436" spans="1:17" x14ac:dyDescent="0.25">
      <c r="A436" s="6"/>
      <c r="B436">
        <v>2</v>
      </c>
      <c r="C436" s="6"/>
      <c r="D436">
        <v>4082</v>
      </c>
      <c r="E436" t="str">
        <f>CONCATENATE("PUP-2-1-",D436)</f>
        <v>PUP-2-1-4082</v>
      </c>
      <c r="F436" t="s">
        <v>165</v>
      </c>
      <c r="G436" t="s">
        <v>26</v>
      </c>
      <c r="L436" t="s">
        <v>166</v>
      </c>
      <c r="N436" t="s">
        <v>273</v>
      </c>
      <c r="O436" s="7"/>
      <c r="P436" s="6"/>
      <c r="Q436" s="6" t="s">
        <v>335</v>
      </c>
    </row>
    <row r="437" spans="1:17" x14ac:dyDescent="0.25">
      <c r="A437" s="6"/>
      <c r="B437">
        <v>3</v>
      </c>
      <c r="C437" s="6"/>
      <c r="D437">
        <v>4271</v>
      </c>
      <c r="E437" t="str">
        <f>CONCATENATE("PUP-3-",D437)</f>
        <v>PUP-3-4271</v>
      </c>
      <c r="F437" t="s">
        <v>303</v>
      </c>
      <c r="G437" t="s">
        <v>26</v>
      </c>
      <c r="L437" t="s">
        <v>304</v>
      </c>
      <c r="O437" s="7"/>
      <c r="P437" s="6"/>
      <c r="Q437" s="6" t="s">
        <v>335</v>
      </c>
    </row>
    <row r="438" spans="1:17" x14ac:dyDescent="0.25">
      <c r="A438" s="6"/>
      <c r="B438">
        <v>4</v>
      </c>
      <c r="C438" s="6"/>
      <c r="D438">
        <v>2012</v>
      </c>
      <c r="E438" t="str">
        <f>CONCATENATE("PUP-166-",D438)</f>
        <v>PUP-166-2012</v>
      </c>
      <c r="F438" t="s">
        <v>305</v>
      </c>
      <c r="L438" t="s">
        <v>306</v>
      </c>
      <c r="O438" s="7"/>
      <c r="P438" s="6"/>
      <c r="Q438" s="6" t="s">
        <v>335</v>
      </c>
    </row>
    <row r="439" spans="1:17" x14ac:dyDescent="0.25">
      <c r="A439" s="6">
        <v>1</v>
      </c>
      <c r="B439">
        <v>1</v>
      </c>
      <c r="C439" s="6" t="s">
        <v>309</v>
      </c>
      <c r="D439">
        <v>4015</v>
      </c>
      <c r="E439" t="str">
        <f>CONCATENATE("PUP-1-1-",D439)</f>
        <v>PUP-1-1-4015</v>
      </c>
      <c r="F439" t="s">
        <v>22</v>
      </c>
      <c r="G439" t="s">
        <v>26</v>
      </c>
      <c r="H439" t="s">
        <v>25</v>
      </c>
      <c r="I439" t="s">
        <v>0</v>
      </c>
      <c r="J439" t="s">
        <v>3</v>
      </c>
      <c r="K439" t="s">
        <v>4</v>
      </c>
      <c r="L439" t="s">
        <v>6</v>
      </c>
      <c r="M439" s="1" t="s">
        <v>8</v>
      </c>
      <c r="N439" t="s">
        <v>134</v>
      </c>
      <c r="O439" s="7" t="str">
        <f>CONCATENATE(F439,", ",G439,", ",H439,", ",I439,", ",J439,", ",K439,", ",L439,", ",M438)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39" s="5">
        <v>42808</v>
      </c>
      <c r="Q439" s="6" t="s">
        <v>335</v>
      </c>
    </row>
    <row r="440" spans="1:17" x14ac:dyDescent="0.25">
      <c r="A440" s="6"/>
      <c r="B440">
        <v>2</v>
      </c>
      <c r="C440" s="6"/>
      <c r="D440">
        <v>4083</v>
      </c>
      <c r="E440" t="str">
        <f>CONCATENATE("PUP-2-1-",D440)</f>
        <v>PUP-2-1-4083</v>
      </c>
      <c r="F440" t="s">
        <v>165</v>
      </c>
      <c r="G440" t="s">
        <v>26</v>
      </c>
      <c r="L440" t="s">
        <v>166</v>
      </c>
      <c r="N440" t="s">
        <v>274</v>
      </c>
      <c r="O440" s="7"/>
      <c r="P440" s="6"/>
      <c r="Q440" s="6" t="s">
        <v>335</v>
      </c>
    </row>
    <row r="441" spans="1:17" x14ac:dyDescent="0.25">
      <c r="A441" s="6"/>
      <c r="B441">
        <v>3</v>
      </c>
      <c r="C441" s="6"/>
      <c r="D441">
        <v>4272</v>
      </c>
      <c r="E441" t="str">
        <f>CONCATENATE("PUP-3-",D441)</f>
        <v>PUP-3-4272</v>
      </c>
      <c r="F441" t="s">
        <v>303</v>
      </c>
      <c r="G441" t="s">
        <v>26</v>
      </c>
      <c r="L441" t="s">
        <v>304</v>
      </c>
      <c r="O441" s="7"/>
      <c r="P441" s="6"/>
      <c r="Q441" s="6" t="s">
        <v>335</v>
      </c>
    </row>
    <row r="442" spans="1:17" x14ac:dyDescent="0.25">
      <c r="A442" s="6"/>
      <c r="B442">
        <v>4</v>
      </c>
      <c r="C442" s="6"/>
      <c r="D442">
        <v>2012</v>
      </c>
      <c r="E442" t="str">
        <f>CONCATENATE("PUP-166-",D442)</f>
        <v>PUP-166-2012</v>
      </c>
      <c r="F442" t="s">
        <v>305</v>
      </c>
      <c r="L442" t="s">
        <v>306</v>
      </c>
      <c r="O442" s="7"/>
      <c r="P442" s="6"/>
      <c r="Q442" s="6" t="s">
        <v>335</v>
      </c>
    </row>
    <row r="443" spans="1:17" x14ac:dyDescent="0.25">
      <c r="A443" s="6">
        <v>1</v>
      </c>
      <c r="B443">
        <v>1</v>
      </c>
      <c r="C443" s="6" t="s">
        <v>309</v>
      </c>
      <c r="D443">
        <v>4016</v>
      </c>
      <c r="E443" t="str">
        <f>CONCATENATE("PUP-1-1-",D443)</f>
        <v>PUP-1-1-4016</v>
      </c>
      <c r="F443" t="s">
        <v>22</v>
      </c>
      <c r="G443" t="s">
        <v>26</v>
      </c>
      <c r="H443" t="s">
        <v>25</v>
      </c>
      <c r="I443" t="s">
        <v>0</v>
      </c>
      <c r="J443" t="s">
        <v>3</v>
      </c>
      <c r="K443" t="s">
        <v>4</v>
      </c>
      <c r="L443" t="s">
        <v>6</v>
      </c>
      <c r="M443" s="1" t="s">
        <v>8</v>
      </c>
      <c r="N443" t="s">
        <v>135</v>
      </c>
      <c r="O443" s="7" t="str">
        <f>CONCATENATE(F443,", ",G443,", ",H443,", ",I443,", ",J443,", ",K443,", ",L443,", ",M442)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43" s="5">
        <v>42808</v>
      </c>
      <c r="Q443" s="6" t="s">
        <v>335</v>
      </c>
    </row>
    <row r="444" spans="1:17" x14ac:dyDescent="0.25">
      <c r="A444" s="6"/>
      <c r="B444">
        <v>2</v>
      </c>
      <c r="C444" s="6"/>
      <c r="D444">
        <v>4084</v>
      </c>
      <c r="E444" t="str">
        <f>CONCATENATE("PUP-2-1-",D444)</f>
        <v>PUP-2-1-4084</v>
      </c>
      <c r="F444" t="s">
        <v>165</v>
      </c>
      <c r="G444" t="s">
        <v>26</v>
      </c>
      <c r="L444" t="s">
        <v>166</v>
      </c>
      <c r="N444" t="s">
        <v>275</v>
      </c>
      <c r="O444" s="7"/>
      <c r="P444" s="6"/>
      <c r="Q444" s="6" t="s">
        <v>335</v>
      </c>
    </row>
    <row r="445" spans="1:17" x14ac:dyDescent="0.25">
      <c r="A445" s="6"/>
      <c r="B445">
        <v>3</v>
      </c>
      <c r="C445" s="6"/>
      <c r="D445">
        <v>4273</v>
      </c>
      <c r="E445" t="str">
        <f>CONCATENATE("PUP-3-",D445)</f>
        <v>PUP-3-4273</v>
      </c>
      <c r="F445" t="s">
        <v>303</v>
      </c>
      <c r="G445" t="s">
        <v>26</v>
      </c>
      <c r="L445" t="s">
        <v>304</v>
      </c>
      <c r="O445" s="7"/>
      <c r="P445" s="6"/>
      <c r="Q445" s="6" t="s">
        <v>335</v>
      </c>
    </row>
    <row r="446" spans="1:17" x14ac:dyDescent="0.25">
      <c r="A446" s="6"/>
      <c r="B446">
        <v>4</v>
      </c>
      <c r="C446" s="6"/>
      <c r="D446">
        <v>2012</v>
      </c>
      <c r="E446" t="str">
        <f>CONCATENATE("PUP-166-",D446)</f>
        <v>PUP-166-2012</v>
      </c>
      <c r="F446" t="s">
        <v>305</v>
      </c>
      <c r="L446" t="s">
        <v>306</v>
      </c>
      <c r="O446" s="7"/>
      <c r="P446" s="6"/>
      <c r="Q446" s="6" t="s">
        <v>335</v>
      </c>
    </row>
    <row r="447" spans="1:17" x14ac:dyDescent="0.25">
      <c r="A447" s="6">
        <v>1</v>
      </c>
      <c r="B447">
        <v>1</v>
      </c>
      <c r="C447" s="6" t="s">
        <v>309</v>
      </c>
      <c r="D447">
        <v>4017</v>
      </c>
      <c r="E447" t="str">
        <f>CONCATENATE("PUP-1-1-",D447)</f>
        <v>PUP-1-1-4017</v>
      </c>
      <c r="F447" t="s">
        <v>22</v>
      </c>
      <c r="G447" t="s">
        <v>26</v>
      </c>
      <c r="H447" t="s">
        <v>25</v>
      </c>
      <c r="I447" t="s">
        <v>0</v>
      </c>
      <c r="J447" t="s">
        <v>3</v>
      </c>
      <c r="K447" t="s">
        <v>4</v>
      </c>
      <c r="L447" t="s">
        <v>6</v>
      </c>
      <c r="M447" s="1" t="s">
        <v>8</v>
      </c>
      <c r="N447" t="s">
        <v>136</v>
      </c>
      <c r="O447" s="7" t="str">
        <f>CONCATENATE(F447,", ",G447,", ",H447,", ",I447,", ",J447,", ",K447,", ",L447,", ",M446)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47" s="5">
        <v>42808</v>
      </c>
      <c r="Q447" s="6" t="s">
        <v>335</v>
      </c>
    </row>
    <row r="448" spans="1:17" x14ac:dyDescent="0.25">
      <c r="A448" s="6"/>
      <c r="B448">
        <v>2</v>
      </c>
      <c r="C448" s="6"/>
      <c r="D448">
        <v>4085</v>
      </c>
      <c r="E448" t="str">
        <f>CONCATENATE("PUP-2-1-",D448)</f>
        <v>PUP-2-1-4085</v>
      </c>
      <c r="F448" t="s">
        <v>165</v>
      </c>
      <c r="G448" t="s">
        <v>26</v>
      </c>
      <c r="L448" t="s">
        <v>166</v>
      </c>
      <c r="N448" t="s">
        <v>276</v>
      </c>
      <c r="O448" s="7"/>
      <c r="P448" s="6"/>
      <c r="Q448" s="6" t="s">
        <v>335</v>
      </c>
    </row>
    <row r="449" spans="1:17" x14ac:dyDescent="0.25">
      <c r="A449" s="6"/>
      <c r="B449">
        <v>3</v>
      </c>
      <c r="C449" s="6"/>
      <c r="D449">
        <v>4274</v>
      </c>
      <c r="E449" t="str">
        <f>CONCATENATE("PUP-3-",D449)</f>
        <v>PUP-3-4274</v>
      </c>
      <c r="F449" t="s">
        <v>303</v>
      </c>
      <c r="G449" t="s">
        <v>26</v>
      </c>
      <c r="L449" t="s">
        <v>304</v>
      </c>
      <c r="O449" s="7"/>
      <c r="P449" s="6"/>
      <c r="Q449" s="6" t="s">
        <v>335</v>
      </c>
    </row>
    <row r="450" spans="1:17" x14ac:dyDescent="0.25">
      <c r="A450" s="6"/>
      <c r="B450">
        <v>4</v>
      </c>
      <c r="C450" s="6"/>
      <c r="D450">
        <v>2012</v>
      </c>
      <c r="E450" t="str">
        <f>CONCATENATE("PUP-166-",D450)</f>
        <v>PUP-166-2012</v>
      </c>
      <c r="F450" t="s">
        <v>305</v>
      </c>
      <c r="L450" t="s">
        <v>306</v>
      </c>
      <c r="O450" s="7"/>
      <c r="P450" s="6"/>
      <c r="Q450" s="6" t="s">
        <v>335</v>
      </c>
    </row>
    <row r="451" spans="1:17" x14ac:dyDescent="0.25">
      <c r="A451" s="6">
        <v>1</v>
      </c>
      <c r="B451">
        <v>1</v>
      </c>
      <c r="C451" s="6" t="s">
        <v>309</v>
      </c>
      <c r="D451">
        <v>4018</v>
      </c>
      <c r="E451" t="str">
        <f>CONCATENATE("PUP-1-1-",D451)</f>
        <v>PUP-1-1-4018</v>
      </c>
      <c r="F451" t="s">
        <v>22</v>
      </c>
      <c r="G451" t="s">
        <v>26</v>
      </c>
      <c r="H451" t="s">
        <v>25</v>
      </c>
      <c r="I451" t="s">
        <v>0</v>
      </c>
      <c r="J451" t="s">
        <v>3</v>
      </c>
      <c r="K451" t="s">
        <v>4</v>
      </c>
      <c r="L451" t="s">
        <v>6</v>
      </c>
      <c r="M451" s="1" t="s">
        <v>8</v>
      </c>
      <c r="N451" t="s">
        <v>137</v>
      </c>
      <c r="O451" s="7" t="str">
        <f>CONCATENATE(F451,", ",G451,", ",H451,", ",I451,", ",J451,", ",K451,", ",L451,", ",M450)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51" s="5">
        <v>42808</v>
      </c>
      <c r="Q451" s="6" t="s">
        <v>335</v>
      </c>
    </row>
    <row r="452" spans="1:17" x14ac:dyDescent="0.25">
      <c r="A452" s="6"/>
      <c r="B452">
        <v>2</v>
      </c>
      <c r="C452" s="6"/>
      <c r="D452">
        <v>4086</v>
      </c>
      <c r="E452" t="str">
        <f>CONCATENATE("PUP-2-1-",D452)</f>
        <v>PUP-2-1-4086</v>
      </c>
      <c r="F452" t="s">
        <v>165</v>
      </c>
      <c r="G452" t="s">
        <v>26</v>
      </c>
      <c r="L452" t="s">
        <v>166</v>
      </c>
      <c r="N452" t="s">
        <v>277</v>
      </c>
      <c r="O452" s="7"/>
      <c r="P452" s="6"/>
      <c r="Q452" s="6" t="s">
        <v>335</v>
      </c>
    </row>
    <row r="453" spans="1:17" x14ac:dyDescent="0.25">
      <c r="A453" s="6"/>
      <c r="B453">
        <v>3</v>
      </c>
      <c r="C453" s="6"/>
      <c r="D453">
        <v>4275</v>
      </c>
      <c r="E453" t="str">
        <f>CONCATENATE("PUP-3-",D453)</f>
        <v>PUP-3-4275</v>
      </c>
      <c r="F453" t="s">
        <v>303</v>
      </c>
      <c r="G453" t="s">
        <v>26</v>
      </c>
      <c r="L453" t="s">
        <v>304</v>
      </c>
      <c r="O453" s="7"/>
      <c r="P453" s="6"/>
      <c r="Q453" s="6" t="s">
        <v>335</v>
      </c>
    </row>
    <row r="454" spans="1:17" x14ac:dyDescent="0.25">
      <c r="A454" s="6"/>
      <c r="B454">
        <v>4</v>
      </c>
      <c r="C454" s="6"/>
      <c r="D454">
        <v>2012</v>
      </c>
      <c r="E454" t="str">
        <f>CONCATENATE("PUP-166-",D454)</f>
        <v>PUP-166-2012</v>
      </c>
      <c r="F454" t="s">
        <v>305</v>
      </c>
      <c r="L454" t="s">
        <v>306</v>
      </c>
      <c r="O454" s="7"/>
      <c r="P454" s="6"/>
      <c r="Q454" s="6" t="s">
        <v>335</v>
      </c>
    </row>
    <row r="455" spans="1:17" x14ac:dyDescent="0.25">
      <c r="A455" s="6">
        <v>1</v>
      </c>
      <c r="B455">
        <v>1</v>
      </c>
      <c r="C455" s="6" t="s">
        <v>309</v>
      </c>
      <c r="D455">
        <v>4019</v>
      </c>
      <c r="E455" t="str">
        <f>CONCATENATE("PUP-1-1-",D455)</f>
        <v>PUP-1-1-4019</v>
      </c>
      <c r="F455" t="s">
        <v>22</v>
      </c>
      <c r="G455" t="s">
        <v>26</v>
      </c>
      <c r="H455" t="s">
        <v>25</v>
      </c>
      <c r="I455" t="s">
        <v>0</v>
      </c>
      <c r="J455" t="s">
        <v>3</v>
      </c>
      <c r="K455" t="s">
        <v>4</v>
      </c>
      <c r="L455" t="s">
        <v>6</v>
      </c>
      <c r="M455" s="1" t="s">
        <v>8</v>
      </c>
      <c r="N455" t="s">
        <v>138</v>
      </c>
      <c r="O455" s="7" t="str">
        <f>CONCATENATE(F455,", ",G455,", ",H455,", ",I455,", ",J455,", ",K455,", ",L455,", ",M454)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55" s="5">
        <v>42808</v>
      </c>
      <c r="Q455" s="6" t="s">
        <v>335</v>
      </c>
    </row>
    <row r="456" spans="1:17" x14ac:dyDescent="0.25">
      <c r="A456" s="6"/>
      <c r="B456">
        <v>2</v>
      </c>
      <c r="C456" s="6"/>
      <c r="D456">
        <v>4087</v>
      </c>
      <c r="E456" t="str">
        <f>CONCATENATE("PUP-2-1-",D456)</f>
        <v>PUP-2-1-4087</v>
      </c>
      <c r="F456" t="s">
        <v>165</v>
      </c>
      <c r="G456" t="s">
        <v>26</v>
      </c>
      <c r="L456" t="s">
        <v>166</v>
      </c>
      <c r="N456" t="s">
        <v>278</v>
      </c>
      <c r="O456" s="7"/>
      <c r="P456" s="6"/>
      <c r="Q456" s="6" t="s">
        <v>335</v>
      </c>
    </row>
    <row r="457" spans="1:17" x14ac:dyDescent="0.25">
      <c r="A457" s="6"/>
      <c r="B457">
        <v>3</v>
      </c>
      <c r="C457" s="6"/>
      <c r="D457">
        <v>4276</v>
      </c>
      <c r="E457" t="str">
        <f>CONCATENATE("PUP-3-",D457)</f>
        <v>PUP-3-4276</v>
      </c>
      <c r="F457" t="s">
        <v>303</v>
      </c>
      <c r="G457" t="s">
        <v>26</v>
      </c>
      <c r="L457" t="s">
        <v>304</v>
      </c>
      <c r="O457" s="7"/>
      <c r="P457" s="6"/>
      <c r="Q457" s="6" t="s">
        <v>335</v>
      </c>
    </row>
    <row r="458" spans="1:17" x14ac:dyDescent="0.25">
      <c r="A458" s="6"/>
      <c r="B458">
        <v>4</v>
      </c>
      <c r="C458" s="6"/>
      <c r="D458">
        <v>2012</v>
      </c>
      <c r="E458" t="str">
        <f>CONCATENATE("PUP-166-",D458)</f>
        <v>PUP-166-2012</v>
      </c>
      <c r="F458" t="s">
        <v>305</v>
      </c>
      <c r="L458" t="s">
        <v>306</v>
      </c>
      <c r="O458" s="7"/>
      <c r="P458" s="6"/>
      <c r="Q458" s="6" t="s">
        <v>335</v>
      </c>
    </row>
    <row r="459" spans="1:17" x14ac:dyDescent="0.25">
      <c r="A459" s="6">
        <v>1</v>
      </c>
      <c r="B459">
        <v>1</v>
      </c>
      <c r="C459" s="6" t="s">
        <v>309</v>
      </c>
      <c r="D459">
        <v>4020</v>
      </c>
      <c r="E459" t="str">
        <f>CONCATENATE("PUP-1-1-",D459)</f>
        <v>PUP-1-1-4020</v>
      </c>
      <c r="F459" t="s">
        <v>22</v>
      </c>
      <c r="G459" t="s">
        <v>26</v>
      </c>
      <c r="H459" t="s">
        <v>25</v>
      </c>
      <c r="I459" t="s">
        <v>0</v>
      </c>
      <c r="J459" t="s">
        <v>3</v>
      </c>
      <c r="K459" t="s">
        <v>4</v>
      </c>
      <c r="L459" t="s">
        <v>6</v>
      </c>
      <c r="M459" s="1" t="s">
        <v>8</v>
      </c>
      <c r="N459" t="s">
        <v>139</v>
      </c>
      <c r="O459" s="7" t="str">
        <f>CONCATENATE(F459,", ",G459,", ",H459,", ",I459,", ",J459,", ",K459,", ",L459,", ",M458)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59" s="5">
        <v>42808</v>
      </c>
      <c r="Q459" s="6" t="s">
        <v>335</v>
      </c>
    </row>
    <row r="460" spans="1:17" x14ac:dyDescent="0.25">
      <c r="A460" s="6"/>
      <c r="B460">
        <v>2</v>
      </c>
      <c r="C460" s="6"/>
      <c r="D460">
        <v>4088</v>
      </c>
      <c r="E460" t="str">
        <f>CONCATENATE("PUP-2-1-",D460)</f>
        <v>PUP-2-1-4088</v>
      </c>
      <c r="F460" t="s">
        <v>165</v>
      </c>
      <c r="G460" t="s">
        <v>26</v>
      </c>
      <c r="L460" t="s">
        <v>166</v>
      </c>
      <c r="N460" t="s">
        <v>279</v>
      </c>
      <c r="O460" s="7"/>
      <c r="P460" s="6"/>
      <c r="Q460" s="6" t="s">
        <v>335</v>
      </c>
    </row>
    <row r="461" spans="1:17" x14ac:dyDescent="0.25">
      <c r="A461" s="6"/>
      <c r="B461">
        <v>3</v>
      </c>
      <c r="C461" s="6"/>
      <c r="D461">
        <v>4277</v>
      </c>
      <c r="E461" t="str">
        <f>CONCATENATE("PUP-3-",D461)</f>
        <v>PUP-3-4277</v>
      </c>
      <c r="F461" t="s">
        <v>303</v>
      </c>
      <c r="G461" t="s">
        <v>26</v>
      </c>
      <c r="L461" t="s">
        <v>304</v>
      </c>
      <c r="O461" s="7"/>
      <c r="P461" s="6"/>
      <c r="Q461" s="6" t="s">
        <v>335</v>
      </c>
    </row>
    <row r="462" spans="1:17" x14ac:dyDescent="0.25">
      <c r="A462" s="6"/>
      <c r="B462">
        <v>4</v>
      </c>
      <c r="C462" s="6"/>
      <c r="D462">
        <v>2012</v>
      </c>
      <c r="E462" t="str">
        <f>CONCATENATE("PUP-166-",D462)</f>
        <v>PUP-166-2012</v>
      </c>
      <c r="F462" t="s">
        <v>305</v>
      </c>
      <c r="L462" t="s">
        <v>306</v>
      </c>
      <c r="O462" s="7"/>
      <c r="P462" s="6"/>
      <c r="Q462" s="6" t="s">
        <v>335</v>
      </c>
    </row>
    <row r="463" spans="1:17" x14ac:dyDescent="0.25">
      <c r="A463" s="6">
        <v>1</v>
      </c>
      <c r="B463">
        <v>1</v>
      </c>
      <c r="C463" s="6" t="s">
        <v>309</v>
      </c>
      <c r="D463">
        <v>4021</v>
      </c>
      <c r="E463" t="str">
        <f>CONCATENATE("PUP-1-1-",D463)</f>
        <v>PUP-1-1-4021</v>
      </c>
      <c r="F463" t="s">
        <v>22</v>
      </c>
      <c r="G463" t="s">
        <v>26</v>
      </c>
      <c r="H463" t="s">
        <v>25</v>
      </c>
      <c r="I463" t="s">
        <v>0</v>
      </c>
      <c r="J463" t="s">
        <v>3</v>
      </c>
      <c r="K463" t="s">
        <v>4</v>
      </c>
      <c r="L463" t="s">
        <v>6</v>
      </c>
      <c r="M463" s="1" t="s">
        <v>8</v>
      </c>
      <c r="N463" t="s">
        <v>140</v>
      </c>
      <c r="O463" s="7" t="str">
        <f>CONCATENATE(F463,", ",G463,", ",H463,", ",I463,", ",J463,", ",K463,", ",L463,", ",M462)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63" s="5">
        <v>42808</v>
      </c>
      <c r="Q463" s="6" t="s">
        <v>335</v>
      </c>
    </row>
    <row r="464" spans="1:17" x14ac:dyDescent="0.25">
      <c r="A464" s="6"/>
      <c r="B464">
        <v>2</v>
      </c>
      <c r="C464" s="6"/>
      <c r="D464">
        <v>4089</v>
      </c>
      <c r="E464" t="str">
        <f>CONCATENATE("PUP-2-1-",D464)</f>
        <v>PUP-2-1-4089</v>
      </c>
      <c r="F464" t="s">
        <v>165</v>
      </c>
      <c r="G464" t="s">
        <v>26</v>
      </c>
      <c r="L464" t="s">
        <v>166</v>
      </c>
      <c r="N464" t="s">
        <v>280</v>
      </c>
      <c r="O464" s="7"/>
      <c r="P464" s="6"/>
      <c r="Q464" s="6" t="s">
        <v>335</v>
      </c>
    </row>
    <row r="465" spans="1:17" x14ac:dyDescent="0.25">
      <c r="A465" s="6"/>
      <c r="B465">
        <v>3</v>
      </c>
      <c r="C465" s="6"/>
      <c r="D465">
        <v>4278</v>
      </c>
      <c r="E465" t="str">
        <f>CONCATENATE("PUP-3-",D465)</f>
        <v>PUP-3-4278</v>
      </c>
      <c r="F465" t="s">
        <v>303</v>
      </c>
      <c r="G465" t="s">
        <v>26</v>
      </c>
      <c r="L465" t="s">
        <v>304</v>
      </c>
      <c r="O465" s="7"/>
      <c r="P465" s="6"/>
      <c r="Q465" s="6" t="s">
        <v>335</v>
      </c>
    </row>
    <row r="466" spans="1:17" x14ac:dyDescent="0.25">
      <c r="A466" s="6"/>
      <c r="B466">
        <v>4</v>
      </c>
      <c r="C466" s="6"/>
      <c r="D466">
        <v>2012</v>
      </c>
      <c r="E466" t="str">
        <f>CONCATENATE("PUP-166-",D466)</f>
        <v>PUP-166-2012</v>
      </c>
      <c r="F466" t="s">
        <v>305</v>
      </c>
      <c r="L466" t="s">
        <v>306</v>
      </c>
      <c r="O466" s="7"/>
      <c r="P466" s="6"/>
      <c r="Q466" s="6" t="s">
        <v>335</v>
      </c>
    </row>
    <row r="467" spans="1:17" x14ac:dyDescent="0.25">
      <c r="A467" s="6">
        <v>1</v>
      </c>
      <c r="B467">
        <v>1</v>
      </c>
      <c r="C467" s="6" t="s">
        <v>309</v>
      </c>
      <c r="D467">
        <v>4022</v>
      </c>
      <c r="E467" t="str">
        <f>CONCATENATE("PUP-1-1-",D467)</f>
        <v>PUP-1-1-4022</v>
      </c>
      <c r="F467" t="s">
        <v>22</v>
      </c>
      <c r="G467" t="s">
        <v>26</v>
      </c>
      <c r="H467" t="s">
        <v>25</v>
      </c>
      <c r="I467" t="s">
        <v>0</v>
      </c>
      <c r="J467" t="s">
        <v>3</v>
      </c>
      <c r="K467" t="s">
        <v>4</v>
      </c>
      <c r="L467" t="s">
        <v>6</v>
      </c>
      <c r="M467" s="1" t="s">
        <v>8</v>
      </c>
      <c r="N467" t="s">
        <v>141</v>
      </c>
      <c r="O467" s="7" t="str">
        <f>CONCATENATE(F467,", ",G467,", ",H467,", ",I467,", ",J467,", ",K467,", ",L467,", ",M466)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67" s="5">
        <v>42808</v>
      </c>
      <c r="Q467" s="6" t="s">
        <v>335</v>
      </c>
    </row>
    <row r="468" spans="1:17" x14ac:dyDescent="0.25">
      <c r="A468" s="6"/>
      <c r="B468">
        <v>2</v>
      </c>
      <c r="C468" s="6"/>
      <c r="D468">
        <v>4090</v>
      </c>
      <c r="E468" t="str">
        <f>CONCATENATE("PUP-2-1-",D468)</f>
        <v>PUP-2-1-4090</v>
      </c>
      <c r="F468" t="s">
        <v>165</v>
      </c>
      <c r="G468" t="s">
        <v>26</v>
      </c>
      <c r="L468" t="s">
        <v>166</v>
      </c>
      <c r="N468" t="s">
        <v>281</v>
      </c>
      <c r="O468" s="7"/>
      <c r="P468" s="6"/>
      <c r="Q468" s="6" t="s">
        <v>335</v>
      </c>
    </row>
    <row r="469" spans="1:17" x14ac:dyDescent="0.25">
      <c r="A469" s="6"/>
      <c r="B469">
        <v>3</v>
      </c>
      <c r="C469" s="6"/>
      <c r="D469">
        <v>4279</v>
      </c>
      <c r="E469" t="str">
        <f>CONCATENATE("PUP-3-",D469)</f>
        <v>PUP-3-4279</v>
      </c>
      <c r="F469" t="s">
        <v>303</v>
      </c>
      <c r="G469" t="s">
        <v>26</v>
      </c>
      <c r="L469" t="s">
        <v>304</v>
      </c>
      <c r="O469" s="7"/>
      <c r="P469" s="6"/>
      <c r="Q469" s="6" t="s">
        <v>335</v>
      </c>
    </row>
    <row r="470" spans="1:17" x14ac:dyDescent="0.25">
      <c r="A470" s="6"/>
      <c r="B470">
        <v>4</v>
      </c>
      <c r="C470" s="6"/>
      <c r="D470">
        <v>2012</v>
      </c>
      <c r="E470" t="str">
        <f>CONCATENATE("PUP-166-",D470)</f>
        <v>PUP-166-2012</v>
      </c>
      <c r="F470" t="s">
        <v>305</v>
      </c>
      <c r="L470" t="s">
        <v>306</v>
      </c>
      <c r="O470" s="7"/>
      <c r="P470" s="6"/>
      <c r="Q470" s="6" t="s">
        <v>335</v>
      </c>
    </row>
    <row r="471" spans="1:17" x14ac:dyDescent="0.25">
      <c r="A471" s="6">
        <v>1</v>
      </c>
      <c r="B471">
        <v>1</v>
      </c>
      <c r="C471" s="6" t="s">
        <v>309</v>
      </c>
      <c r="D471">
        <v>4023</v>
      </c>
      <c r="E471" t="str">
        <f>CONCATENATE("PUP-1-1-",D471)</f>
        <v>PUP-1-1-4023</v>
      </c>
      <c r="F471" t="s">
        <v>22</v>
      </c>
      <c r="G471" t="s">
        <v>26</v>
      </c>
      <c r="H471" t="s">
        <v>25</v>
      </c>
      <c r="I471" t="s">
        <v>0</v>
      </c>
      <c r="J471" t="s">
        <v>3</v>
      </c>
      <c r="K471" t="s">
        <v>4</v>
      </c>
      <c r="L471" t="s">
        <v>6</v>
      </c>
      <c r="M471" s="1" t="s">
        <v>8</v>
      </c>
      <c r="N471" t="s">
        <v>142</v>
      </c>
      <c r="O471" s="7" t="str">
        <f>CONCATENATE(F471,", ",G471,", ",H471,", ",I471,", ",J471,", ",K471,", ",L471,", ",M470)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71" s="5">
        <v>42808</v>
      </c>
      <c r="Q471" s="6" t="s">
        <v>335</v>
      </c>
    </row>
    <row r="472" spans="1:17" x14ac:dyDescent="0.25">
      <c r="A472" s="6"/>
      <c r="B472">
        <v>2</v>
      </c>
      <c r="C472" s="6"/>
      <c r="D472">
        <v>4091</v>
      </c>
      <c r="E472" t="str">
        <f>CONCATENATE("PUP-2-1-",D472)</f>
        <v>PUP-2-1-4091</v>
      </c>
      <c r="F472" t="s">
        <v>165</v>
      </c>
      <c r="G472" t="s">
        <v>26</v>
      </c>
      <c r="L472" t="s">
        <v>166</v>
      </c>
      <c r="N472" t="s">
        <v>282</v>
      </c>
      <c r="O472" s="7"/>
      <c r="P472" s="6"/>
      <c r="Q472" s="6" t="s">
        <v>335</v>
      </c>
    </row>
    <row r="473" spans="1:17" x14ac:dyDescent="0.25">
      <c r="A473" s="6"/>
      <c r="B473">
        <v>3</v>
      </c>
      <c r="C473" s="6"/>
      <c r="D473">
        <v>4280</v>
      </c>
      <c r="E473" t="str">
        <f>CONCATENATE("PUP-3-",D473)</f>
        <v>PUP-3-4280</v>
      </c>
      <c r="F473" t="s">
        <v>303</v>
      </c>
      <c r="G473" t="s">
        <v>26</v>
      </c>
      <c r="L473" t="s">
        <v>304</v>
      </c>
      <c r="O473" s="7"/>
      <c r="P473" s="6"/>
      <c r="Q473" s="6" t="s">
        <v>335</v>
      </c>
    </row>
    <row r="474" spans="1:17" x14ac:dyDescent="0.25">
      <c r="A474" s="6"/>
      <c r="B474">
        <v>4</v>
      </c>
      <c r="C474" s="6"/>
      <c r="D474">
        <v>2012</v>
      </c>
      <c r="E474" t="str">
        <f>CONCATENATE("PUP-166-",D474)</f>
        <v>PUP-166-2012</v>
      </c>
      <c r="F474" t="s">
        <v>305</v>
      </c>
      <c r="L474" t="s">
        <v>306</v>
      </c>
      <c r="O474" s="7"/>
      <c r="P474" s="6"/>
      <c r="Q474" s="6" t="s">
        <v>335</v>
      </c>
    </row>
    <row r="475" spans="1:17" x14ac:dyDescent="0.25">
      <c r="A475" s="6">
        <v>1</v>
      </c>
      <c r="B475">
        <v>1</v>
      </c>
      <c r="C475" s="6" t="s">
        <v>309</v>
      </c>
      <c r="D475">
        <v>4024</v>
      </c>
      <c r="E475" t="str">
        <f>CONCATENATE("PUP-1-1-",D475)</f>
        <v>PUP-1-1-4024</v>
      </c>
      <c r="F475" t="s">
        <v>22</v>
      </c>
      <c r="G475" t="s">
        <v>26</v>
      </c>
      <c r="H475" t="s">
        <v>25</v>
      </c>
      <c r="I475" t="s">
        <v>0</v>
      </c>
      <c r="J475" t="s">
        <v>3</v>
      </c>
      <c r="K475" t="s">
        <v>4</v>
      </c>
      <c r="L475" t="s">
        <v>6</v>
      </c>
      <c r="M475" s="1" t="s">
        <v>8</v>
      </c>
      <c r="N475" t="s">
        <v>143</v>
      </c>
      <c r="O475" s="7" t="str">
        <f>CONCATENATE(F475,", ",G475,", ",H475,", ",I475,", ",J475,", ",K475,", ",L475,", ",M474)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75" s="5">
        <v>42808</v>
      </c>
      <c r="Q475" s="6" t="s">
        <v>335</v>
      </c>
    </row>
    <row r="476" spans="1:17" x14ac:dyDescent="0.25">
      <c r="A476" s="6"/>
      <c r="B476">
        <v>2</v>
      </c>
      <c r="C476" s="6"/>
      <c r="D476">
        <v>4092</v>
      </c>
      <c r="E476" t="str">
        <f>CONCATENATE("PUP-2-1-",D476)</f>
        <v>PUP-2-1-4092</v>
      </c>
      <c r="F476" t="s">
        <v>165</v>
      </c>
      <c r="G476" t="s">
        <v>26</v>
      </c>
      <c r="L476" t="s">
        <v>166</v>
      </c>
      <c r="N476" t="s">
        <v>283</v>
      </c>
      <c r="O476" s="7"/>
      <c r="P476" s="6"/>
      <c r="Q476" s="6" t="s">
        <v>335</v>
      </c>
    </row>
    <row r="477" spans="1:17" x14ac:dyDescent="0.25">
      <c r="A477" s="6"/>
      <c r="B477">
        <v>3</v>
      </c>
      <c r="C477" s="6"/>
      <c r="D477">
        <v>4281</v>
      </c>
      <c r="E477" t="str">
        <f>CONCATENATE("PUP-3-",D477)</f>
        <v>PUP-3-4281</v>
      </c>
      <c r="F477" t="s">
        <v>303</v>
      </c>
      <c r="G477" t="s">
        <v>26</v>
      </c>
      <c r="L477" t="s">
        <v>304</v>
      </c>
      <c r="O477" s="7"/>
      <c r="P477" s="6"/>
      <c r="Q477" s="6" t="s">
        <v>335</v>
      </c>
    </row>
    <row r="478" spans="1:17" x14ac:dyDescent="0.25">
      <c r="A478" s="6"/>
      <c r="B478">
        <v>4</v>
      </c>
      <c r="C478" s="6"/>
      <c r="D478">
        <v>2012</v>
      </c>
      <c r="E478" t="str">
        <f>CONCATENATE("PUP-166-",D478)</f>
        <v>PUP-166-2012</v>
      </c>
      <c r="F478" t="s">
        <v>305</v>
      </c>
      <c r="L478" t="s">
        <v>306</v>
      </c>
      <c r="O478" s="7"/>
      <c r="P478" s="6"/>
      <c r="Q478" s="6" t="s">
        <v>335</v>
      </c>
    </row>
    <row r="479" spans="1:17" x14ac:dyDescent="0.25">
      <c r="A479" s="6">
        <v>1</v>
      </c>
      <c r="B479">
        <v>1</v>
      </c>
      <c r="C479" s="6" t="s">
        <v>309</v>
      </c>
      <c r="D479">
        <v>4025</v>
      </c>
      <c r="E479" t="str">
        <f>CONCATENATE("PUP-1-1-",D479)</f>
        <v>PUP-1-1-4025</v>
      </c>
      <c r="F479" t="s">
        <v>22</v>
      </c>
      <c r="G479" t="s">
        <v>26</v>
      </c>
      <c r="H479" t="s">
        <v>25</v>
      </c>
      <c r="I479" t="s">
        <v>0</v>
      </c>
      <c r="J479" t="s">
        <v>3</v>
      </c>
      <c r="K479" t="s">
        <v>4</v>
      </c>
      <c r="L479" t="s">
        <v>6</v>
      </c>
      <c r="M479" s="1" t="s">
        <v>8</v>
      </c>
      <c r="N479" t="s">
        <v>144</v>
      </c>
      <c r="O479" s="7" t="str">
        <f>CONCATENATE(F479,", ",G479,", ",H479,", ",I479,", ",J479,", ",K479,", ",L479,", ",M478)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79" s="5">
        <v>42808</v>
      </c>
      <c r="Q479" s="6" t="s">
        <v>335</v>
      </c>
    </row>
    <row r="480" spans="1:17" x14ac:dyDescent="0.25">
      <c r="A480" s="6"/>
      <c r="B480">
        <v>2</v>
      </c>
      <c r="C480" s="6"/>
      <c r="D480">
        <v>4093</v>
      </c>
      <c r="E480" t="str">
        <f>CONCATENATE("PUP-2-1-",D480)</f>
        <v>PUP-2-1-4093</v>
      </c>
      <c r="F480" t="s">
        <v>165</v>
      </c>
      <c r="G480" t="s">
        <v>26</v>
      </c>
      <c r="L480" t="s">
        <v>166</v>
      </c>
      <c r="N480" t="s">
        <v>284</v>
      </c>
      <c r="O480" s="7"/>
      <c r="P480" s="6"/>
      <c r="Q480" s="6" t="s">
        <v>335</v>
      </c>
    </row>
    <row r="481" spans="1:17" x14ac:dyDescent="0.25">
      <c r="A481" s="6"/>
      <c r="B481">
        <v>3</v>
      </c>
      <c r="C481" s="6"/>
      <c r="D481">
        <v>4282</v>
      </c>
      <c r="E481" t="str">
        <f>CONCATENATE("PUP-3-",D481)</f>
        <v>PUP-3-4282</v>
      </c>
      <c r="F481" t="s">
        <v>303</v>
      </c>
      <c r="G481" t="s">
        <v>26</v>
      </c>
      <c r="L481" t="s">
        <v>304</v>
      </c>
      <c r="O481" s="7"/>
      <c r="P481" s="6"/>
      <c r="Q481" s="6" t="s">
        <v>335</v>
      </c>
    </row>
    <row r="482" spans="1:17" x14ac:dyDescent="0.25">
      <c r="A482" s="6"/>
      <c r="B482">
        <v>4</v>
      </c>
      <c r="C482" s="6"/>
      <c r="D482">
        <v>2012</v>
      </c>
      <c r="E482" t="str">
        <f>CONCATENATE("PUP-166-",D482)</f>
        <v>PUP-166-2012</v>
      </c>
      <c r="F482" t="s">
        <v>305</v>
      </c>
      <c r="L482" t="s">
        <v>306</v>
      </c>
      <c r="O482" s="7"/>
      <c r="P482" s="6"/>
      <c r="Q482" s="6" t="s">
        <v>335</v>
      </c>
    </row>
    <row r="483" spans="1:17" x14ac:dyDescent="0.25">
      <c r="A483" s="6">
        <v>1</v>
      </c>
      <c r="B483">
        <v>1</v>
      </c>
      <c r="C483" s="6" t="s">
        <v>309</v>
      </c>
      <c r="D483">
        <v>4026</v>
      </c>
      <c r="E483" t="str">
        <f>CONCATENATE("PUP-1-1-",D483)</f>
        <v>PUP-1-1-4026</v>
      </c>
      <c r="F483" t="s">
        <v>22</v>
      </c>
      <c r="G483" t="s">
        <v>26</v>
      </c>
      <c r="H483" t="s">
        <v>25</v>
      </c>
      <c r="I483" t="s">
        <v>0</v>
      </c>
      <c r="J483" t="s">
        <v>3</v>
      </c>
      <c r="K483" t="s">
        <v>4</v>
      </c>
      <c r="L483" t="s">
        <v>6</v>
      </c>
      <c r="M483" s="1" t="s">
        <v>8</v>
      </c>
      <c r="N483" t="s">
        <v>145</v>
      </c>
      <c r="O483" s="7" t="str">
        <f>CONCATENATE(F483,", ",G483,", ",H483,", ",I483,", ",J483,", ",K483,", ",L483,", ",M482)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83" s="5">
        <v>42808</v>
      </c>
      <c r="Q483" s="6" t="s">
        <v>335</v>
      </c>
    </row>
    <row r="484" spans="1:17" x14ac:dyDescent="0.25">
      <c r="A484" s="6"/>
      <c r="B484">
        <v>2</v>
      </c>
      <c r="C484" s="6"/>
      <c r="D484">
        <v>4094</v>
      </c>
      <c r="E484" t="str">
        <f>CONCATENATE("PUP-2-1-",D484)</f>
        <v>PUP-2-1-4094</v>
      </c>
      <c r="F484" t="s">
        <v>165</v>
      </c>
      <c r="G484" t="s">
        <v>26</v>
      </c>
      <c r="L484" t="s">
        <v>166</v>
      </c>
      <c r="N484" t="s">
        <v>285</v>
      </c>
      <c r="O484" s="7"/>
      <c r="P484" s="6"/>
      <c r="Q484" s="6" t="s">
        <v>335</v>
      </c>
    </row>
    <row r="485" spans="1:17" x14ac:dyDescent="0.25">
      <c r="A485" s="6"/>
      <c r="B485">
        <v>3</v>
      </c>
      <c r="C485" s="6"/>
      <c r="D485">
        <v>4283</v>
      </c>
      <c r="E485" t="str">
        <f>CONCATENATE("PUP-3-",D485)</f>
        <v>PUP-3-4283</v>
      </c>
      <c r="F485" t="s">
        <v>303</v>
      </c>
      <c r="G485" t="s">
        <v>26</v>
      </c>
      <c r="L485" t="s">
        <v>304</v>
      </c>
      <c r="O485" s="7"/>
      <c r="P485" s="6"/>
      <c r="Q485" s="6" t="s">
        <v>335</v>
      </c>
    </row>
    <row r="486" spans="1:17" x14ac:dyDescent="0.25">
      <c r="A486" s="6"/>
      <c r="B486">
        <v>4</v>
      </c>
      <c r="C486" s="6"/>
      <c r="D486">
        <v>2012</v>
      </c>
      <c r="E486" t="str">
        <f>CONCATENATE("PUP-166-",D486)</f>
        <v>PUP-166-2012</v>
      </c>
      <c r="F486" t="s">
        <v>305</v>
      </c>
      <c r="L486" t="s">
        <v>306</v>
      </c>
      <c r="O486" s="7"/>
      <c r="P486" s="6"/>
      <c r="Q486" s="6" t="s">
        <v>335</v>
      </c>
    </row>
    <row r="487" spans="1:17" x14ac:dyDescent="0.25">
      <c r="A487" s="6">
        <v>1</v>
      </c>
      <c r="B487">
        <v>1</v>
      </c>
      <c r="C487" s="6" t="s">
        <v>309</v>
      </c>
      <c r="D487">
        <v>4027</v>
      </c>
      <c r="E487" t="str">
        <f>CONCATENATE("PUP-1-1-",D487)</f>
        <v>PUP-1-1-4027</v>
      </c>
      <c r="F487" t="s">
        <v>22</v>
      </c>
      <c r="G487" t="s">
        <v>26</v>
      </c>
      <c r="H487" t="s">
        <v>25</v>
      </c>
      <c r="I487" t="s">
        <v>0</v>
      </c>
      <c r="J487" t="s">
        <v>3</v>
      </c>
      <c r="K487" t="s">
        <v>4</v>
      </c>
      <c r="L487" t="s">
        <v>6</v>
      </c>
      <c r="M487" s="1" t="s">
        <v>8</v>
      </c>
      <c r="N487" t="s">
        <v>146</v>
      </c>
      <c r="O487" s="7" t="str">
        <f>CONCATENATE(F487,", ",G487,", ",H487,", ",I487,", ",J487,", ",K487,", ",L487,", ",M486)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87" s="5">
        <v>42808</v>
      </c>
      <c r="Q487" s="6" t="s">
        <v>335</v>
      </c>
    </row>
    <row r="488" spans="1:17" x14ac:dyDescent="0.25">
      <c r="A488" s="6"/>
      <c r="B488">
        <v>2</v>
      </c>
      <c r="C488" s="6"/>
      <c r="D488">
        <v>4095</v>
      </c>
      <c r="E488" t="str">
        <f>CONCATENATE("PUP-2-1-",D488)</f>
        <v>PUP-2-1-4095</v>
      </c>
      <c r="F488" t="s">
        <v>165</v>
      </c>
      <c r="G488" t="s">
        <v>26</v>
      </c>
      <c r="L488" t="s">
        <v>166</v>
      </c>
      <c r="N488" t="s">
        <v>286</v>
      </c>
      <c r="O488" s="7"/>
      <c r="P488" s="6"/>
      <c r="Q488" s="6" t="s">
        <v>335</v>
      </c>
    </row>
    <row r="489" spans="1:17" x14ac:dyDescent="0.25">
      <c r="A489" s="6"/>
      <c r="B489">
        <v>3</v>
      </c>
      <c r="C489" s="6"/>
      <c r="D489">
        <v>4284</v>
      </c>
      <c r="E489" t="str">
        <f>CONCATENATE("PUP-3-",D489)</f>
        <v>PUP-3-4284</v>
      </c>
      <c r="F489" t="s">
        <v>303</v>
      </c>
      <c r="G489" t="s">
        <v>26</v>
      </c>
      <c r="L489" t="s">
        <v>304</v>
      </c>
      <c r="O489" s="7"/>
      <c r="P489" s="6"/>
      <c r="Q489" s="6" t="s">
        <v>335</v>
      </c>
    </row>
    <row r="490" spans="1:17" x14ac:dyDescent="0.25">
      <c r="A490" s="6"/>
      <c r="B490">
        <v>4</v>
      </c>
      <c r="C490" s="6"/>
      <c r="D490">
        <v>2012</v>
      </c>
      <c r="E490" t="str">
        <f>CONCATENATE("PUP-166-",D490)</f>
        <v>PUP-166-2012</v>
      </c>
      <c r="F490" t="s">
        <v>305</v>
      </c>
      <c r="L490" t="s">
        <v>306</v>
      </c>
      <c r="O490" s="7"/>
      <c r="P490" s="6"/>
      <c r="Q490" s="6" t="s">
        <v>335</v>
      </c>
    </row>
    <row r="491" spans="1:17" x14ac:dyDescent="0.25">
      <c r="A491" s="6">
        <v>1</v>
      </c>
      <c r="B491">
        <v>1</v>
      </c>
      <c r="C491" s="6" t="s">
        <v>309</v>
      </c>
      <c r="D491">
        <v>4028</v>
      </c>
      <c r="E491" t="str">
        <f>CONCATENATE("PUP-1-1-",D491)</f>
        <v>PUP-1-1-4028</v>
      </c>
      <c r="F491" t="s">
        <v>22</v>
      </c>
      <c r="G491" t="s">
        <v>26</v>
      </c>
      <c r="H491" t="s">
        <v>25</v>
      </c>
      <c r="I491" t="s">
        <v>0</v>
      </c>
      <c r="J491" t="s">
        <v>3</v>
      </c>
      <c r="K491" t="s">
        <v>4</v>
      </c>
      <c r="L491" t="s">
        <v>6</v>
      </c>
      <c r="M491" s="1" t="s">
        <v>8</v>
      </c>
      <c r="N491" t="s">
        <v>147</v>
      </c>
      <c r="O491" s="7" t="str">
        <f>CONCATENATE(F491,", ",G491,", ",H491,", ",I491,", ",J491,", ",K491,", ",L491,", ",M490)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91" s="5">
        <v>42808</v>
      </c>
      <c r="Q491" s="6" t="s">
        <v>335</v>
      </c>
    </row>
    <row r="492" spans="1:17" x14ac:dyDescent="0.25">
      <c r="A492" s="6"/>
      <c r="B492">
        <v>2</v>
      </c>
      <c r="C492" s="6"/>
      <c r="D492">
        <v>4096</v>
      </c>
      <c r="E492" t="str">
        <f>CONCATENATE("PUP-2-1-",D492)</f>
        <v>PUP-2-1-4096</v>
      </c>
      <c r="F492" t="s">
        <v>165</v>
      </c>
      <c r="G492" t="s">
        <v>26</v>
      </c>
      <c r="L492" t="s">
        <v>166</v>
      </c>
      <c r="N492" t="s">
        <v>287</v>
      </c>
      <c r="O492" s="7"/>
      <c r="P492" s="6"/>
      <c r="Q492" s="6" t="s">
        <v>335</v>
      </c>
    </row>
    <row r="493" spans="1:17" x14ac:dyDescent="0.25">
      <c r="A493" s="6"/>
      <c r="B493">
        <v>3</v>
      </c>
      <c r="C493" s="6"/>
      <c r="D493">
        <v>4285</v>
      </c>
      <c r="E493" t="str">
        <f>CONCATENATE("PUP-3-",D493)</f>
        <v>PUP-3-4285</v>
      </c>
      <c r="F493" t="s">
        <v>303</v>
      </c>
      <c r="G493" t="s">
        <v>26</v>
      </c>
      <c r="L493" t="s">
        <v>304</v>
      </c>
      <c r="O493" s="7"/>
      <c r="P493" s="6"/>
      <c r="Q493" s="6" t="s">
        <v>335</v>
      </c>
    </row>
    <row r="494" spans="1:17" x14ac:dyDescent="0.25">
      <c r="A494" s="6"/>
      <c r="B494">
        <v>4</v>
      </c>
      <c r="C494" s="6"/>
      <c r="D494">
        <v>2012</v>
      </c>
      <c r="E494" t="str">
        <f>CONCATENATE("PUP-166-",D494)</f>
        <v>PUP-166-2012</v>
      </c>
      <c r="F494" t="s">
        <v>305</v>
      </c>
      <c r="L494" t="s">
        <v>306</v>
      </c>
      <c r="O494" s="7"/>
      <c r="P494" s="6"/>
      <c r="Q494" s="6" t="s">
        <v>335</v>
      </c>
    </row>
    <row r="495" spans="1:17" x14ac:dyDescent="0.25">
      <c r="A495" s="6">
        <v>1</v>
      </c>
      <c r="B495">
        <v>1</v>
      </c>
      <c r="C495" s="6" t="s">
        <v>309</v>
      </c>
      <c r="D495">
        <v>4029</v>
      </c>
      <c r="E495" t="str">
        <f>CONCATENATE("PUP-1-1-",D495)</f>
        <v>PUP-1-1-4029</v>
      </c>
      <c r="F495" t="s">
        <v>22</v>
      </c>
      <c r="G495" t="s">
        <v>26</v>
      </c>
      <c r="H495" t="s">
        <v>25</v>
      </c>
      <c r="I495" t="s">
        <v>0</v>
      </c>
      <c r="J495" t="s">
        <v>3</v>
      </c>
      <c r="K495" t="s">
        <v>4</v>
      </c>
      <c r="L495" t="s">
        <v>6</v>
      </c>
      <c r="M495" s="1" t="s">
        <v>8</v>
      </c>
      <c r="N495" t="s">
        <v>148</v>
      </c>
      <c r="O495" s="7" t="str">
        <f>CONCATENATE(F495,", ",G495,", ",H495,", ",I495,", ",J495,", ",K495,", ",L495,", ",M494)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95" s="5">
        <v>42808</v>
      </c>
      <c r="Q495" s="6" t="s">
        <v>335</v>
      </c>
    </row>
    <row r="496" spans="1:17" x14ac:dyDescent="0.25">
      <c r="A496" s="6"/>
      <c r="B496">
        <v>2</v>
      </c>
      <c r="C496" s="6"/>
      <c r="D496">
        <v>4097</v>
      </c>
      <c r="E496" t="str">
        <f>CONCATENATE("PUP-2-1-",D496)</f>
        <v>PUP-2-1-4097</v>
      </c>
      <c r="F496" t="s">
        <v>165</v>
      </c>
      <c r="G496" t="s">
        <v>26</v>
      </c>
      <c r="L496" t="s">
        <v>166</v>
      </c>
      <c r="N496" t="s">
        <v>288</v>
      </c>
      <c r="O496" s="7"/>
      <c r="P496" s="6"/>
      <c r="Q496" s="6" t="s">
        <v>335</v>
      </c>
    </row>
    <row r="497" spans="1:17" x14ac:dyDescent="0.25">
      <c r="A497" s="6"/>
      <c r="B497">
        <v>3</v>
      </c>
      <c r="C497" s="6"/>
      <c r="D497">
        <v>4286</v>
      </c>
      <c r="E497" t="str">
        <f>CONCATENATE("PUP-3-",D497)</f>
        <v>PUP-3-4286</v>
      </c>
      <c r="F497" t="s">
        <v>303</v>
      </c>
      <c r="G497" t="s">
        <v>26</v>
      </c>
      <c r="L497" t="s">
        <v>304</v>
      </c>
      <c r="O497" s="7"/>
      <c r="P497" s="6"/>
      <c r="Q497" s="6" t="s">
        <v>335</v>
      </c>
    </row>
    <row r="498" spans="1:17" x14ac:dyDescent="0.25">
      <c r="A498" s="6"/>
      <c r="B498">
        <v>4</v>
      </c>
      <c r="C498" s="6"/>
      <c r="D498">
        <v>2012</v>
      </c>
      <c r="E498" t="str">
        <f>CONCATENATE("PUP-166-",D498)</f>
        <v>PUP-166-2012</v>
      </c>
      <c r="F498" t="s">
        <v>305</v>
      </c>
      <c r="L498" t="s">
        <v>306</v>
      </c>
      <c r="O498" s="7"/>
      <c r="P498" s="6"/>
      <c r="Q498" s="6" t="s">
        <v>335</v>
      </c>
    </row>
    <row r="499" spans="1:17" x14ac:dyDescent="0.25">
      <c r="A499" s="6">
        <v>1</v>
      </c>
      <c r="B499">
        <v>1</v>
      </c>
      <c r="C499" s="6" t="s">
        <v>309</v>
      </c>
      <c r="D499">
        <v>4030</v>
      </c>
      <c r="E499" t="str">
        <f>CONCATENATE("PUP-1-1-",D499)</f>
        <v>PUP-1-1-4030</v>
      </c>
      <c r="F499" t="s">
        <v>22</v>
      </c>
      <c r="G499" t="s">
        <v>26</v>
      </c>
      <c r="H499" t="s">
        <v>25</v>
      </c>
      <c r="I499" t="s">
        <v>0</v>
      </c>
      <c r="J499" t="s">
        <v>3</v>
      </c>
      <c r="K499" t="s">
        <v>4</v>
      </c>
      <c r="L499" t="s">
        <v>6</v>
      </c>
      <c r="M499" s="1" t="s">
        <v>8</v>
      </c>
      <c r="N499" t="s">
        <v>149</v>
      </c>
      <c r="O499" s="7" t="str">
        <f>CONCATENATE(F499,", ",G499,", ",H499,", ",I499,", ",J499,", ",K499,", ",L499,", ",M498)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499" s="5">
        <v>42808</v>
      </c>
      <c r="Q499" s="6" t="s">
        <v>335</v>
      </c>
    </row>
    <row r="500" spans="1:17" x14ac:dyDescent="0.25">
      <c r="A500" s="6"/>
      <c r="B500">
        <v>2</v>
      </c>
      <c r="C500" s="6"/>
      <c r="D500">
        <v>4098</v>
      </c>
      <c r="E500" t="str">
        <f>CONCATENATE("PUP-2-1-",D500)</f>
        <v>PUP-2-1-4098</v>
      </c>
      <c r="F500" t="s">
        <v>165</v>
      </c>
      <c r="G500" t="s">
        <v>26</v>
      </c>
      <c r="L500" t="s">
        <v>166</v>
      </c>
      <c r="N500" t="s">
        <v>289</v>
      </c>
      <c r="O500" s="7"/>
      <c r="P500" s="6"/>
      <c r="Q500" s="6" t="s">
        <v>335</v>
      </c>
    </row>
    <row r="501" spans="1:17" x14ac:dyDescent="0.25">
      <c r="A501" s="6"/>
      <c r="B501">
        <v>3</v>
      </c>
      <c r="C501" s="6"/>
      <c r="D501">
        <v>4287</v>
      </c>
      <c r="E501" t="str">
        <f>CONCATENATE("PUP-3-",D501)</f>
        <v>PUP-3-4287</v>
      </c>
      <c r="F501" t="s">
        <v>303</v>
      </c>
      <c r="G501" t="s">
        <v>26</v>
      </c>
      <c r="L501" t="s">
        <v>304</v>
      </c>
      <c r="O501" s="7"/>
      <c r="P501" s="6"/>
      <c r="Q501" s="6" t="s">
        <v>335</v>
      </c>
    </row>
    <row r="502" spans="1:17" x14ac:dyDescent="0.25">
      <c r="A502" s="6"/>
      <c r="B502">
        <v>4</v>
      </c>
      <c r="C502" s="6"/>
      <c r="D502">
        <v>2012</v>
      </c>
      <c r="E502" t="str">
        <f>CONCATENATE("PUP-166-",D502)</f>
        <v>PUP-166-2012</v>
      </c>
      <c r="F502" t="s">
        <v>305</v>
      </c>
      <c r="L502" t="s">
        <v>306</v>
      </c>
      <c r="O502" s="7"/>
      <c r="P502" s="6"/>
      <c r="Q502" s="6" t="s">
        <v>335</v>
      </c>
    </row>
    <row r="503" spans="1:17" x14ac:dyDescent="0.25">
      <c r="A503" s="6">
        <v>1</v>
      </c>
      <c r="B503">
        <v>1</v>
      </c>
      <c r="C503" s="6" t="s">
        <v>309</v>
      </c>
      <c r="D503">
        <v>4031</v>
      </c>
      <c r="E503" t="str">
        <f>CONCATENATE("PUP-1-1-",D503)</f>
        <v>PUP-1-1-4031</v>
      </c>
      <c r="F503" t="s">
        <v>22</v>
      </c>
      <c r="G503" t="s">
        <v>26</v>
      </c>
      <c r="H503" t="s">
        <v>25</v>
      </c>
      <c r="I503" t="s">
        <v>0</v>
      </c>
      <c r="J503" t="s">
        <v>3</v>
      </c>
      <c r="K503" t="s">
        <v>4</v>
      </c>
      <c r="L503" t="s">
        <v>6</v>
      </c>
      <c r="M503" s="1" t="s">
        <v>8</v>
      </c>
      <c r="N503" t="s">
        <v>150</v>
      </c>
      <c r="O503" s="7" t="str">
        <f>CONCATENATE(F503,", ",G503,", ",H503,", ",I503,", ",J503,", ",K503,", ",L503,", ",M502)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03" s="5">
        <v>42808</v>
      </c>
      <c r="Q503" s="6" t="s">
        <v>335</v>
      </c>
    </row>
    <row r="504" spans="1:17" x14ac:dyDescent="0.25">
      <c r="A504" s="6"/>
      <c r="B504">
        <v>2</v>
      </c>
      <c r="C504" s="6"/>
      <c r="D504">
        <v>4099</v>
      </c>
      <c r="E504" t="str">
        <f>CONCATENATE("PUP-2-1-",D504)</f>
        <v>PUP-2-1-4099</v>
      </c>
      <c r="F504" t="s">
        <v>165</v>
      </c>
      <c r="G504" t="s">
        <v>26</v>
      </c>
      <c r="L504" t="s">
        <v>166</v>
      </c>
      <c r="N504" t="s">
        <v>290</v>
      </c>
      <c r="O504" s="7"/>
      <c r="P504" s="6"/>
      <c r="Q504" s="6" t="s">
        <v>335</v>
      </c>
    </row>
    <row r="505" spans="1:17" x14ac:dyDescent="0.25">
      <c r="A505" s="6"/>
      <c r="B505">
        <v>3</v>
      </c>
      <c r="C505" s="6"/>
      <c r="D505">
        <v>4288</v>
      </c>
      <c r="E505" t="str">
        <f>CONCATENATE("PUP-3-",D505)</f>
        <v>PUP-3-4288</v>
      </c>
      <c r="F505" t="s">
        <v>303</v>
      </c>
      <c r="G505" t="s">
        <v>26</v>
      </c>
      <c r="L505" t="s">
        <v>304</v>
      </c>
      <c r="O505" s="7"/>
      <c r="P505" s="6"/>
      <c r="Q505" s="6" t="s">
        <v>335</v>
      </c>
    </row>
    <row r="506" spans="1:17" x14ac:dyDescent="0.25">
      <c r="A506" s="6"/>
      <c r="B506">
        <v>4</v>
      </c>
      <c r="C506" s="6"/>
      <c r="D506">
        <v>2012</v>
      </c>
      <c r="E506" t="str">
        <f>CONCATENATE("PUP-166-",D506)</f>
        <v>PUP-166-2012</v>
      </c>
      <c r="F506" t="s">
        <v>305</v>
      </c>
      <c r="L506" t="s">
        <v>306</v>
      </c>
      <c r="O506" s="7"/>
      <c r="P506" s="6"/>
      <c r="Q506" s="6" t="s">
        <v>335</v>
      </c>
    </row>
    <row r="507" spans="1:17" x14ac:dyDescent="0.25">
      <c r="A507" s="6">
        <v>1</v>
      </c>
      <c r="B507">
        <v>1</v>
      </c>
      <c r="C507" s="6" t="s">
        <v>309</v>
      </c>
      <c r="D507">
        <v>4032</v>
      </c>
      <c r="E507" t="str">
        <f>CONCATENATE("PUP-1-1-",D507)</f>
        <v>PUP-1-1-4032</v>
      </c>
      <c r="F507" t="s">
        <v>22</v>
      </c>
      <c r="G507" t="s">
        <v>26</v>
      </c>
      <c r="H507" t="s">
        <v>25</v>
      </c>
      <c r="I507" t="s">
        <v>0</v>
      </c>
      <c r="J507" t="s">
        <v>3</v>
      </c>
      <c r="K507" t="s">
        <v>4</v>
      </c>
      <c r="L507" t="s">
        <v>6</v>
      </c>
      <c r="M507" s="1" t="s">
        <v>8</v>
      </c>
      <c r="N507" t="s">
        <v>151</v>
      </c>
      <c r="O507" s="7" t="str">
        <f>CONCATENATE(F507,", ",G507,", ",H507,", ",I507,", ",J507,", ",K507,", ",L507,", ",M506)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07" s="5">
        <v>42808</v>
      </c>
      <c r="Q507" s="6" t="s">
        <v>335</v>
      </c>
    </row>
    <row r="508" spans="1:17" x14ac:dyDescent="0.25">
      <c r="A508" s="6"/>
      <c r="B508">
        <v>2</v>
      </c>
      <c r="C508" s="6"/>
      <c r="D508">
        <v>4100</v>
      </c>
      <c r="E508" t="str">
        <f>CONCATENATE("PUP-2-1-",D508)</f>
        <v>PUP-2-1-4100</v>
      </c>
      <c r="F508" t="s">
        <v>165</v>
      </c>
      <c r="G508" t="s">
        <v>26</v>
      </c>
      <c r="L508" t="s">
        <v>166</v>
      </c>
      <c r="N508" t="s">
        <v>291</v>
      </c>
      <c r="O508" s="7"/>
      <c r="P508" s="6"/>
      <c r="Q508" s="6" t="s">
        <v>335</v>
      </c>
    </row>
    <row r="509" spans="1:17" x14ac:dyDescent="0.25">
      <c r="A509" s="6"/>
      <c r="B509">
        <v>3</v>
      </c>
      <c r="C509" s="6"/>
      <c r="D509">
        <v>4289</v>
      </c>
      <c r="E509" t="str">
        <f>CONCATENATE("PUP-3-",D509)</f>
        <v>PUP-3-4289</v>
      </c>
      <c r="F509" t="s">
        <v>303</v>
      </c>
      <c r="G509" t="s">
        <v>26</v>
      </c>
      <c r="L509" t="s">
        <v>304</v>
      </c>
      <c r="O509" s="7"/>
      <c r="P509" s="6"/>
      <c r="Q509" s="6" t="s">
        <v>335</v>
      </c>
    </row>
    <row r="510" spans="1:17" x14ac:dyDescent="0.25">
      <c r="A510" s="6"/>
      <c r="B510">
        <v>4</v>
      </c>
      <c r="C510" s="6"/>
      <c r="D510">
        <v>2012</v>
      </c>
      <c r="E510" t="str">
        <f>CONCATENATE("PUP-166-",D510)</f>
        <v>PUP-166-2012</v>
      </c>
      <c r="F510" t="s">
        <v>305</v>
      </c>
      <c r="L510" t="s">
        <v>306</v>
      </c>
      <c r="O510" s="7"/>
      <c r="P510" s="6"/>
      <c r="Q510" s="6" t="s">
        <v>335</v>
      </c>
    </row>
    <row r="511" spans="1:17" x14ac:dyDescent="0.25">
      <c r="A511" s="6">
        <v>1</v>
      </c>
      <c r="B511">
        <v>1</v>
      </c>
      <c r="C511" s="6" t="s">
        <v>309</v>
      </c>
      <c r="D511">
        <v>4033</v>
      </c>
      <c r="E511" t="str">
        <f>CONCATENATE("PUP-1-1-",D511)</f>
        <v>PUP-1-1-4033</v>
      </c>
      <c r="F511" t="s">
        <v>22</v>
      </c>
      <c r="G511" t="s">
        <v>26</v>
      </c>
      <c r="H511" t="s">
        <v>25</v>
      </c>
      <c r="I511" t="s">
        <v>0</v>
      </c>
      <c r="J511" t="s">
        <v>3</v>
      </c>
      <c r="K511" t="s">
        <v>4</v>
      </c>
      <c r="L511" t="s">
        <v>6</v>
      </c>
      <c r="M511" s="1" t="s">
        <v>8</v>
      </c>
      <c r="N511" t="s">
        <v>152</v>
      </c>
      <c r="O511" s="7" t="str">
        <f>CONCATENATE(F511,", ",G511,", ",H511,", ",I511,", ",J511,", ",K511,", ",L511,", ",M510)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11" s="5">
        <v>42808</v>
      </c>
      <c r="Q511" s="6" t="s">
        <v>335</v>
      </c>
    </row>
    <row r="512" spans="1:17" x14ac:dyDescent="0.25">
      <c r="A512" s="6"/>
      <c r="B512">
        <v>2</v>
      </c>
      <c r="C512" s="6"/>
      <c r="D512">
        <v>4101</v>
      </c>
      <c r="E512" t="str">
        <f>CONCATENATE("PUP-2-1-",D512)</f>
        <v>PUP-2-1-4101</v>
      </c>
      <c r="F512" t="s">
        <v>165</v>
      </c>
      <c r="G512" t="s">
        <v>26</v>
      </c>
      <c r="L512" t="s">
        <v>166</v>
      </c>
      <c r="N512" t="s">
        <v>292</v>
      </c>
      <c r="O512" s="7"/>
      <c r="P512" s="6"/>
      <c r="Q512" s="6" t="s">
        <v>335</v>
      </c>
    </row>
    <row r="513" spans="1:17" x14ac:dyDescent="0.25">
      <c r="A513" s="6"/>
      <c r="B513">
        <v>3</v>
      </c>
      <c r="C513" s="6"/>
      <c r="D513">
        <v>4290</v>
      </c>
      <c r="E513" t="str">
        <f>CONCATENATE("PUP-3-",D513)</f>
        <v>PUP-3-4290</v>
      </c>
      <c r="F513" t="s">
        <v>303</v>
      </c>
      <c r="G513" t="s">
        <v>26</v>
      </c>
      <c r="L513" t="s">
        <v>304</v>
      </c>
      <c r="O513" s="7"/>
      <c r="P513" s="6"/>
      <c r="Q513" s="6" t="s">
        <v>335</v>
      </c>
    </row>
    <row r="514" spans="1:17" x14ac:dyDescent="0.25">
      <c r="A514" s="6"/>
      <c r="B514">
        <v>4</v>
      </c>
      <c r="C514" s="6"/>
      <c r="D514">
        <v>2012</v>
      </c>
      <c r="E514" t="str">
        <f>CONCATENATE("PUP-166-",D514)</f>
        <v>PUP-166-2012</v>
      </c>
      <c r="F514" t="s">
        <v>305</v>
      </c>
      <c r="L514" t="s">
        <v>306</v>
      </c>
      <c r="O514" s="7"/>
      <c r="P514" s="6"/>
      <c r="Q514" s="6" t="s">
        <v>335</v>
      </c>
    </row>
    <row r="515" spans="1:17" x14ac:dyDescent="0.25">
      <c r="A515" s="6">
        <v>1</v>
      </c>
      <c r="B515">
        <v>1</v>
      </c>
      <c r="C515" s="6" t="s">
        <v>309</v>
      </c>
      <c r="D515">
        <v>4034</v>
      </c>
      <c r="E515" t="str">
        <f>CONCATENATE("PUP-1-1-",D515)</f>
        <v>PUP-1-1-4034</v>
      </c>
      <c r="F515" t="s">
        <v>22</v>
      </c>
      <c r="G515" t="s">
        <v>26</v>
      </c>
      <c r="H515" t="s">
        <v>25</v>
      </c>
      <c r="I515" t="s">
        <v>0</v>
      </c>
      <c r="J515" t="s">
        <v>3</v>
      </c>
      <c r="K515" t="s">
        <v>4</v>
      </c>
      <c r="L515" t="s">
        <v>6</v>
      </c>
      <c r="M515" s="1" t="s">
        <v>8</v>
      </c>
      <c r="N515" t="s">
        <v>153</v>
      </c>
      <c r="O515" s="7" t="str">
        <f>CONCATENATE(F515,", ",G515,", ",H515,", ",I515,", ",J515,", ",K515,", ",L515,", ",M514)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15" s="5">
        <v>42808</v>
      </c>
      <c r="Q515" s="6" t="s">
        <v>335</v>
      </c>
    </row>
    <row r="516" spans="1:17" x14ac:dyDescent="0.25">
      <c r="A516" s="6"/>
      <c r="B516">
        <v>2</v>
      </c>
      <c r="C516" s="6"/>
      <c r="D516">
        <v>4102</v>
      </c>
      <c r="E516" t="str">
        <f>CONCATENATE("PUP-2-1-",D516)</f>
        <v>PUP-2-1-4102</v>
      </c>
      <c r="F516" t="s">
        <v>165</v>
      </c>
      <c r="G516" t="s">
        <v>26</v>
      </c>
      <c r="L516" t="s">
        <v>166</v>
      </c>
      <c r="N516" t="s">
        <v>293</v>
      </c>
      <c r="O516" s="7"/>
      <c r="P516" s="6"/>
      <c r="Q516" s="6" t="s">
        <v>335</v>
      </c>
    </row>
    <row r="517" spans="1:17" x14ac:dyDescent="0.25">
      <c r="A517" s="6"/>
      <c r="B517">
        <v>3</v>
      </c>
      <c r="C517" s="6"/>
      <c r="D517">
        <v>4291</v>
      </c>
      <c r="E517" t="str">
        <f>CONCATENATE("PUP-3-",D517)</f>
        <v>PUP-3-4291</v>
      </c>
      <c r="F517" t="s">
        <v>303</v>
      </c>
      <c r="G517" t="s">
        <v>26</v>
      </c>
      <c r="L517" t="s">
        <v>304</v>
      </c>
      <c r="O517" s="7"/>
      <c r="P517" s="6"/>
      <c r="Q517" s="6" t="s">
        <v>335</v>
      </c>
    </row>
    <row r="518" spans="1:17" x14ac:dyDescent="0.25">
      <c r="A518" s="6"/>
      <c r="B518">
        <v>4</v>
      </c>
      <c r="C518" s="6"/>
      <c r="D518">
        <v>2012</v>
      </c>
      <c r="E518" t="str">
        <f>CONCATENATE("PUP-166-",D518)</f>
        <v>PUP-166-2012</v>
      </c>
      <c r="F518" t="s">
        <v>305</v>
      </c>
      <c r="L518" t="s">
        <v>306</v>
      </c>
      <c r="O518" s="7"/>
      <c r="P518" s="6"/>
      <c r="Q518" s="6" t="s">
        <v>335</v>
      </c>
    </row>
    <row r="519" spans="1:17" x14ac:dyDescent="0.25">
      <c r="A519" s="6">
        <v>1</v>
      </c>
      <c r="B519">
        <v>1</v>
      </c>
      <c r="C519" s="6" t="s">
        <v>309</v>
      </c>
      <c r="D519">
        <v>4035</v>
      </c>
      <c r="E519" t="str">
        <f>CONCATENATE("PUP-1-1-",D519)</f>
        <v>PUP-1-1-4035</v>
      </c>
      <c r="F519" t="s">
        <v>22</v>
      </c>
      <c r="G519" t="s">
        <v>26</v>
      </c>
      <c r="H519" t="s">
        <v>25</v>
      </c>
      <c r="I519" t="s">
        <v>0</v>
      </c>
      <c r="J519" t="s">
        <v>3</v>
      </c>
      <c r="K519" t="s">
        <v>4</v>
      </c>
      <c r="L519" t="s">
        <v>6</v>
      </c>
      <c r="M519" s="1" t="s">
        <v>8</v>
      </c>
      <c r="N519" t="s">
        <v>154</v>
      </c>
      <c r="O519" s="7" t="str">
        <f>CONCATENATE(F519,", ",G519,", ",H519,", ",I519,", ",J519,", ",K519,", ",L519,", ",M518)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19" s="5">
        <v>42808</v>
      </c>
      <c r="Q519" s="6" t="s">
        <v>335</v>
      </c>
    </row>
    <row r="520" spans="1:17" x14ac:dyDescent="0.25">
      <c r="A520" s="6"/>
      <c r="B520">
        <v>2</v>
      </c>
      <c r="C520" s="6"/>
      <c r="D520">
        <v>4103</v>
      </c>
      <c r="E520" t="str">
        <f>CONCATENATE("PUP-2-1-",D520)</f>
        <v>PUP-2-1-4103</v>
      </c>
      <c r="F520" t="s">
        <v>165</v>
      </c>
      <c r="G520" t="s">
        <v>26</v>
      </c>
      <c r="L520" t="s">
        <v>166</v>
      </c>
      <c r="N520" t="s">
        <v>294</v>
      </c>
      <c r="O520" s="7"/>
      <c r="P520" s="6"/>
      <c r="Q520" s="6" t="s">
        <v>335</v>
      </c>
    </row>
    <row r="521" spans="1:17" x14ac:dyDescent="0.25">
      <c r="A521" s="6"/>
      <c r="B521">
        <v>3</v>
      </c>
      <c r="C521" s="6"/>
      <c r="D521">
        <v>4292</v>
      </c>
      <c r="E521" t="str">
        <f>CONCATENATE("PUP-3-",D521)</f>
        <v>PUP-3-4292</v>
      </c>
      <c r="F521" t="s">
        <v>303</v>
      </c>
      <c r="G521" t="s">
        <v>26</v>
      </c>
      <c r="L521" t="s">
        <v>304</v>
      </c>
      <c r="O521" s="7"/>
      <c r="P521" s="6"/>
      <c r="Q521" s="6" t="s">
        <v>335</v>
      </c>
    </row>
    <row r="522" spans="1:17" x14ac:dyDescent="0.25">
      <c r="A522" s="6"/>
      <c r="B522">
        <v>4</v>
      </c>
      <c r="C522" s="6"/>
      <c r="D522">
        <v>2012</v>
      </c>
      <c r="E522" t="str">
        <f>CONCATENATE("PUP-166-",D522)</f>
        <v>PUP-166-2012</v>
      </c>
      <c r="F522" t="s">
        <v>305</v>
      </c>
      <c r="L522" t="s">
        <v>306</v>
      </c>
      <c r="O522" s="7"/>
      <c r="P522" s="6"/>
      <c r="Q522" s="6" t="s">
        <v>335</v>
      </c>
    </row>
    <row r="523" spans="1:17" x14ac:dyDescent="0.25">
      <c r="A523" s="6">
        <v>1</v>
      </c>
      <c r="B523">
        <v>1</v>
      </c>
      <c r="C523" s="6" t="s">
        <v>309</v>
      </c>
      <c r="D523">
        <v>4036</v>
      </c>
      <c r="E523" t="str">
        <f>CONCATENATE("PUP-1-1-",D523)</f>
        <v>PUP-1-1-4036</v>
      </c>
      <c r="F523" t="s">
        <v>22</v>
      </c>
      <c r="G523" t="s">
        <v>26</v>
      </c>
      <c r="H523" t="s">
        <v>25</v>
      </c>
      <c r="I523" t="s">
        <v>0</v>
      </c>
      <c r="J523" t="s">
        <v>3</v>
      </c>
      <c r="K523" t="s">
        <v>4</v>
      </c>
      <c r="L523" t="s">
        <v>6</v>
      </c>
      <c r="M523" s="1" t="s">
        <v>8</v>
      </c>
      <c r="N523" t="s">
        <v>155</v>
      </c>
      <c r="O523" s="7" t="str">
        <f>CONCATENATE(F523,", ",G523,", ",H523,", ",I523,", ",J523,", ",K523,", ",L523,", ",M522)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23" s="5">
        <v>42808</v>
      </c>
      <c r="Q523" s="6" t="s">
        <v>335</v>
      </c>
    </row>
    <row r="524" spans="1:17" x14ac:dyDescent="0.25">
      <c r="A524" s="6"/>
      <c r="B524">
        <v>2</v>
      </c>
      <c r="C524" s="6"/>
      <c r="D524">
        <v>4104</v>
      </c>
      <c r="E524" t="str">
        <f>CONCATENATE("PUP-2-1-",D524)</f>
        <v>PUP-2-1-4104</v>
      </c>
      <c r="F524" t="s">
        <v>165</v>
      </c>
      <c r="G524" t="s">
        <v>26</v>
      </c>
      <c r="L524" t="s">
        <v>166</v>
      </c>
      <c r="N524" t="s">
        <v>295</v>
      </c>
      <c r="O524" s="7"/>
      <c r="P524" s="6"/>
      <c r="Q524" s="6" t="s">
        <v>335</v>
      </c>
    </row>
    <row r="525" spans="1:17" x14ac:dyDescent="0.25">
      <c r="A525" s="6"/>
      <c r="B525">
        <v>3</v>
      </c>
      <c r="C525" s="6"/>
      <c r="D525">
        <v>4293</v>
      </c>
      <c r="E525" t="str">
        <f>CONCATENATE("PUP-3-",D525)</f>
        <v>PUP-3-4293</v>
      </c>
      <c r="F525" t="s">
        <v>303</v>
      </c>
      <c r="G525" t="s">
        <v>26</v>
      </c>
      <c r="L525" t="s">
        <v>304</v>
      </c>
      <c r="O525" s="7"/>
      <c r="P525" s="6"/>
      <c r="Q525" s="6" t="s">
        <v>335</v>
      </c>
    </row>
    <row r="526" spans="1:17" x14ac:dyDescent="0.25">
      <c r="A526" s="6"/>
      <c r="B526">
        <v>4</v>
      </c>
      <c r="C526" s="6"/>
      <c r="D526">
        <v>2012</v>
      </c>
      <c r="E526" t="str">
        <f>CONCATENATE("PUP-166-",D526)</f>
        <v>PUP-166-2012</v>
      </c>
      <c r="F526" t="s">
        <v>305</v>
      </c>
      <c r="L526" t="s">
        <v>306</v>
      </c>
      <c r="O526" s="7"/>
      <c r="P526" s="6"/>
      <c r="Q526" s="6" t="s">
        <v>335</v>
      </c>
    </row>
    <row r="527" spans="1:17" x14ac:dyDescent="0.25">
      <c r="A527" s="6">
        <v>1</v>
      </c>
      <c r="B527">
        <v>1</v>
      </c>
      <c r="C527" s="6" t="s">
        <v>309</v>
      </c>
      <c r="D527">
        <v>4037</v>
      </c>
      <c r="E527" t="str">
        <f>CONCATENATE("PUP-1-1-",D527)</f>
        <v>PUP-1-1-4037</v>
      </c>
      <c r="F527" t="s">
        <v>22</v>
      </c>
      <c r="G527" t="s">
        <v>26</v>
      </c>
      <c r="H527" t="s">
        <v>25</v>
      </c>
      <c r="I527" t="s">
        <v>0</v>
      </c>
      <c r="J527" t="s">
        <v>3</v>
      </c>
      <c r="K527" t="s">
        <v>4</v>
      </c>
      <c r="L527" t="s">
        <v>6</v>
      </c>
      <c r="M527" s="1" t="s">
        <v>8</v>
      </c>
      <c r="N527" t="s">
        <v>156</v>
      </c>
      <c r="O527" s="7" t="str">
        <f>CONCATENATE(F527,", ",G527,", ",H527,", ",I527,", ",J527,", ",K527,", ",L527,", ",M526)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27" s="5">
        <v>42808</v>
      </c>
      <c r="Q527" s="6" t="s">
        <v>335</v>
      </c>
    </row>
    <row r="528" spans="1:17" x14ac:dyDescent="0.25">
      <c r="A528" s="6"/>
      <c r="B528">
        <v>2</v>
      </c>
      <c r="C528" s="6"/>
      <c r="D528">
        <v>4105</v>
      </c>
      <c r="E528" t="str">
        <f>CONCATENATE("PUP-2-1-",D528)</f>
        <v>PUP-2-1-4105</v>
      </c>
      <c r="F528" t="s">
        <v>165</v>
      </c>
      <c r="G528" t="s">
        <v>26</v>
      </c>
      <c r="L528" t="s">
        <v>166</v>
      </c>
      <c r="N528" t="s">
        <v>296</v>
      </c>
      <c r="O528" s="7"/>
      <c r="P528" s="6"/>
      <c r="Q528" s="6" t="s">
        <v>335</v>
      </c>
    </row>
    <row r="529" spans="1:17" x14ac:dyDescent="0.25">
      <c r="A529" s="6"/>
      <c r="B529">
        <v>3</v>
      </c>
      <c r="C529" s="6"/>
      <c r="D529">
        <v>4294</v>
      </c>
      <c r="E529" t="str">
        <f>CONCATENATE("PUP-3-",D529)</f>
        <v>PUP-3-4294</v>
      </c>
      <c r="F529" t="s">
        <v>303</v>
      </c>
      <c r="G529" t="s">
        <v>26</v>
      </c>
      <c r="L529" t="s">
        <v>304</v>
      </c>
      <c r="O529" s="7"/>
      <c r="P529" s="6"/>
      <c r="Q529" s="6" t="s">
        <v>335</v>
      </c>
    </row>
    <row r="530" spans="1:17" x14ac:dyDescent="0.25">
      <c r="A530" s="6"/>
      <c r="B530">
        <v>4</v>
      </c>
      <c r="C530" s="6"/>
      <c r="D530">
        <v>2012</v>
      </c>
      <c r="E530" t="str">
        <f>CONCATENATE("PUP-166-",D530)</f>
        <v>PUP-166-2012</v>
      </c>
      <c r="F530" t="s">
        <v>305</v>
      </c>
      <c r="L530" t="s">
        <v>306</v>
      </c>
      <c r="O530" s="7"/>
      <c r="P530" s="6"/>
      <c r="Q530" s="6" t="s">
        <v>335</v>
      </c>
    </row>
    <row r="531" spans="1:17" x14ac:dyDescent="0.25">
      <c r="A531" s="6">
        <v>1</v>
      </c>
      <c r="B531">
        <v>1</v>
      </c>
      <c r="C531" s="6" t="s">
        <v>309</v>
      </c>
      <c r="D531">
        <v>4038</v>
      </c>
      <c r="E531" t="str">
        <f>CONCATENATE("PUP-1-1-",D531)</f>
        <v>PUP-1-1-4038</v>
      </c>
      <c r="F531" t="s">
        <v>22</v>
      </c>
      <c r="G531" t="s">
        <v>26</v>
      </c>
      <c r="H531" t="s">
        <v>25</v>
      </c>
      <c r="I531" t="s">
        <v>0</v>
      </c>
      <c r="J531" t="s">
        <v>3</v>
      </c>
      <c r="K531" t="s">
        <v>4</v>
      </c>
      <c r="L531" t="s">
        <v>6</v>
      </c>
      <c r="M531" s="1" t="s">
        <v>8</v>
      </c>
      <c r="N531" t="s">
        <v>157</v>
      </c>
      <c r="O531" s="7" t="str">
        <f>CONCATENATE(F531,", ",G531,", ",H531,", ",I531,", ",J531,", ",K531,", ",L531,", ",M530)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31" s="5">
        <v>42808</v>
      </c>
      <c r="Q531" s="6" t="s">
        <v>335</v>
      </c>
    </row>
    <row r="532" spans="1:17" x14ac:dyDescent="0.25">
      <c r="A532" s="6"/>
      <c r="B532">
        <v>2</v>
      </c>
      <c r="C532" s="6"/>
      <c r="D532">
        <v>4106</v>
      </c>
      <c r="E532" t="str">
        <f>CONCATENATE("PUP-2-1-",D532)</f>
        <v>PUP-2-1-4106</v>
      </c>
      <c r="F532" t="s">
        <v>165</v>
      </c>
      <c r="G532" t="s">
        <v>26</v>
      </c>
      <c r="L532" t="s">
        <v>166</v>
      </c>
      <c r="N532" t="s">
        <v>297</v>
      </c>
      <c r="O532" s="7"/>
      <c r="P532" s="6"/>
      <c r="Q532" s="6" t="s">
        <v>335</v>
      </c>
    </row>
    <row r="533" spans="1:17" x14ac:dyDescent="0.25">
      <c r="A533" s="6"/>
      <c r="B533">
        <v>3</v>
      </c>
      <c r="C533" s="6"/>
      <c r="D533">
        <v>4295</v>
      </c>
      <c r="E533" t="str">
        <f>CONCATENATE("PUP-3-",D533)</f>
        <v>PUP-3-4295</v>
      </c>
      <c r="F533" t="s">
        <v>303</v>
      </c>
      <c r="G533" t="s">
        <v>26</v>
      </c>
      <c r="L533" t="s">
        <v>304</v>
      </c>
      <c r="O533" s="7"/>
      <c r="P533" s="6"/>
      <c r="Q533" s="6" t="s">
        <v>335</v>
      </c>
    </row>
    <row r="534" spans="1:17" x14ac:dyDescent="0.25">
      <c r="A534" s="6"/>
      <c r="B534">
        <v>4</v>
      </c>
      <c r="C534" s="6"/>
      <c r="D534">
        <v>2012</v>
      </c>
      <c r="E534" t="str">
        <f>CONCATENATE("PUP-166-",D534)</f>
        <v>PUP-166-2012</v>
      </c>
      <c r="F534" t="s">
        <v>305</v>
      </c>
      <c r="L534" t="s">
        <v>306</v>
      </c>
      <c r="O534" s="7"/>
      <c r="P534" s="6"/>
      <c r="Q534" s="6" t="s">
        <v>335</v>
      </c>
    </row>
    <row r="535" spans="1:17" x14ac:dyDescent="0.25">
      <c r="A535" s="6">
        <v>1</v>
      </c>
      <c r="B535">
        <v>1</v>
      </c>
      <c r="C535" s="6" t="s">
        <v>309</v>
      </c>
      <c r="D535">
        <v>4039</v>
      </c>
      <c r="E535" t="str">
        <f>CONCATENATE("PUP-1-1-",D535)</f>
        <v>PUP-1-1-4039</v>
      </c>
      <c r="F535" t="s">
        <v>22</v>
      </c>
      <c r="G535" t="s">
        <v>26</v>
      </c>
      <c r="H535" t="s">
        <v>25</v>
      </c>
      <c r="I535" t="s">
        <v>0</v>
      </c>
      <c r="J535" t="s">
        <v>3</v>
      </c>
      <c r="K535" t="s">
        <v>4</v>
      </c>
      <c r="L535" t="s">
        <v>6</v>
      </c>
      <c r="M535" s="1" t="s">
        <v>8</v>
      </c>
      <c r="N535" t="s">
        <v>158</v>
      </c>
      <c r="O535" s="7" t="str">
        <f>CONCATENATE(F535,", ",G535,", ",H535,", ",I535,", ",J535,", ",K535,", ",L535,", ",M534)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35" s="5">
        <v>42808</v>
      </c>
      <c r="Q535" s="6" t="s">
        <v>335</v>
      </c>
    </row>
    <row r="536" spans="1:17" x14ac:dyDescent="0.25">
      <c r="A536" s="6"/>
      <c r="B536">
        <v>2</v>
      </c>
      <c r="C536" s="6"/>
      <c r="D536">
        <v>4107</v>
      </c>
      <c r="E536" t="str">
        <f>CONCATENATE("PUP-2-1-",D536)</f>
        <v>PUP-2-1-4107</v>
      </c>
      <c r="F536" t="s">
        <v>165</v>
      </c>
      <c r="G536" t="s">
        <v>26</v>
      </c>
      <c r="L536" t="s">
        <v>166</v>
      </c>
      <c r="N536" t="s">
        <v>298</v>
      </c>
      <c r="O536" s="7"/>
      <c r="P536" s="6"/>
      <c r="Q536" s="6" t="s">
        <v>335</v>
      </c>
    </row>
    <row r="537" spans="1:17" x14ac:dyDescent="0.25">
      <c r="A537" s="6"/>
      <c r="B537">
        <v>3</v>
      </c>
      <c r="C537" s="6"/>
      <c r="D537">
        <v>4296</v>
      </c>
      <c r="E537" t="str">
        <f>CONCATENATE("PUP-3-",D537)</f>
        <v>PUP-3-4296</v>
      </c>
      <c r="F537" t="s">
        <v>303</v>
      </c>
      <c r="G537" t="s">
        <v>26</v>
      </c>
      <c r="L537" t="s">
        <v>304</v>
      </c>
      <c r="O537" s="7"/>
      <c r="P537" s="6"/>
      <c r="Q537" s="6" t="s">
        <v>335</v>
      </c>
    </row>
    <row r="538" spans="1:17" x14ac:dyDescent="0.25">
      <c r="A538" s="6"/>
      <c r="B538">
        <v>4</v>
      </c>
      <c r="C538" s="6"/>
      <c r="D538">
        <v>2012</v>
      </c>
      <c r="E538" t="str">
        <f>CONCATENATE("PUP-166-",D538)</f>
        <v>PUP-166-2012</v>
      </c>
      <c r="F538" t="s">
        <v>305</v>
      </c>
      <c r="L538" t="s">
        <v>306</v>
      </c>
      <c r="O538" s="7"/>
      <c r="P538" s="6"/>
      <c r="Q538" s="6" t="s">
        <v>335</v>
      </c>
    </row>
    <row r="539" spans="1:17" x14ac:dyDescent="0.25">
      <c r="A539" s="6">
        <v>1</v>
      </c>
      <c r="B539">
        <v>1</v>
      </c>
      <c r="C539" s="6" t="s">
        <v>309</v>
      </c>
      <c r="D539">
        <v>4040</v>
      </c>
      <c r="E539" t="str">
        <f>CONCATENATE("PUP-1-1-",D539)</f>
        <v>PUP-1-1-4040</v>
      </c>
      <c r="F539" t="s">
        <v>22</v>
      </c>
      <c r="G539" t="s">
        <v>26</v>
      </c>
      <c r="H539" t="s">
        <v>25</v>
      </c>
      <c r="I539" t="s">
        <v>0</v>
      </c>
      <c r="J539" t="s">
        <v>3</v>
      </c>
      <c r="K539" t="s">
        <v>4</v>
      </c>
      <c r="L539" t="s">
        <v>6</v>
      </c>
      <c r="M539" s="1" t="s">
        <v>8</v>
      </c>
      <c r="N539" t="s">
        <v>159</v>
      </c>
      <c r="O539" s="7" t="str">
        <f>CONCATENATE(F539,", ",G539,", ",H539,", ",I539,", ",J539,", ",K539,", ",L539,", ",M538)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39" s="5">
        <v>42808</v>
      </c>
      <c r="Q539" s="6" t="s">
        <v>335</v>
      </c>
    </row>
    <row r="540" spans="1:17" x14ac:dyDescent="0.25">
      <c r="A540" s="6"/>
      <c r="B540">
        <v>2</v>
      </c>
      <c r="C540" s="6"/>
      <c r="D540">
        <v>4108</v>
      </c>
      <c r="E540" t="str">
        <f>CONCATENATE("PUP-2-1-",D540)</f>
        <v>PUP-2-1-4108</v>
      </c>
      <c r="F540" t="s">
        <v>165</v>
      </c>
      <c r="G540" t="s">
        <v>26</v>
      </c>
      <c r="L540" t="s">
        <v>166</v>
      </c>
      <c r="N540" t="s">
        <v>299</v>
      </c>
      <c r="O540" s="7"/>
      <c r="P540" s="6"/>
      <c r="Q540" s="6" t="s">
        <v>335</v>
      </c>
    </row>
    <row r="541" spans="1:17" x14ac:dyDescent="0.25">
      <c r="A541" s="6"/>
      <c r="B541">
        <v>3</v>
      </c>
      <c r="C541" s="6"/>
      <c r="D541">
        <v>4297</v>
      </c>
      <c r="E541" t="str">
        <f>CONCATENATE("PUP-3-",D541)</f>
        <v>PUP-3-4297</v>
      </c>
      <c r="F541" t="s">
        <v>303</v>
      </c>
      <c r="G541" t="s">
        <v>26</v>
      </c>
      <c r="L541" t="s">
        <v>304</v>
      </c>
      <c r="O541" s="7"/>
      <c r="P541" s="6"/>
      <c r="Q541" s="6" t="s">
        <v>335</v>
      </c>
    </row>
    <row r="542" spans="1:17" x14ac:dyDescent="0.25">
      <c r="A542" s="6"/>
      <c r="B542">
        <v>4</v>
      </c>
      <c r="C542" s="6"/>
      <c r="D542">
        <v>2012</v>
      </c>
      <c r="E542" t="str">
        <f>CONCATENATE("PUP-166-",D542)</f>
        <v>PUP-166-2012</v>
      </c>
      <c r="F542" t="s">
        <v>305</v>
      </c>
      <c r="L542" t="s">
        <v>306</v>
      </c>
      <c r="O542" s="7"/>
      <c r="P542" s="6"/>
      <c r="Q542" s="6" t="s">
        <v>335</v>
      </c>
    </row>
    <row r="543" spans="1:17" x14ac:dyDescent="0.25">
      <c r="A543" s="6">
        <v>1</v>
      </c>
      <c r="B543">
        <v>1</v>
      </c>
      <c r="C543" s="6" t="s">
        <v>309</v>
      </c>
      <c r="D543">
        <v>4041</v>
      </c>
      <c r="E543" t="str">
        <f>CONCATENATE("PUP-1-1-",D543)</f>
        <v>PUP-1-1-4041</v>
      </c>
      <c r="F543" t="s">
        <v>22</v>
      </c>
      <c r="G543" t="s">
        <v>26</v>
      </c>
      <c r="H543" t="s">
        <v>25</v>
      </c>
      <c r="I543" t="s">
        <v>0</v>
      </c>
      <c r="J543" t="s">
        <v>3</v>
      </c>
      <c r="K543" t="s">
        <v>4</v>
      </c>
      <c r="L543" t="s">
        <v>6</v>
      </c>
      <c r="M543" s="1" t="s">
        <v>8</v>
      </c>
      <c r="N543" t="s">
        <v>160</v>
      </c>
      <c r="O543" s="7" t="str">
        <f>CONCATENATE(F543,", ",G543,", ",H543,", ",I543,", ",J543,", ",K543,", ",L543,", ",M542)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43" s="5">
        <v>42808</v>
      </c>
      <c r="Q543" s="6" t="s">
        <v>335</v>
      </c>
    </row>
    <row r="544" spans="1:17" x14ac:dyDescent="0.25">
      <c r="A544" s="6"/>
      <c r="B544">
        <v>2</v>
      </c>
      <c r="C544" s="6"/>
      <c r="D544">
        <v>4109</v>
      </c>
      <c r="E544" t="str">
        <f>CONCATENATE("PUP-2-1-",D544)</f>
        <v>PUP-2-1-4109</v>
      </c>
      <c r="F544" t="s">
        <v>165</v>
      </c>
      <c r="G544" t="s">
        <v>26</v>
      </c>
      <c r="L544" t="s">
        <v>166</v>
      </c>
      <c r="N544" t="s">
        <v>300</v>
      </c>
      <c r="O544" s="7"/>
      <c r="P544" s="6"/>
      <c r="Q544" s="6" t="s">
        <v>335</v>
      </c>
    </row>
    <row r="545" spans="1:17" x14ac:dyDescent="0.25">
      <c r="A545" s="6"/>
      <c r="B545">
        <v>3</v>
      </c>
      <c r="C545" s="6"/>
      <c r="D545">
        <v>4298</v>
      </c>
      <c r="E545" t="str">
        <f>CONCATENATE("PUP-3-",D545)</f>
        <v>PUP-3-4298</v>
      </c>
      <c r="F545" t="s">
        <v>303</v>
      </c>
      <c r="G545" t="s">
        <v>26</v>
      </c>
      <c r="L545" t="s">
        <v>304</v>
      </c>
      <c r="O545" s="7"/>
      <c r="P545" s="6"/>
      <c r="Q545" s="6" t="s">
        <v>335</v>
      </c>
    </row>
    <row r="546" spans="1:17" x14ac:dyDescent="0.25">
      <c r="A546" s="6"/>
      <c r="B546">
        <v>4</v>
      </c>
      <c r="C546" s="6"/>
      <c r="D546">
        <v>2012</v>
      </c>
      <c r="E546" t="str">
        <f>CONCATENATE("PUP-166-",D546)</f>
        <v>PUP-166-2012</v>
      </c>
      <c r="F546" t="s">
        <v>305</v>
      </c>
      <c r="L546" t="s">
        <v>306</v>
      </c>
      <c r="O546" s="7"/>
      <c r="P546" s="6"/>
      <c r="Q546" s="6" t="s">
        <v>335</v>
      </c>
    </row>
    <row r="547" spans="1:17" x14ac:dyDescent="0.25">
      <c r="A547" s="6">
        <v>1</v>
      </c>
      <c r="B547">
        <v>1</v>
      </c>
      <c r="C547" s="6" t="s">
        <v>309</v>
      </c>
      <c r="D547">
        <v>4042</v>
      </c>
      <c r="E547" t="str">
        <f>CONCATENATE("PUP-1-1-",D547)</f>
        <v>PUP-1-1-4042</v>
      </c>
      <c r="F547" t="s">
        <v>22</v>
      </c>
      <c r="G547" t="s">
        <v>26</v>
      </c>
      <c r="H547" t="s">
        <v>25</v>
      </c>
      <c r="I547" t="s">
        <v>0</v>
      </c>
      <c r="J547" t="s">
        <v>3</v>
      </c>
      <c r="K547" t="s">
        <v>4</v>
      </c>
      <c r="L547" t="s">
        <v>6</v>
      </c>
      <c r="M547" s="1" t="s">
        <v>8</v>
      </c>
      <c r="N547" t="s">
        <v>161</v>
      </c>
      <c r="O547" s="7" t="str">
        <f>CONCATENATE(F547,", ",G547,", ",H547,", ",I547,", ",J547,", ",K547,", ",L547,", ",M546)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47" s="5">
        <v>42808</v>
      </c>
      <c r="Q547" s="6" t="s">
        <v>335</v>
      </c>
    </row>
    <row r="548" spans="1:17" x14ac:dyDescent="0.25">
      <c r="A548" s="6"/>
      <c r="B548">
        <v>2</v>
      </c>
      <c r="C548" s="6"/>
      <c r="D548">
        <v>4110</v>
      </c>
      <c r="E548" t="str">
        <f>CONCATENATE("PUP-2-1-",D548)</f>
        <v>PUP-2-1-4110</v>
      </c>
      <c r="F548" t="s">
        <v>165</v>
      </c>
      <c r="G548" t="s">
        <v>26</v>
      </c>
      <c r="L548" t="s">
        <v>166</v>
      </c>
      <c r="N548" t="s">
        <v>301</v>
      </c>
      <c r="O548" s="7"/>
      <c r="P548" s="6"/>
      <c r="Q548" s="6" t="s">
        <v>335</v>
      </c>
    </row>
    <row r="549" spans="1:17" x14ac:dyDescent="0.25">
      <c r="A549" s="6"/>
      <c r="B549">
        <v>3</v>
      </c>
      <c r="C549" s="6"/>
      <c r="D549">
        <v>4299</v>
      </c>
      <c r="E549" t="str">
        <f>CONCATENATE("PUP-3-",D549)</f>
        <v>PUP-3-4299</v>
      </c>
      <c r="F549" t="s">
        <v>303</v>
      </c>
      <c r="G549" t="s">
        <v>26</v>
      </c>
      <c r="L549" t="s">
        <v>304</v>
      </c>
      <c r="O549" s="7"/>
      <c r="P549" s="6"/>
      <c r="Q549" s="6" t="s">
        <v>335</v>
      </c>
    </row>
    <row r="550" spans="1:17" x14ac:dyDescent="0.25">
      <c r="A550" s="6"/>
      <c r="B550">
        <v>4</v>
      </c>
      <c r="C550" s="6"/>
      <c r="D550">
        <v>2012</v>
      </c>
      <c r="E550" t="str">
        <f>CONCATENATE("PUP-166-",D550)</f>
        <v>PUP-166-2012</v>
      </c>
      <c r="F550" t="s">
        <v>305</v>
      </c>
      <c r="L550" t="s">
        <v>306</v>
      </c>
      <c r="O550" s="7"/>
      <c r="P550" s="6"/>
      <c r="Q550" s="6" t="s">
        <v>335</v>
      </c>
    </row>
    <row r="551" spans="1:17" x14ac:dyDescent="0.25">
      <c r="A551" s="6">
        <v>1</v>
      </c>
      <c r="B551">
        <v>1</v>
      </c>
      <c r="C551" s="6" t="s">
        <v>309</v>
      </c>
      <c r="D551">
        <v>4043</v>
      </c>
      <c r="E551" t="str">
        <f>CONCATENATE("PUP-1-1-",D551)</f>
        <v>PUP-1-1-4043</v>
      </c>
      <c r="F551" t="s">
        <v>22</v>
      </c>
      <c r="G551" t="s">
        <v>26</v>
      </c>
      <c r="H551" t="s">
        <v>25</v>
      </c>
      <c r="I551" t="s">
        <v>0</v>
      </c>
      <c r="J551" t="s">
        <v>3</v>
      </c>
      <c r="K551" t="s">
        <v>4</v>
      </c>
      <c r="L551" t="s">
        <v>6</v>
      </c>
      <c r="M551" s="1" t="s">
        <v>8</v>
      </c>
      <c r="N551" t="s">
        <v>162</v>
      </c>
      <c r="O551" s="7" t="str">
        <f>CONCATENATE(F551,", ",G551,", ",H551,", ",I551,", ",J551,", ",K551,", ",L551,", ",M550)</f>
        <v xml:space="preserve">DESKTOP COMPUTER, DELL, VOSTRO 3640, 6th Generation Intel Core i55-6400 processor(6m cache, up to 3.30 Ghz), 8gb RAM DDR3 , 1TB 7200rpm SATA Hard Disk Drive, USB Keyboard, USB Optical Mouse, 500W AVR, Ethernet 10/100/1000 USB at least 4x2.0 and 2x3.0 ports, Oprical Drive(DVD-Rw) at least 21.5 inch LED Widescreen Monitor Graphics: NVIDIA GeForce 2GB GDDR3,Windows 10 pro 64-bit, 5-in-1 multi card reader, </v>
      </c>
      <c r="P551" s="5">
        <v>42808</v>
      </c>
      <c r="Q551" s="6" t="s">
        <v>335</v>
      </c>
    </row>
    <row r="552" spans="1:17" x14ac:dyDescent="0.25">
      <c r="A552" s="6"/>
      <c r="B552">
        <v>2</v>
      </c>
      <c r="C552" s="6"/>
      <c r="D552">
        <v>4111</v>
      </c>
      <c r="E552" t="str">
        <f>CONCATENATE("PUP-2-1-",D552)</f>
        <v>PUP-2-1-4111</v>
      </c>
      <c r="F552" t="s">
        <v>165</v>
      </c>
      <c r="G552" t="s">
        <v>26</v>
      </c>
      <c r="L552" t="s">
        <v>166</v>
      </c>
      <c r="N552" t="s">
        <v>302</v>
      </c>
      <c r="O552" s="7"/>
      <c r="P552" s="6"/>
      <c r="Q552" s="6" t="s">
        <v>335</v>
      </c>
    </row>
    <row r="553" spans="1:17" x14ac:dyDescent="0.25">
      <c r="A553" s="6"/>
      <c r="B553">
        <v>3</v>
      </c>
      <c r="C553" s="6"/>
      <c r="D553">
        <v>4300</v>
      </c>
      <c r="E553" t="str">
        <f>CONCATENATE("PUP-3-",D553)</f>
        <v>PUP-3-4300</v>
      </c>
      <c r="F553" t="s">
        <v>303</v>
      </c>
      <c r="G553" t="s">
        <v>26</v>
      </c>
      <c r="L553" t="s">
        <v>304</v>
      </c>
      <c r="O553" s="7"/>
      <c r="P553" s="6"/>
      <c r="Q553" s="6" t="s">
        <v>335</v>
      </c>
    </row>
    <row r="554" spans="1:17" x14ac:dyDescent="0.25">
      <c r="A554" s="6"/>
      <c r="B554">
        <v>4</v>
      </c>
      <c r="C554" s="6"/>
      <c r="D554">
        <v>2012</v>
      </c>
      <c r="E554" t="str">
        <f>CONCATENATE("PUP-166-",D554)</f>
        <v>PUP-166-2012</v>
      </c>
      <c r="F554" t="s">
        <v>305</v>
      </c>
      <c r="L554" t="s">
        <v>306</v>
      </c>
      <c r="O554" s="7"/>
      <c r="P554" s="6"/>
      <c r="Q554" s="6" t="s">
        <v>335</v>
      </c>
    </row>
    <row r="555" spans="1:17" x14ac:dyDescent="0.25">
      <c r="A555" s="6">
        <v>1</v>
      </c>
      <c r="B555">
        <v>1</v>
      </c>
      <c r="C555" s="6" t="s">
        <v>309</v>
      </c>
      <c r="D555" s="1">
        <v>3684</v>
      </c>
      <c r="E555" t="str">
        <f>CONCATENATE("PUP-1-1-",D555)</f>
        <v>PUP-1-1-3684</v>
      </c>
      <c r="F555" t="s">
        <v>310</v>
      </c>
      <c r="G555" t="s">
        <v>26</v>
      </c>
      <c r="H555" t="s">
        <v>311</v>
      </c>
      <c r="I555" t="s">
        <v>312</v>
      </c>
      <c r="J555" t="s">
        <v>313</v>
      </c>
      <c r="K555" t="s">
        <v>314</v>
      </c>
      <c r="L555" t="s">
        <v>315</v>
      </c>
      <c r="M555" s="1" t="s">
        <v>316</v>
      </c>
      <c r="N555" t="s">
        <v>317</v>
      </c>
      <c r="O555" s="7" t="str">
        <f t="shared" ref="O555" si="0">CONCATENATE(F555,", ",G555,", ",H555,", ",I555,", ",J555,", ",K555,", ",L555,", ",M554)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55" s="5">
        <v>42801</v>
      </c>
      <c r="Q555" s="6" t="s">
        <v>374</v>
      </c>
    </row>
    <row r="556" spans="1:17" x14ac:dyDescent="0.25">
      <c r="A556" s="6"/>
      <c r="B556">
        <v>1</v>
      </c>
      <c r="C556" s="6"/>
      <c r="D556" s="1">
        <v>3752</v>
      </c>
      <c r="E556" t="str">
        <f>CONCATENATE("PUP-2-1-",D556)</f>
        <v>PUP-2-1-3752</v>
      </c>
      <c r="F556" t="s">
        <v>165</v>
      </c>
      <c r="G556" t="s">
        <v>26</v>
      </c>
      <c r="H556" t="s">
        <v>336</v>
      </c>
      <c r="L556" t="s">
        <v>337</v>
      </c>
      <c r="N556" t="s">
        <v>355</v>
      </c>
      <c r="O556" s="7"/>
      <c r="P556" s="6"/>
      <c r="Q556" s="6" t="s">
        <v>335</v>
      </c>
    </row>
    <row r="557" spans="1:17" x14ac:dyDescent="0.25">
      <c r="A557" s="6"/>
      <c r="B557">
        <v>1</v>
      </c>
      <c r="C557" s="6"/>
      <c r="D557" s="1">
        <v>3941</v>
      </c>
      <c r="E557" t="str">
        <f>CONCATENATE("PUP-3-",D557)</f>
        <v>PUP-3-3941</v>
      </c>
      <c r="F557" t="s">
        <v>303</v>
      </c>
      <c r="G557" t="s">
        <v>26</v>
      </c>
      <c r="H557" t="s">
        <v>371</v>
      </c>
      <c r="L557" t="s">
        <v>372</v>
      </c>
      <c r="O557" s="7"/>
      <c r="P557" s="6"/>
      <c r="Q557" s="6" t="s">
        <v>335</v>
      </c>
    </row>
    <row r="558" spans="1:17" x14ac:dyDescent="0.25">
      <c r="A558" s="6"/>
      <c r="B558">
        <v>1</v>
      </c>
      <c r="C558" s="6"/>
      <c r="D558" s="1">
        <v>1789</v>
      </c>
      <c r="E558" t="str">
        <f>CONCATENATE("PUP-166-",D558)</f>
        <v>PUP-166-1789</v>
      </c>
      <c r="F558" t="s">
        <v>305</v>
      </c>
      <c r="L558" t="s">
        <v>373</v>
      </c>
      <c r="O558" s="7"/>
      <c r="P558" s="6"/>
      <c r="Q558" s="6" t="s">
        <v>335</v>
      </c>
    </row>
    <row r="559" spans="1:17" x14ac:dyDescent="0.25">
      <c r="A559" s="6">
        <v>1</v>
      </c>
      <c r="B559">
        <v>2</v>
      </c>
      <c r="C559" s="6" t="s">
        <v>309</v>
      </c>
      <c r="D559" s="1">
        <v>3685</v>
      </c>
      <c r="E559" t="str">
        <f>CONCATENATE("PUP-1-1-",D559)</f>
        <v>PUP-1-1-3685</v>
      </c>
      <c r="F559" t="s">
        <v>310</v>
      </c>
      <c r="G559" t="s">
        <v>26</v>
      </c>
      <c r="H559" t="s">
        <v>311</v>
      </c>
      <c r="I559" t="s">
        <v>312</v>
      </c>
      <c r="J559" t="s">
        <v>313</v>
      </c>
      <c r="K559" t="s">
        <v>314</v>
      </c>
      <c r="L559" t="s">
        <v>315</v>
      </c>
      <c r="M559" s="1" t="s">
        <v>316</v>
      </c>
      <c r="N559" t="s">
        <v>318</v>
      </c>
      <c r="O559" s="7" t="str">
        <f t="shared" ref="O559" si="1">CONCATENATE(F559,", ",G559,", ",H559,", ",I559,", ",J559,", ",K559,", ",L559,", ",M558)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59" s="5">
        <v>42801</v>
      </c>
      <c r="Q559" s="6" t="s">
        <v>374</v>
      </c>
    </row>
    <row r="560" spans="1:17" x14ac:dyDescent="0.25">
      <c r="A560" s="6"/>
      <c r="B560">
        <v>2</v>
      </c>
      <c r="C560" s="6"/>
      <c r="D560" s="1">
        <v>3753</v>
      </c>
      <c r="E560" t="str">
        <f>CONCATENATE("PUP-2-1-",D560)</f>
        <v>PUP-2-1-3753</v>
      </c>
      <c r="F560" t="s">
        <v>165</v>
      </c>
      <c r="G560" t="s">
        <v>26</v>
      </c>
      <c r="H560" t="s">
        <v>336</v>
      </c>
      <c r="L560" t="s">
        <v>337</v>
      </c>
      <c r="N560" t="s">
        <v>356</v>
      </c>
      <c r="O560" s="7"/>
      <c r="P560" s="6"/>
      <c r="Q560" s="6" t="s">
        <v>335</v>
      </c>
    </row>
    <row r="561" spans="1:17" x14ac:dyDescent="0.25">
      <c r="A561" s="6"/>
      <c r="B561">
        <v>2</v>
      </c>
      <c r="C561" s="6"/>
      <c r="D561" s="1">
        <v>3942</v>
      </c>
      <c r="E561" t="str">
        <f>CONCATENATE("PUP-3-",D561)</f>
        <v>PUP-3-3942</v>
      </c>
      <c r="F561" t="s">
        <v>303</v>
      </c>
      <c r="G561" t="s">
        <v>26</v>
      </c>
      <c r="O561" s="7"/>
      <c r="P561" s="6"/>
      <c r="Q561" s="6" t="s">
        <v>335</v>
      </c>
    </row>
    <row r="562" spans="1:17" x14ac:dyDescent="0.25">
      <c r="A562" s="6"/>
      <c r="B562">
        <v>2</v>
      </c>
      <c r="C562" s="6"/>
      <c r="D562" s="1">
        <v>1790</v>
      </c>
      <c r="E562" t="str">
        <f>CONCATENATE("PUP-166-",D562)</f>
        <v>PUP-166-1790</v>
      </c>
      <c r="F562" t="s">
        <v>305</v>
      </c>
      <c r="L562" t="s">
        <v>373</v>
      </c>
      <c r="O562" s="7"/>
      <c r="P562" s="6"/>
      <c r="Q562" s="6" t="s">
        <v>335</v>
      </c>
    </row>
    <row r="563" spans="1:17" x14ac:dyDescent="0.25">
      <c r="A563" s="6">
        <v>1</v>
      </c>
      <c r="B563">
        <v>3</v>
      </c>
      <c r="C563" s="6" t="s">
        <v>309</v>
      </c>
      <c r="D563" s="1">
        <v>3686</v>
      </c>
      <c r="E563" t="str">
        <f>CONCATENATE("PUP-1-1-",D563)</f>
        <v>PUP-1-1-3686</v>
      </c>
      <c r="F563" t="s">
        <v>310</v>
      </c>
      <c r="G563" t="s">
        <v>26</v>
      </c>
      <c r="H563" t="s">
        <v>311</v>
      </c>
      <c r="I563" t="s">
        <v>312</v>
      </c>
      <c r="J563" t="s">
        <v>313</v>
      </c>
      <c r="K563" t="s">
        <v>314</v>
      </c>
      <c r="L563" t="s">
        <v>315</v>
      </c>
      <c r="M563" s="1" t="s">
        <v>316</v>
      </c>
      <c r="N563" t="s">
        <v>319</v>
      </c>
      <c r="O563" s="7" t="str">
        <f t="shared" ref="O563" si="2">CONCATENATE(F563,", ",G563,", ",H563,", ",I563,", ",J563,", ",K563,", ",L563,", ",M562)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63" s="5">
        <v>42801</v>
      </c>
      <c r="Q563" s="6" t="s">
        <v>374</v>
      </c>
    </row>
    <row r="564" spans="1:17" x14ac:dyDescent="0.25">
      <c r="A564" s="6"/>
      <c r="B564">
        <v>3</v>
      </c>
      <c r="C564" s="6"/>
      <c r="D564" s="1">
        <v>3754</v>
      </c>
      <c r="E564" t="str">
        <f>CONCATENATE("PUP-2-1-",D564)</f>
        <v>PUP-2-1-3754</v>
      </c>
      <c r="F564" t="s">
        <v>165</v>
      </c>
      <c r="G564" t="s">
        <v>26</v>
      </c>
      <c r="H564" t="s">
        <v>336</v>
      </c>
      <c r="L564" t="s">
        <v>337</v>
      </c>
      <c r="N564" t="s">
        <v>357</v>
      </c>
      <c r="O564" s="7"/>
      <c r="P564" s="6"/>
      <c r="Q564" s="6" t="s">
        <v>335</v>
      </c>
    </row>
    <row r="565" spans="1:17" x14ac:dyDescent="0.25">
      <c r="A565" s="6"/>
      <c r="B565">
        <v>3</v>
      </c>
      <c r="C565" s="6"/>
      <c r="D565" s="1">
        <v>3943</v>
      </c>
      <c r="E565" t="str">
        <f>CONCATENATE("PUP-3-",D565)</f>
        <v>PUP-3-3943</v>
      </c>
      <c r="F565" t="s">
        <v>303</v>
      </c>
      <c r="G565" t="s">
        <v>26</v>
      </c>
      <c r="O565" s="7"/>
      <c r="P565" s="6"/>
      <c r="Q565" s="6" t="s">
        <v>335</v>
      </c>
    </row>
    <row r="566" spans="1:17" x14ac:dyDescent="0.25">
      <c r="A566" s="6"/>
      <c r="B566">
        <v>3</v>
      </c>
      <c r="C566" s="6"/>
      <c r="D566" s="1">
        <v>1791</v>
      </c>
      <c r="E566" t="str">
        <f>CONCATENATE("PUP-166-",D566)</f>
        <v>PUP-166-1791</v>
      </c>
      <c r="F566" t="s">
        <v>305</v>
      </c>
      <c r="L566" t="s">
        <v>373</v>
      </c>
      <c r="O566" s="7"/>
      <c r="P566" s="6"/>
      <c r="Q566" s="6" t="s">
        <v>335</v>
      </c>
    </row>
    <row r="567" spans="1:17" x14ac:dyDescent="0.25">
      <c r="A567" s="6">
        <v>1</v>
      </c>
      <c r="B567">
        <v>4</v>
      </c>
      <c r="C567" s="6" t="s">
        <v>309</v>
      </c>
      <c r="D567" s="1">
        <v>3687</v>
      </c>
      <c r="E567" t="str">
        <f>CONCATENATE("PUP-1-1-",D567)</f>
        <v>PUP-1-1-3687</v>
      </c>
      <c r="F567" t="s">
        <v>310</v>
      </c>
      <c r="G567" t="s">
        <v>26</v>
      </c>
      <c r="H567" t="s">
        <v>311</v>
      </c>
      <c r="I567" t="s">
        <v>312</v>
      </c>
      <c r="J567" t="s">
        <v>313</v>
      </c>
      <c r="K567" t="s">
        <v>314</v>
      </c>
      <c r="L567" t="s">
        <v>315</v>
      </c>
      <c r="M567" s="1" t="s">
        <v>316</v>
      </c>
      <c r="N567" t="s">
        <v>320</v>
      </c>
      <c r="O567" s="7" t="str">
        <f t="shared" ref="O567" si="3">CONCATENATE(F567,", ",G567,", ",H567,", ",I567,", ",J567,", ",K567,", ",L567,", ",M566)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67" s="5">
        <v>42801</v>
      </c>
      <c r="Q567" s="6" t="s">
        <v>374</v>
      </c>
    </row>
    <row r="568" spans="1:17" x14ac:dyDescent="0.25">
      <c r="A568" s="6"/>
      <c r="B568">
        <v>4</v>
      </c>
      <c r="C568" s="6"/>
      <c r="D568" s="1">
        <v>3755</v>
      </c>
      <c r="E568" t="str">
        <f>CONCATENATE("PUP-2-1-",D568)</f>
        <v>PUP-2-1-3755</v>
      </c>
      <c r="F568" t="s">
        <v>165</v>
      </c>
      <c r="G568" t="s">
        <v>26</v>
      </c>
      <c r="H568" t="s">
        <v>336</v>
      </c>
      <c r="L568" t="s">
        <v>337</v>
      </c>
      <c r="N568" t="s">
        <v>358</v>
      </c>
      <c r="O568" s="7"/>
      <c r="P568" s="6"/>
      <c r="Q568" s="6" t="s">
        <v>335</v>
      </c>
    </row>
    <row r="569" spans="1:17" x14ac:dyDescent="0.25">
      <c r="A569" s="6"/>
      <c r="B569">
        <v>4</v>
      </c>
      <c r="C569" s="6"/>
      <c r="D569" s="1">
        <v>3944</v>
      </c>
      <c r="E569" t="str">
        <f>CONCATENATE("PUP-3-",D569)</f>
        <v>PUP-3-3944</v>
      </c>
      <c r="F569" t="s">
        <v>303</v>
      </c>
      <c r="G569" t="s">
        <v>26</v>
      </c>
      <c r="O569" s="7"/>
      <c r="P569" s="6"/>
      <c r="Q569" s="6" t="s">
        <v>335</v>
      </c>
    </row>
    <row r="570" spans="1:17" x14ac:dyDescent="0.25">
      <c r="A570" s="6"/>
      <c r="B570">
        <v>4</v>
      </c>
      <c r="C570" s="6"/>
      <c r="D570" s="1">
        <v>1792</v>
      </c>
      <c r="E570" t="str">
        <f>CONCATENATE("PUP-166-",D570)</f>
        <v>PUP-166-1792</v>
      </c>
      <c r="F570" t="s">
        <v>305</v>
      </c>
      <c r="L570" t="s">
        <v>373</v>
      </c>
      <c r="O570" s="7"/>
      <c r="P570" s="6"/>
      <c r="Q570" s="6" t="s">
        <v>335</v>
      </c>
    </row>
    <row r="571" spans="1:17" x14ac:dyDescent="0.25">
      <c r="A571" s="6">
        <v>1</v>
      </c>
      <c r="B571">
        <v>5</v>
      </c>
      <c r="C571" s="6" t="s">
        <v>309</v>
      </c>
      <c r="D571" s="1">
        <v>3688</v>
      </c>
      <c r="E571" t="str">
        <f>CONCATENATE("PUP-1-1-",D571)</f>
        <v>PUP-1-1-3688</v>
      </c>
      <c r="F571" t="s">
        <v>310</v>
      </c>
      <c r="G571" t="s">
        <v>26</v>
      </c>
      <c r="H571" t="s">
        <v>311</v>
      </c>
      <c r="I571" t="s">
        <v>312</v>
      </c>
      <c r="J571" t="s">
        <v>313</v>
      </c>
      <c r="K571" t="s">
        <v>314</v>
      </c>
      <c r="L571" t="s">
        <v>315</v>
      </c>
      <c r="M571" s="1" t="s">
        <v>316</v>
      </c>
      <c r="N571" t="s">
        <v>321</v>
      </c>
      <c r="O571" s="7" t="str">
        <f t="shared" ref="O571" si="4">CONCATENATE(F571,", ",G571,", ",H571,", ",I571,", ",J571,", ",K571,", ",L571,", ",M570)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71" s="5">
        <v>42801</v>
      </c>
      <c r="Q571" s="6" t="s">
        <v>374</v>
      </c>
    </row>
    <row r="572" spans="1:17" x14ac:dyDescent="0.25">
      <c r="A572" s="6"/>
      <c r="B572">
        <v>5</v>
      </c>
      <c r="C572" s="6"/>
      <c r="D572" s="1">
        <v>3756</v>
      </c>
      <c r="E572" t="str">
        <f>CONCATENATE("PUP-2-1-",D572)</f>
        <v>PUP-2-1-3756</v>
      </c>
      <c r="F572" t="s">
        <v>165</v>
      </c>
      <c r="G572" t="s">
        <v>26</v>
      </c>
      <c r="H572" t="s">
        <v>336</v>
      </c>
      <c r="L572" t="s">
        <v>337</v>
      </c>
      <c r="N572" t="s">
        <v>359</v>
      </c>
      <c r="O572" s="7"/>
      <c r="P572" s="6"/>
      <c r="Q572" s="6" t="s">
        <v>335</v>
      </c>
    </row>
    <row r="573" spans="1:17" x14ac:dyDescent="0.25">
      <c r="A573" s="6"/>
      <c r="B573">
        <v>5</v>
      </c>
      <c r="C573" s="6"/>
      <c r="D573" s="1">
        <v>3945</v>
      </c>
      <c r="E573" t="str">
        <f>CONCATENATE("PUP-3-",D573)</f>
        <v>PUP-3-3945</v>
      </c>
      <c r="F573" t="s">
        <v>303</v>
      </c>
      <c r="G573" t="s">
        <v>26</v>
      </c>
      <c r="O573" s="7"/>
      <c r="P573" s="6"/>
      <c r="Q573" s="6" t="s">
        <v>335</v>
      </c>
    </row>
    <row r="574" spans="1:17" x14ac:dyDescent="0.25">
      <c r="A574" s="6"/>
      <c r="B574">
        <v>5</v>
      </c>
      <c r="C574" s="6"/>
      <c r="D574" s="1">
        <v>1793</v>
      </c>
      <c r="E574" t="str">
        <f>CONCATENATE("PUP-166-",D574)</f>
        <v>PUP-166-1793</v>
      </c>
      <c r="F574" t="s">
        <v>305</v>
      </c>
      <c r="L574" t="s">
        <v>373</v>
      </c>
      <c r="O574" s="7"/>
      <c r="P574" s="6"/>
      <c r="Q574" s="6" t="s">
        <v>335</v>
      </c>
    </row>
    <row r="575" spans="1:17" x14ac:dyDescent="0.25">
      <c r="A575" s="6">
        <v>1</v>
      </c>
      <c r="B575">
        <v>6</v>
      </c>
      <c r="C575" s="6" t="s">
        <v>309</v>
      </c>
      <c r="D575" s="1">
        <v>3689</v>
      </c>
      <c r="E575" t="str">
        <f>CONCATENATE("PUP-1-1-",D575)</f>
        <v>PUP-1-1-3689</v>
      </c>
      <c r="F575" t="s">
        <v>310</v>
      </c>
      <c r="G575" t="s">
        <v>26</v>
      </c>
      <c r="H575" t="s">
        <v>311</v>
      </c>
      <c r="I575" t="s">
        <v>312</v>
      </c>
      <c r="J575" t="s">
        <v>313</v>
      </c>
      <c r="K575" t="s">
        <v>314</v>
      </c>
      <c r="L575" t="s">
        <v>315</v>
      </c>
      <c r="M575" s="1" t="s">
        <v>316</v>
      </c>
      <c r="N575" t="s">
        <v>322</v>
      </c>
      <c r="O575" s="7" t="str">
        <f t="shared" ref="O575" si="5">CONCATENATE(F575,", ",G575,", ",H575,", ",I575,", ",J575,", ",K575,", ",L575,", ",M574)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75" s="5">
        <v>42801</v>
      </c>
      <c r="Q575" s="6" t="s">
        <v>374</v>
      </c>
    </row>
    <row r="576" spans="1:17" x14ac:dyDescent="0.25">
      <c r="A576" s="6"/>
      <c r="B576">
        <v>6</v>
      </c>
      <c r="C576" s="6"/>
      <c r="D576" s="1">
        <v>3757</v>
      </c>
      <c r="E576" t="str">
        <f>CONCATENATE("PUP-2-1-",D576)</f>
        <v>PUP-2-1-3757</v>
      </c>
      <c r="F576" t="s">
        <v>165</v>
      </c>
      <c r="G576" t="s">
        <v>26</v>
      </c>
      <c r="H576" t="s">
        <v>336</v>
      </c>
      <c r="L576" t="s">
        <v>337</v>
      </c>
      <c r="N576" t="s">
        <v>360</v>
      </c>
      <c r="O576" s="7"/>
      <c r="P576" s="6"/>
      <c r="Q576" s="6" t="s">
        <v>335</v>
      </c>
    </row>
    <row r="577" spans="1:17" x14ac:dyDescent="0.25">
      <c r="A577" s="6"/>
      <c r="B577">
        <v>6</v>
      </c>
      <c r="C577" s="6"/>
      <c r="D577" s="1">
        <v>3946</v>
      </c>
      <c r="E577" t="str">
        <f>CONCATENATE("PUP-3-",D577)</f>
        <v>PUP-3-3946</v>
      </c>
      <c r="F577" t="s">
        <v>303</v>
      </c>
      <c r="G577" t="s">
        <v>26</v>
      </c>
      <c r="O577" s="7"/>
      <c r="P577" s="6"/>
      <c r="Q577" s="6" t="s">
        <v>335</v>
      </c>
    </row>
    <row r="578" spans="1:17" x14ac:dyDescent="0.25">
      <c r="A578" s="6"/>
      <c r="B578">
        <v>6</v>
      </c>
      <c r="C578" s="6"/>
      <c r="D578" s="1">
        <v>1794</v>
      </c>
      <c r="E578" t="str">
        <f>CONCATENATE("PUP-166-",D578)</f>
        <v>PUP-166-1794</v>
      </c>
      <c r="F578" t="s">
        <v>305</v>
      </c>
      <c r="L578" t="s">
        <v>373</v>
      </c>
      <c r="O578" s="7"/>
      <c r="P578" s="6"/>
      <c r="Q578" s="6" t="s">
        <v>335</v>
      </c>
    </row>
    <row r="579" spans="1:17" x14ac:dyDescent="0.25">
      <c r="A579" s="6">
        <v>1</v>
      </c>
      <c r="B579">
        <v>7</v>
      </c>
      <c r="C579" s="6" t="s">
        <v>309</v>
      </c>
      <c r="D579" s="1">
        <v>3690</v>
      </c>
      <c r="E579" t="str">
        <f>CONCATENATE("PUP-1-1-",D579)</f>
        <v>PUP-1-1-3690</v>
      </c>
      <c r="F579" t="s">
        <v>310</v>
      </c>
      <c r="G579" t="s">
        <v>26</v>
      </c>
      <c r="H579" t="s">
        <v>311</v>
      </c>
      <c r="I579" t="s">
        <v>312</v>
      </c>
      <c r="J579" t="s">
        <v>313</v>
      </c>
      <c r="K579" t="s">
        <v>314</v>
      </c>
      <c r="L579" t="s">
        <v>315</v>
      </c>
      <c r="M579" s="1" t="s">
        <v>316</v>
      </c>
      <c r="N579" t="s">
        <v>323</v>
      </c>
      <c r="O579" s="7" t="str">
        <f t="shared" ref="O579" si="6">CONCATENATE(F579,", ",G579,", ",H579,", ",I579,", ",J579,", ",K579,", ",L579,", ",M578)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79" s="5">
        <v>42801</v>
      </c>
      <c r="Q579" s="6" t="s">
        <v>374</v>
      </c>
    </row>
    <row r="580" spans="1:17" x14ac:dyDescent="0.25">
      <c r="A580" s="6"/>
      <c r="B580">
        <v>7</v>
      </c>
      <c r="C580" s="6"/>
      <c r="D580" s="1">
        <v>3758</v>
      </c>
      <c r="E580" t="str">
        <f>CONCATENATE("PUP-2-1-",D580)</f>
        <v>PUP-2-1-3758</v>
      </c>
      <c r="F580" t="s">
        <v>165</v>
      </c>
      <c r="G580" t="s">
        <v>26</v>
      </c>
      <c r="H580" t="s">
        <v>336</v>
      </c>
      <c r="L580" t="s">
        <v>337</v>
      </c>
      <c r="N580" t="s">
        <v>361</v>
      </c>
      <c r="O580" s="7"/>
      <c r="P580" s="6"/>
      <c r="Q580" s="6" t="s">
        <v>335</v>
      </c>
    </row>
    <row r="581" spans="1:17" x14ac:dyDescent="0.25">
      <c r="A581" s="6"/>
      <c r="B581">
        <v>7</v>
      </c>
      <c r="C581" s="6"/>
      <c r="D581" s="1">
        <v>3947</v>
      </c>
      <c r="E581" t="str">
        <f>CONCATENATE("PUP-3-",D581)</f>
        <v>PUP-3-3947</v>
      </c>
      <c r="F581" t="s">
        <v>303</v>
      </c>
      <c r="G581" t="s">
        <v>26</v>
      </c>
      <c r="O581" s="7"/>
      <c r="P581" s="6"/>
      <c r="Q581" s="6" t="s">
        <v>335</v>
      </c>
    </row>
    <row r="582" spans="1:17" x14ac:dyDescent="0.25">
      <c r="A582" s="6"/>
      <c r="B582">
        <v>7</v>
      </c>
      <c r="C582" s="6"/>
      <c r="D582" s="1">
        <v>1795</v>
      </c>
      <c r="E582" t="str">
        <f>CONCATENATE("PUP-166-",D582)</f>
        <v>PUP-166-1795</v>
      </c>
      <c r="F582" t="s">
        <v>305</v>
      </c>
      <c r="L582" t="s">
        <v>373</v>
      </c>
      <c r="O582" s="7"/>
      <c r="P582" s="6"/>
      <c r="Q582" s="6" t="s">
        <v>335</v>
      </c>
    </row>
    <row r="583" spans="1:17" x14ac:dyDescent="0.25">
      <c r="A583" s="6">
        <v>1</v>
      </c>
      <c r="B583">
        <v>8</v>
      </c>
      <c r="C583" s="6" t="s">
        <v>309</v>
      </c>
      <c r="D583" s="1">
        <v>3691</v>
      </c>
      <c r="E583" t="str">
        <f>CONCATENATE("PUP-1-1-",D583)</f>
        <v>PUP-1-1-3691</v>
      </c>
      <c r="F583" t="s">
        <v>310</v>
      </c>
      <c r="G583" t="s">
        <v>26</v>
      </c>
      <c r="H583" t="s">
        <v>311</v>
      </c>
      <c r="I583" t="s">
        <v>312</v>
      </c>
      <c r="J583" t="s">
        <v>313</v>
      </c>
      <c r="K583" t="s">
        <v>314</v>
      </c>
      <c r="L583" t="s">
        <v>315</v>
      </c>
      <c r="M583" s="1" t="s">
        <v>316</v>
      </c>
      <c r="N583" t="s">
        <v>324</v>
      </c>
      <c r="O583" s="7" t="str">
        <f t="shared" ref="O583" si="7">CONCATENATE(F583,", ",G583,", ",H583,", ",I583,", ",J583,", ",K583,", ",L583,", ",M582)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83" s="5">
        <v>42801</v>
      </c>
      <c r="Q583" s="6" t="s">
        <v>374</v>
      </c>
    </row>
    <row r="584" spans="1:17" x14ac:dyDescent="0.25">
      <c r="A584" s="6"/>
      <c r="B584">
        <v>8</v>
      </c>
      <c r="C584" s="6"/>
      <c r="D584" s="1">
        <v>3759</v>
      </c>
      <c r="E584" t="str">
        <f>CONCATENATE("PUP-2-1-",D584)</f>
        <v>PUP-2-1-3759</v>
      </c>
      <c r="F584" t="s">
        <v>165</v>
      </c>
      <c r="G584" t="s">
        <v>26</v>
      </c>
      <c r="H584" t="s">
        <v>336</v>
      </c>
      <c r="L584" t="s">
        <v>337</v>
      </c>
      <c r="N584" t="s">
        <v>362</v>
      </c>
      <c r="O584" s="7"/>
      <c r="P584" s="6"/>
      <c r="Q584" s="6" t="s">
        <v>335</v>
      </c>
    </row>
    <row r="585" spans="1:17" x14ac:dyDescent="0.25">
      <c r="A585" s="6"/>
      <c r="B585">
        <v>8</v>
      </c>
      <c r="C585" s="6"/>
      <c r="D585" s="1">
        <v>3948</v>
      </c>
      <c r="E585" t="str">
        <f>CONCATENATE("PUP-3-",D585)</f>
        <v>PUP-3-3948</v>
      </c>
      <c r="F585" t="s">
        <v>303</v>
      </c>
      <c r="G585" t="s">
        <v>26</v>
      </c>
      <c r="O585" s="7"/>
      <c r="P585" s="6"/>
      <c r="Q585" s="6" t="s">
        <v>335</v>
      </c>
    </row>
    <row r="586" spans="1:17" x14ac:dyDescent="0.25">
      <c r="A586" s="6"/>
      <c r="B586">
        <v>8</v>
      </c>
      <c r="C586" s="6"/>
      <c r="D586" s="1">
        <v>1796</v>
      </c>
      <c r="E586" t="str">
        <f>CONCATENATE("PUP-166-",D586)</f>
        <v>PUP-166-1796</v>
      </c>
      <c r="F586" t="s">
        <v>305</v>
      </c>
      <c r="L586" t="s">
        <v>373</v>
      </c>
      <c r="O586" s="7"/>
      <c r="P586" s="6"/>
      <c r="Q586" s="6" t="s">
        <v>335</v>
      </c>
    </row>
    <row r="587" spans="1:17" x14ac:dyDescent="0.25">
      <c r="A587" s="6">
        <v>1</v>
      </c>
      <c r="B587">
        <v>9</v>
      </c>
      <c r="C587" s="6" t="s">
        <v>309</v>
      </c>
      <c r="D587" s="1">
        <v>3692</v>
      </c>
      <c r="E587" t="str">
        <f>CONCATENATE("PUP-1-1-",D587)</f>
        <v>PUP-1-1-3692</v>
      </c>
      <c r="F587" t="s">
        <v>310</v>
      </c>
      <c r="G587" t="s">
        <v>26</v>
      </c>
      <c r="H587" t="s">
        <v>311</v>
      </c>
      <c r="I587" t="s">
        <v>312</v>
      </c>
      <c r="J587" t="s">
        <v>313</v>
      </c>
      <c r="K587" t="s">
        <v>314</v>
      </c>
      <c r="L587" t="s">
        <v>315</v>
      </c>
      <c r="M587" s="1" t="s">
        <v>316</v>
      </c>
      <c r="N587" t="s">
        <v>325</v>
      </c>
      <c r="O587" s="7" t="str">
        <f t="shared" ref="O587" si="8">CONCATENATE(F587,", ",G587,", ",H587,", ",I587,", ",J587,", ",K587,", ",L587,", ",M586)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87" s="5">
        <v>42801</v>
      </c>
      <c r="Q587" s="6" t="s">
        <v>374</v>
      </c>
    </row>
    <row r="588" spans="1:17" x14ac:dyDescent="0.25">
      <c r="A588" s="6"/>
      <c r="B588">
        <v>9</v>
      </c>
      <c r="C588" s="6"/>
      <c r="D588" s="1">
        <v>3760</v>
      </c>
      <c r="E588" t="str">
        <f>CONCATENATE("PUP-2-1-",D588)</f>
        <v>PUP-2-1-3760</v>
      </c>
      <c r="F588" t="s">
        <v>165</v>
      </c>
      <c r="G588" t="s">
        <v>26</v>
      </c>
      <c r="H588" t="s">
        <v>336</v>
      </c>
      <c r="L588" t="s">
        <v>337</v>
      </c>
      <c r="N588" t="s">
        <v>363</v>
      </c>
      <c r="O588" s="7"/>
      <c r="P588" s="6"/>
      <c r="Q588" s="6" t="s">
        <v>335</v>
      </c>
    </row>
    <row r="589" spans="1:17" x14ac:dyDescent="0.25">
      <c r="A589" s="6"/>
      <c r="B589">
        <v>9</v>
      </c>
      <c r="C589" s="6"/>
      <c r="D589" s="1">
        <v>3949</v>
      </c>
      <c r="E589" t="str">
        <f>CONCATENATE("PUP-3-",D589)</f>
        <v>PUP-3-3949</v>
      </c>
      <c r="F589" t="s">
        <v>303</v>
      </c>
      <c r="G589" t="s">
        <v>26</v>
      </c>
      <c r="O589" s="7"/>
      <c r="P589" s="6"/>
      <c r="Q589" s="6" t="s">
        <v>335</v>
      </c>
    </row>
    <row r="590" spans="1:17" x14ac:dyDescent="0.25">
      <c r="A590" s="6"/>
      <c r="B590">
        <v>9</v>
      </c>
      <c r="C590" s="6"/>
      <c r="D590" s="1">
        <v>1797</v>
      </c>
      <c r="E590" t="str">
        <f>CONCATENATE("PUP-166-",D590)</f>
        <v>PUP-166-1797</v>
      </c>
      <c r="F590" t="s">
        <v>305</v>
      </c>
      <c r="L590" t="s">
        <v>373</v>
      </c>
      <c r="O590" s="7"/>
      <c r="P590" s="6"/>
      <c r="Q590" s="6" t="s">
        <v>335</v>
      </c>
    </row>
    <row r="591" spans="1:17" x14ac:dyDescent="0.25">
      <c r="A591" s="6">
        <v>1</v>
      </c>
      <c r="B591">
        <v>10</v>
      </c>
      <c r="C591" s="6" t="s">
        <v>309</v>
      </c>
      <c r="D591" s="1">
        <v>3693</v>
      </c>
      <c r="E591" t="str">
        <f>CONCATENATE("PUP-1-1-",D591)</f>
        <v>PUP-1-1-3693</v>
      </c>
      <c r="F591" t="s">
        <v>310</v>
      </c>
      <c r="G591" t="s">
        <v>26</v>
      </c>
      <c r="H591" t="s">
        <v>311</v>
      </c>
      <c r="I591" t="s">
        <v>312</v>
      </c>
      <c r="J591" t="s">
        <v>313</v>
      </c>
      <c r="K591" t="s">
        <v>314</v>
      </c>
      <c r="L591" t="s">
        <v>315</v>
      </c>
      <c r="M591" s="1" t="s">
        <v>316</v>
      </c>
      <c r="N591" t="s">
        <v>326</v>
      </c>
      <c r="O591" s="7" t="str">
        <f t="shared" ref="O591" si="9">CONCATENATE(F591,", ",G591,", ",H591,", ",I591,", ",J591,", ",K591,", ",L591,", ",M590)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91" s="5">
        <v>42801</v>
      </c>
      <c r="Q591" s="6" t="s">
        <v>374</v>
      </c>
    </row>
    <row r="592" spans="1:17" x14ac:dyDescent="0.25">
      <c r="A592" s="6"/>
      <c r="B592">
        <v>10</v>
      </c>
      <c r="C592" s="6"/>
      <c r="D592" s="1">
        <v>3761</v>
      </c>
      <c r="E592" t="str">
        <f>CONCATENATE("PUP-2-1-",D592)</f>
        <v>PUP-2-1-3761</v>
      </c>
      <c r="F592" t="s">
        <v>165</v>
      </c>
      <c r="G592" t="s">
        <v>26</v>
      </c>
      <c r="H592" t="s">
        <v>336</v>
      </c>
      <c r="L592" t="s">
        <v>337</v>
      </c>
      <c r="N592" t="s">
        <v>364</v>
      </c>
      <c r="O592" s="7"/>
      <c r="P592" s="6"/>
      <c r="Q592" s="6" t="s">
        <v>335</v>
      </c>
    </row>
    <row r="593" spans="1:17" x14ac:dyDescent="0.25">
      <c r="A593" s="6"/>
      <c r="B593">
        <v>10</v>
      </c>
      <c r="C593" s="6"/>
      <c r="D593" s="1">
        <v>3950</v>
      </c>
      <c r="E593" t="str">
        <f>CONCATENATE("PUP-3-",D593)</f>
        <v>PUP-3-3950</v>
      </c>
      <c r="F593" t="s">
        <v>303</v>
      </c>
      <c r="G593" t="s">
        <v>26</v>
      </c>
      <c r="O593" s="7"/>
      <c r="P593" s="6"/>
      <c r="Q593" s="6" t="s">
        <v>335</v>
      </c>
    </row>
    <row r="594" spans="1:17" x14ac:dyDescent="0.25">
      <c r="A594" s="6"/>
      <c r="B594">
        <v>10</v>
      </c>
      <c r="C594" s="6"/>
      <c r="D594" s="1">
        <v>1798</v>
      </c>
      <c r="E594" t="str">
        <f>CONCATENATE("PUP-166-",D594)</f>
        <v>PUP-166-1798</v>
      </c>
      <c r="F594" t="s">
        <v>305</v>
      </c>
      <c r="L594" t="s">
        <v>373</v>
      </c>
      <c r="O594" s="7"/>
      <c r="P594" s="6"/>
      <c r="Q594" s="6" t="s">
        <v>335</v>
      </c>
    </row>
    <row r="595" spans="1:17" x14ac:dyDescent="0.25">
      <c r="A595" s="6">
        <v>1</v>
      </c>
      <c r="B595">
        <v>11</v>
      </c>
      <c r="C595" s="6" t="s">
        <v>309</v>
      </c>
      <c r="D595" s="1">
        <v>3694</v>
      </c>
      <c r="E595" t="str">
        <f>CONCATENATE("PUP-1-1-",D595)</f>
        <v>PUP-1-1-3694</v>
      </c>
      <c r="F595" t="s">
        <v>310</v>
      </c>
      <c r="G595" t="s">
        <v>26</v>
      </c>
      <c r="H595" t="s">
        <v>311</v>
      </c>
      <c r="I595" t="s">
        <v>312</v>
      </c>
      <c r="J595" t="s">
        <v>313</v>
      </c>
      <c r="K595" t="s">
        <v>314</v>
      </c>
      <c r="L595" t="s">
        <v>315</v>
      </c>
      <c r="M595" s="1" t="s">
        <v>316</v>
      </c>
      <c r="N595" t="s">
        <v>327</v>
      </c>
      <c r="O595" s="7" t="str">
        <f t="shared" ref="O595" si="10">CONCATENATE(F595,", ",G595,", ",H595,", ",I595,", ",J595,", ",K595,", ",L595,", ",M594)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95" s="5">
        <v>42801</v>
      </c>
      <c r="Q595" s="6" t="s">
        <v>374</v>
      </c>
    </row>
    <row r="596" spans="1:17" x14ac:dyDescent="0.25">
      <c r="A596" s="6"/>
      <c r="B596">
        <v>11</v>
      </c>
      <c r="C596" s="6"/>
      <c r="D596" s="1">
        <v>3762</v>
      </c>
      <c r="E596" t="str">
        <f>CONCATENATE("PUP-2-1-",D596)</f>
        <v>PUP-2-1-3762</v>
      </c>
      <c r="F596" t="s">
        <v>165</v>
      </c>
      <c r="G596" t="s">
        <v>26</v>
      </c>
      <c r="H596" t="s">
        <v>336</v>
      </c>
      <c r="L596" t="s">
        <v>337</v>
      </c>
      <c r="N596" t="s">
        <v>365</v>
      </c>
      <c r="O596" s="7"/>
      <c r="P596" s="6"/>
      <c r="Q596" s="6" t="s">
        <v>335</v>
      </c>
    </row>
    <row r="597" spans="1:17" x14ac:dyDescent="0.25">
      <c r="A597" s="6"/>
      <c r="B597">
        <v>11</v>
      </c>
      <c r="C597" s="6"/>
      <c r="D597" s="1">
        <v>3951</v>
      </c>
      <c r="E597" t="str">
        <f>CONCATENATE("PUP-3-",D597)</f>
        <v>PUP-3-3951</v>
      </c>
      <c r="F597" t="s">
        <v>303</v>
      </c>
      <c r="G597" t="s">
        <v>26</v>
      </c>
      <c r="O597" s="7"/>
      <c r="P597" s="6"/>
      <c r="Q597" s="6" t="s">
        <v>335</v>
      </c>
    </row>
    <row r="598" spans="1:17" x14ac:dyDescent="0.25">
      <c r="A598" s="6"/>
      <c r="B598">
        <v>11</v>
      </c>
      <c r="C598" s="6"/>
      <c r="D598" s="1">
        <v>1799</v>
      </c>
      <c r="E598" t="str">
        <f>CONCATENATE("PUP-166-",D598)</f>
        <v>PUP-166-1799</v>
      </c>
      <c r="F598" t="s">
        <v>305</v>
      </c>
      <c r="L598" t="s">
        <v>373</v>
      </c>
      <c r="O598" s="7"/>
      <c r="P598" s="6"/>
      <c r="Q598" s="6" t="s">
        <v>335</v>
      </c>
    </row>
    <row r="599" spans="1:17" x14ac:dyDescent="0.25">
      <c r="A599" s="6">
        <v>1</v>
      </c>
      <c r="B599">
        <v>12</v>
      </c>
      <c r="C599" s="6" t="s">
        <v>309</v>
      </c>
      <c r="D599" s="1">
        <v>3695</v>
      </c>
      <c r="E599" t="str">
        <f>CONCATENATE("PUP-1-1-",D599)</f>
        <v>PUP-1-1-3695</v>
      </c>
      <c r="F599" t="s">
        <v>310</v>
      </c>
      <c r="G599" t="s">
        <v>26</v>
      </c>
      <c r="H599" t="s">
        <v>311</v>
      </c>
      <c r="I599" t="s">
        <v>312</v>
      </c>
      <c r="J599" t="s">
        <v>313</v>
      </c>
      <c r="K599" t="s">
        <v>314</v>
      </c>
      <c r="L599" t="s">
        <v>315</v>
      </c>
      <c r="M599" s="1" t="s">
        <v>316</v>
      </c>
      <c r="N599" t="s">
        <v>328</v>
      </c>
      <c r="O599" s="7" t="str">
        <f t="shared" ref="O599" si="11">CONCATENATE(F599,", ",G599,", ",H599,", ",I599,", ",J599,", ",K599,", ",L599,", ",M598)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599" s="5">
        <v>42801</v>
      </c>
      <c r="Q599" s="6" t="s">
        <v>374</v>
      </c>
    </row>
    <row r="600" spans="1:17" x14ac:dyDescent="0.25">
      <c r="A600" s="6"/>
      <c r="B600">
        <v>12</v>
      </c>
      <c r="C600" s="6"/>
      <c r="D600" s="1">
        <v>3763</v>
      </c>
      <c r="E600" t="str">
        <f>CONCATENATE("PUP-2-1-",D600)</f>
        <v>PUP-2-1-3763</v>
      </c>
      <c r="F600" t="s">
        <v>165</v>
      </c>
      <c r="G600" t="s">
        <v>26</v>
      </c>
      <c r="H600" t="s">
        <v>336</v>
      </c>
      <c r="L600" t="s">
        <v>337</v>
      </c>
      <c r="N600" t="s">
        <v>366</v>
      </c>
      <c r="O600" s="7"/>
      <c r="P600" s="6"/>
      <c r="Q600" s="6" t="s">
        <v>335</v>
      </c>
    </row>
    <row r="601" spans="1:17" x14ac:dyDescent="0.25">
      <c r="A601" s="6"/>
      <c r="B601">
        <v>12</v>
      </c>
      <c r="C601" s="6"/>
      <c r="D601" s="1">
        <v>3952</v>
      </c>
      <c r="E601" t="str">
        <f>CONCATENATE("PUP-3-",D601)</f>
        <v>PUP-3-3952</v>
      </c>
      <c r="F601" t="s">
        <v>303</v>
      </c>
      <c r="G601" t="s">
        <v>26</v>
      </c>
      <c r="O601" s="7"/>
      <c r="P601" s="6"/>
      <c r="Q601" s="6" t="s">
        <v>335</v>
      </c>
    </row>
    <row r="602" spans="1:17" x14ac:dyDescent="0.25">
      <c r="A602" s="6"/>
      <c r="B602">
        <v>12</v>
      </c>
      <c r="C602" s="6"/>
      <c r="D602" s="1">
        <v>1800</v>
      </c>
      <c r="E602" t="str">
        <f>CONCATENATE("PUP-166-",D602)</f>
        <v>PUP-166-1800</v>
      </c>
      <c r="F602" t="s">
        <v>305</v>
      </c>
      <c r="L602" t="s">
        <v>373</v>
      </c>
      <c r="O602" s="7"/>
      <c r="P602" s="6"/>
      <c r="Q602" s="6" t="s">
        <v>335</v>
      </c>
    </row>
    <row r="603" spans="1:17" x14ac:dyDescent="0.25">
      <c r="A603" s="6">
        <v>1</v>
      </c>
      <c r="B603">
        <v>13</v>
      </c>
      <c r="C603" s="6" t="s">
        <v>309</v>
      </c>
      <c r="D603" s="1">
        <v>3696</v>
      </c>
      <c r="E603" t="str">
        <f>CONCATENATE("PUP-1-1-",D603)</f>
        <v>PUP-1-1-3696</v>
      </c>
      <c r="F603" t="s">
        <v>310</v>
      </c>
      <c r="G603" t="s">
        <v>26</v>
      </c>
      <c r="H603" t="s">
        <v>311</v>
      </c>
      <c r="I603" t="s">
        <v>312</v>
      </c>
      <c r="J603" t="s">
        <v>313</v>
      </c>
      <c r="K603" t="s">
        <v>314</v>
      </c>
      <c r="L603" t="s">
        <v>315</v>
      </c>
      <c r="M603" s="1" t="s">
        <v>316</v>
      </c>
      <c r="N603" t="s">
        <v>329</v>
      </c>
      <c r="O603" s="7" t="str">
        <f t="shared" ref="O603" si="12">CONCATENATE(F603,", ",G603,", ",H603,", ",I603,", ",J603,", ",K603,", ",L603,", ",M602)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603" s="5">
        <v>42801</v>
      </c>
      <c r="Q603" s="6" t="s">
        <v>374</v>
      </c>
    </row>
    <row r="604" spans="1:17" x14ac:dyDescent="0.25">
      <c r="A604" s="6"/>
      <c r="B604">
        <v>13</v>
      </c>
      <c r="C604" s="6"/>
      <c r="D604" s="1">
        <v>3764</v>
      </c>
      <c r="E604" t="str">
        <f>CONCATENATE("PUP-2-1-",D604)</f>
        <v>PUP-2-1-3764</v>
      </c>
      <c r="F604" t="s">
        <v>165</v>
      </c>
      <c r="G604" t="s">
        <v>26</v>
      </c>
      <c r="H604" t="s">
        <v>336</v>
      </c>
      <c r="L604" t="s">
        <v>337</v>
      </c>
      <c r="N604" t="s">
        <v>367</v>
      </c>
      <c r="O604" s="7"/>
      <c r="P604" s="6"/>
      <c r="Q604" s="6" t="s">
        <v>335</v>
      </c>
    </row>
    <row r="605" spans="1:17" x14ac:dyDescent="0.25">
      <c r="A605" s="6"/>
      <c r="B605">
        <v>13</v>
      </c>
      <c r="C605" s="6"/>
      <c r="D605" s="1">
        <v>3953</v>
      </c>
      <c r="E605" t="str">
        <f>CONCATENATE("PUP-3-",D605)</f>
        <v>PUP-3-3953</v>
      </c>
      <c r="F605" t="s">
        <v>303</v>
      </c>
      <c r="G605" t="s">
        <v>26</v>
      </c>
      <c r="O605" s="7"/>
      <c r="P605" s="6"/>
      <c r="Q605" s="6" t="s">
        <v>335</v>
      </c>
    </row>
    <row r="606" spans="1:17" x14ac:dyDescent="0.25">
      <c r="A606" s="6"/>
      <c r="B606">
        <v>13</v>
      </c>
      <c r="C606" s="6"/>
      <c r="D606" s="1">
        <v>1801</v>
      </c>
      <c r="E606" t="str">
        <f>CONCATENATE("PUP-166-",D606)</f>
        <v>PUP-166-1801</v>
      </c>
      <c r="F606" t="s">
        <v>305</v>
      </c>
      <c r="L606" t="s">
        <v>373</v>
      </c>
      <c r="O606" s="7"/>
      <c r="P606" s="6"/>
      <c r="Q606" s="6" t="s">
        <v>335</v>
      </c>
    </row>
    <row r="607" spans="1:17" x14ac:dyDescent="0.25">
      <c r="A607" s="6">
        <v>1</v>
      </c>
      <c r="B607">
        <v>14</v>
      </c>
      <c r="C607" s="6" t="s">
        <v>309</v>
      </c>
      <c r="D607" s="1">
        <v>3697</v>
      </c>
      <c r="E607" t="str">
        <f>CONCATENATE("PUP-1-1-",D607)</f>
        <v>PUP-1-1-3697</v>
      </c>
      <c r="F607" t="s">
        <v>310</v>
      </c>
      <c r="G607" t="s">
        <v>26</v>
      </c>
      <c r="H607" t="s">
        <v>311</v>
      </c>
      <c r="I607" t="s">
        <v>312</v>
      </c>
      <c r="J607" t="s">
        <v>313</v>
      </c>
      <c r="K607" t="s">
        <v>314</v>
      </c>
      <c r="L607" t="s">
        <v>315</v>
      </c>
      <c r="M607" s="1" t="s">
        <v>316</v>
      </c>
      <c r="N607" t="s">
        <v>330</v>
      </c>
      <c r="O607" s="7" t="str">
        <f t="shared" ref="O607" si="13">CONCATENATE(F607,", ",G607,", ",H607,", ",I607,", ",J607,", ",K607,", ",L607,", ",M606)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607" s="5">
        <v>42801</v>
      </c>
      <c r="Q607" s="6" t="s">
        <v>374</v>
      </c>
    </row>
    <row r="608" spans="1:17" x14ac:dyDescent="0.25">
      <c r="A608" s="6"/>
      <c r="B608">
        <v>14</v>
      </c>
      <c r="C608" s="6"/>
      <c r="D608" s="1">
        <v>3765</v>
      </c>
      <c r="E608" t="str">
        <f>CONCATENATE("PUP-2-1-",D608)</f>
        <v>PUP-2-1-3765</v>
      </c>
      <c r="F608" t="s">
        <v>165</v>
      </c>
      <c r="G608" t="s">
        <v>26</v>
      </c>
      <c r="H608" t="s">
        <v>336</v>
      </c>
      <c r="L608" t="s">
        <v>337</v>
      </c>
      <c r="N608" t="s">
        <v>368</v>
      </c>
      <c r="O608" s="7"/>
      <c r="P608" s="6"/>
      <c r="Q608" s="6" t="s">
        <v>335</v>
      </c>
    </row>
    <row r="609" spans="1:17" x14ac:dyDescent="0.25">
      <c r="A609" s="6"/>
      <c r="B609">
        <v>14</v>
      </c>
      <c r="C609" s="6"/>
      <c r="D609" s="1">
        <v>3954</v>
      </c>
      <c r="E609" t="str">
        <f>CONCATENATE("PUP-3-",D609)</f>
        <v>PUP-3-3954</v>
      </c>
      <c r="F609" t="s">
        <v>303</v>
      </c>
      <c r="G609" t="s">
        <v>26</v>
      </c>
      <c r="O609" s="7"/>
      <c r="P609" s="6"/>
      <c r="Q609" s="6" t="s">
        <v>335</v>
      </c>
    </row>
    <row r="610" spans="1:17" x14ac:dyDescent="0.25">
      <c r="A610" s="6"/>
      <c r="B610">
        <v>14</v>
      </c>
      <c r="C610" s="6"/>
      <c r="D610" s="1">
        <v>1802</v>
      </c>
      <c r="E610" t="str">
        <f>CONCATENATE("PUP-166-",D610)</f>
        <v>PUP-166-1802</v>
      </c>
      <c r="F610" t="s">
        <v>305</v>
      </c>
      <c r="L610" t="s">
        <v>373</v>
      </c>
      <c r="O610" s="7"/>
      <c r="P610" s="6"/>
      <c r="Q610" s="6" t="s">
        <v>335</v>
      </c>
    </row>
    <row r="611" spans="1:17" x14ac:dyDescent="0.25">
      <c r="A611" s="6">
        <v>1</v>
      </c>
      <c r="B611">
        <v>15</v>
      </c>
      <c r="C611" s="6" t="s">
        <v>309</v>
      </c>
      <c r="D611" s="1">
        <v>3698</v>
      </c>
      <c r="E611" t="str">
        <f>CONCATENATE("PUP-1-1-",D611)</f>
        <v>PUP-1-1-3698</v>
      </c>
      <c r="F611" t="s">
        <v>310</v>
      </c>
      <c r="G611" t="s">
        <v>26</v>
      </c>
      <c r="H611" t="s">
        <v>311</v>
      </c>
      <c r="I611" t="s">
        <v>312</v>
      </c>
      <c r="J611" t="s">
        <v>313</v>
      </c>
      <c r="K611" t="s">
        <v>314</v>
      </c>
      <c r="L611" t="s">
        <v>315</v>
      </c>
      <c r="M611" s="1" t="s">
        <v>316</v>
      </c>
      <c r="N611" t="s">
        <v>331</v>
      </c>
      <c r="O611" s="7" t="str">
        <f t="shared" ref="O611" si="14">CONCATENATE(F611,", ",G611,", ",H611,", ",I611,", ",J611,", ",K611,", ",L611,", ",M610)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611" s="5">
        <v>42801</v>
      </c>
      <c r="Q611" s="6" t="s">
        <v>374</v>
      </c>
    </row>
    <row r="612" spans="1:17" x14ac:dyDescent="0.25">
      <c r="A612" s="6"/>
      <c r="B612">
        <v>15</v>
      </c>
      <c r="C612" s="6"/>
      <c r="D612" s="1">
        <v>3766</v>
      </c>
      <c r="E612" t="str">
        <f>CONCATENATE("PUP-2-1-",D612)</f>
        <v>PUP-2-1-3766</v>
      </c>
      <c r="F612" t="s">
        <v>165</v>
      </c>
      <c r="G612" t="s">
        <v>26</v>
      </c>
      <c r="H612" t="s">
        <v>336</v>
      </c>
      <c r="L612" t="s">
        <v>337</v>
      </c>
      <c r="N612" t="s">
        <v>369</v>
      </c>
      <c r="O612" s="7"/>
      <c r="P612" s="6"/>
      <c r="Q612" s="6" t="s">
        <v>335</v>
      </c>
    </row>
    <row r="613" spans="1:17" x14ac:dyDescent="0.25">
      <c r="A613" s="6"/>
      <c r="B613">
        <v>15</v>
      </c>
      <c r="C613" s="6"/>
      <c r="D613" s="1">
        <v>3955</v>
      </c>
      <c r="E613" t="str">
        <f>CONCATENATE("PUP-3-",D613)</f>
        <v>PUP-3-3955</v>
      </c>
      <c r="F613" t="s">
        <v>303</v>
      </c>
      <c r="G613" t="s">
        <v>26</v>
      </c>
      <c r="O613" s="7"/>
      <c r="P613" s="6"/>
      <c r="Q613" s="6" t="s">
        <v>335</v>
      </c>
    </row>
    <row r="614" spans="1:17" x14ac:dyDescent="0.25">
      <c r="A614" s="6"/>
      <c r="B614">
        <v>15</v>
      </c>
      <c r="C614" s="6"/>
      <c r="D614" s="1">
        <v>1803</v>
      </c>
      <c r="E614" t="str">
        <f>CONCATENATE("PUP-166-",D614)</f>
        <v>PUP-166-1803</v>
      </c>
      <c r="F614" t="s">
        <v>305</v>
      </c>
      <c r="L614" t="s">
        <v>373</v>
      </c>
      <c r="O614" s="7"/>
      <c r="P614" s="6"/>
      <c r="Q614" s="6" t="s">
        <v>335</v>
      </c>
    </row>
    <row r="615" spans="1:17" x14ac:dyDescent="0.25">
      <c r="A615" s="6">
        <v>1</v>
      </c>
      <c r="B615">
        <v>16</v>
      </c>
      <c r="C615" s="6" t="s">
        <v>309</v>
      </c>
      <c r="D615" s="1">
        <v>3699</v>
      </c>
      <c r="E615" t="str">
        <f>CONCATENATE("PUP-1-1-",D615)</f>
        <v>PUP-1-1-3699</v>
      </c>
      <c r="F615" t="s">
        <v>310</v>
      </c>
      <c r="G615" t="s">
        <v>26</v>
      </c>
      <c r="H615" t="s">
        <v>311</v>
      </c>
      <c r="I615" t="s">
        <v>312</v>
      </c>
      <c r="J615" t="s">
        <v>313</v>
      </c>
      <c r="K615" t="s">
        <v>314</v>
      </c>
      <c r="L615" t="s">
        <v>315</v>
      </c>
      <c r="M615" s="1" t="s">
        <v>316</v>
      </c>
      <c r="N615" t="s">
        <v>332</v>
      </c>
      <c r="O615" s="7" t="str">
        <f t="shared" ref="O615" si="15">CONCATENATE(F615,", ",G615,", ",H615,", ",I615,", ",J615,", ",K615,", ",L615,", ",M614)</f>
        <v xml:space="preserve">COMPUTER, DELL, OPTIPLEX 3040 MT, Intel Core I3-6100 3.7 GHZ , 4 GB 1600MHz Non ECC DDR3 SDRAM, 1TB 7200rpm 3.5" SATA Hard Disk Drive, 16xDVDRW Drive Dell E1916H, 18.5" Monitor Wide Screen LED, Realtek RTL8111 HSD, Lan 10/100/1000, Audio Black Dell KB216 Keyboard Black and Computer Unit Brand must belong to 2014 Magic Quadrant for Global enterprise Desktopsand Notebooks Operating system: Windows 10 pro OS 64bit, Integrated HD Graphics 530, 4 USB 3.0/2.0 PORTS, 1 HDMI, 1 Display Port,1.2, AVR 3 Outlets Output , </v>
      </c>
      <c r="P615" s="5">
        <v>42801</v>
      </c>
      <c r="Q615" s="6" t="s">
        <v>374</v>
      </c>
    </row>
    <row r="616" spans="1:17" x14ac:dyDescent="0.25">
      <c r="A616" s="6"/>
      <c r="B616">
        <v>16</v>
      </c>
      <c r="C616" s="6"/>
      <c r="D616" s="1">
        <v>3767</v>
      </c>
      <c r="E616" t="str">
        <f>CONCATENATE("PUP-2-1-",D616)</f>
        <v>PUP-2-1-3767</v>
      </c>
      <c r="F616" t="s">
        <v>165</v>
      </c>
      <c r="G616" t="s">
        <v>26</v>
      </c>
      <c r="H616" t="s">
        <v>336</v>
      </c>
      <c r="L616" t="s">
        <v>337</v>
      </c>
      <c r="N616" t="s">
        <v>370</v>
      </c>
      <c r="O616" s="7"/>
      <c r="P616" s="6"/>
      <c r="Q616" s="6" t="s">
        <v>335</v>
      </c>
    </row>
    <row r="617" spans="1:17" x14ac:dyDescent="0.25">
      <c r="A617" s="6"/>
      <c r="B617">
        <v>16</v>
      </c>
      <c r="C617" s="6"/>
      <c r="D617" s="1">
        <v>3956</v>
      </c>
      <c r="E617" t="str">
        <f>CONCATENATE("PUP-3-",D617)</f>
        <v>PUP-3-3956</v>
      </c>
      <c r="F617" t="s">
        <v>303</v>
      </c>
      <c r="G617" t="s">
        <v>26</v>
      </c>
      <c r="O617" s="7"/>
      <c r="P617" s="6"/>
      <c r="Q617" s="6" t="s">
        <v>335</v>
      </c>
    </row>
    <row r="618" spans="1:17" x14ac:dyDescent="0.25">
      <c r="A618" s="6"/>
      <c r="B618">
        <v>16</v>
      </c>
      <c r="C618" s="6"/>
      <c r="D618" s="1">
        <v>1804</v>
      </c>
      <c r="E618" t="str">
        <f>CONCATENATE("PUP-166-",D618)</f>
        <v>PUP-166-1804</v>
      </c>
      <c r="F618" t="s">
        <v>305</v>
      </c>
      <c r="L618" t="s">
        <v>373</v>
      </c>
      <c r="O618" s="7"/>
      <c r="P618" s="6"/>
      <c r="Q618" s="6" t="s">
        <v>335</v>
      </c>
    </row>
    <row r="619" spans="1:17" x14ac:dyDescent="0.25">
      <c r="A619" s="6">
        <v>1</v>
      </c>
      <c r="C619" s="6" t="s">
        <v>309</v>
      </c>
      <c r="E619" t="s">
        <v>375</v>
      </c>
      <c r="F619" t="s">
        <v>376</v>
      </c>
      <c r="G619" t="s">
        <v>377</v>
      </c>
      <c r="H619" t="s">
        <v>378</v>
      </c>
      <c r="I619" t="s">
        <v>379</v>
      </c>
      <c r="J619" t="s">
        <v>380</v>
      </c>
      <c r="K619" t="s">
        <v>381</v>
      </c>
      <c r="L619" t="s">
        <v>382</v>
      </c>
      <c r="M619" s="1" t="s">
        <v>383</v>
      </c>
      <c r="N619" s="1" t="s">
        <v>385</v>
      </c>
      <c r="O619" s="7" t="s">
        <v>387</v>
      </c>
      <c r="P619" s="5">
        <v>42801</v>
      </c>
      <c r="Q619" s="6" t="s">
        <v>374</v>
      </c>
    </row>
    <row r="620" spans="1:17" x14ac:dyDescent="0.25">
      <c r="A620" s="6"/>
      <c r="C620" s="6"/>
      <c r="E620" t="s">
        <v>375</v>
      </c>
      <c r="F620" t="s">
        <v>303</v>
      </c>
      <c r="L620" t="s">
        <v>384</v>
      </c>
      <c r="O620" s="7"/>
      <c r="P620" s="6"/>
      <c r="Q620" s="6"/>
    </row>
    <row r="621" spans="1:17" x14ac:dyDescent="0.25">
      <c r="A621" s="6"/>
      <c r="C621" s="6"/>
      <c r="E621" t="s">
        <v>375</v>
      </c>
      <c r="F621" t="s">
        <v>305</v>
      </c>
      <c r="L621" t="s">
        <v>373</v>
      </c>
      <c r="O621" s="7"/>
      <c r="P621" s="6"/>
      <c r="Q621" s="6"/>
    </row>
    <row r="622" spans="1:17" ht="15" customHeight="1" x14ac:dyDescent="0.25">
      <c r="A622" s="6">
        <v>1</v>
      </c>
      <c r="C622" s="6" t="s">
        <v>309</v>
      </c>
      <c r="E622" t="s">
        <v>375</v>
      </c>
      <c r="F622" t="s">
        <v>376</v>
      </c>
      <c r="G622" t="s">
        <v>377</v>
      </c>
      <c r="H622" t="s">
        <v>378</v>
      </c>
      <c r="I622" t="s">
        <v>379</v>
      </c>
      <c r="J622" t="s">
        <v>380</v>
      </c>
      <c r="K622" t="s">
        <v>381</v>
      </c>
      <c r="L622" t="s">
        <v>382</v>
      </c>
      <c r="M622" s="1" t="s">
        <v>383</v>
      </c>
      <c r="N622" s="1" t="s">
        <v>386</v>
      </c>
      <c r="O622" s="7" t="s">
        <v>387</v>
      </c>
      <c r="P622" s="5">
        <v>42801</v>
      </c>
      <c r="Q622" s="6" t="s">
        <v>374</v>
      </c>
    </row>
    <row r="623" spans="1:17" x14ac:dyDescent="0.25">
      <c r="A623" s="6"/>
      <c r="C623" s="6"/>
      <c r="E623" t="s">
        <v>375</v>
      </c>
      <c r="F623" t="s">
        <v>303</v>
      </c>
      <c r="L623" t="s">
        <v>384</v>
      </c>
      <c r="O623" s="7"/>
      <c r="P623" s="6"/>
      <c r="Q623" s="6"/>
    </row>
    <row r="624" spans="1:17" x14ac:dyDescent="0.25">
      <c r="A624" s="6"/>
      <c r="C624" s="6"/>
      <c r="E624" t="s">
        <v>375</v>
      </c>
      <c r="F624" t="s">
        <v>305</v>
      </c>
      <c r="L624" t="s">
        <v>373</v>
      </c>
      <c r="O624" s="7"/>
      <c r="P624" s="6"/>
      <c r="Q624" s="6"/>
    </row>
    <row r="625" spans="1:14" x14ac:dyDescent="0.25">
      <c r="A625" s="4"/>
      <c r="C625" s="4"/>
      <c r="N625" s="1"/>
    </row>
    <row r="626" spans="1:14" x14ac:dyDescent="0.25">
      <c r="A626" s="4"/>
      <c r="C626" s="4"/>
    </row>
    <row r="627" spans="1:14" x14ac:dyDescent="0.25">
      <c r="A627" s="4"/>
      <c r="C627" s="4"/>
    </row>
  </sheetData>
  <sortState ref="A556:N619">
    <sortCondition ref="B556"/>
  </sortState>
  <mergeCells count="780">
    <mergeCell ref="O547:O550"/>
    <mergeCell ref="O551:O554"/>
    <mergeCell ref="O523:O526"/>
    <mergeCell ref="O527:O530"/>
    <mergeCell ref="O531:O534"/>
    <mergeCell ref="O535:O538"/>
    <mergeCell ref="O539:O542"/>
    <mergeCell ref="O543:O546"/>
    <mergeCell ref="O499:O502"/>
    <mergeCell ref="O503:O506"/>
    <mergeCell ref="O507:O510"/>
    <mergeCell ref="O511:O514"/>
    <mergeCell ref="O515:O518"/>
    <mergeCell ref="O519:O522"/>
    <mergeCell ref="O475:O478"/>
    <mergeCell ref="O479:O482"/>
    <mergeCell ref="O483:O486"/>
    <mergeCell ref="O487:O490"/>
    <mergeCell ref="O491:O494"/>
    <mergeCell ref="O495:O498"/>
    <mergeCell ref="O451:O454"/>
    <mergeCell ref="O455:O458"/>
    <mergeCell ref="O459:O462"/>
    <mergeCell ref="O463:O466"/>
    <mergeCell ref="O467:O470"/>
    <mergeCell ref="O471:O474"/>
    <mergeCell ref="O427:O430"/>
    <mergeCell ref="O431:O434"/>
    <mergeCell ref="O435:O438"/>
    <mergeCell ref="O439:O442"/>
    <mergeCell ref="O443:O446"/>
    <mergeCell ref="O447:O450"/>
    <mergeCell ref="O403:O406"/>
    <mergeCell ref="O407:O410"/>
    <mergeCell ref="O411:O414"/>
    <mergeCell ref="O415:O418"/>
    <mergeCell ref="O419:O422"/>
    <mergeCell ref="O423:O426"/>
    <mergeCell ref="O379:O382"/>
    <mergeCell ref="O383:O386"/>
    <mergeCell ref="O387:O390"/>
    <mergeCell ref="O391:O394"/>
    <mergeCell ref="O395:O398"/>
    <mergeCell ref="O399:O402"/>
    <mergeCell ref="O355:O358"/>
    <mergeCell ref="O359:O362"/>
    <mergeCell ref="O363:O366"/>
    <mergeCell ref="O367:O370"/>
    <mergeCell ref="O371:O374"/>
    <mergeCell ref="O375:O378"/>
    <mergeCell ref="O331:O334"/>
    <mergeCell ref="O335:O338"/>
    <mergeCell ref="O339:O342"/>
    <mergeCell ref="O343:O346"/>
    <mergeCell ref="O347:O350"/>
    <mergeCell ref="O351:O354"/>
    <mergeCell ref="O307:O310"/>
    <mergeCell ref="O311:O314"/>
    <mergeCell ref="O315:O318"/>
    <mergeCell ref="O319:O322"/>
    <mergeCell ref="O323:O326"/>
    <mergeCell ref="O327:O330"/>
    <mergeCell ref="O283:O286"/>
    <mergeCell ref="O287:O290"/>
    <mergeCell ref="O291:O294"/>
    <mergeCell ref="O295:O298"/>
    <mergeCell ref="O299:O302"/>
    <mergeCell ref="O303:O306"/>
    <mergeCell ref="O259:O262"/>
    <mergeCell ref="O263:O266"/>
    <mergeCell ref="O267:O270"/>
    <mergeCell ref="O271:O274"/>
    <mergeCell ref="O275:O278"/>
    <mergeCell ref="O279:O282"/>
    <mergeCell ref="O235:O238"/>
    <mergeCell ref="O239:O242"/>
    <mergeCell ref="O243:O246"/>
    <mergeCell ref="O247:O250"/>
    <mergeCell ref="O251:O254"/>
    <mergeCell ref="O255:O258"/>
    <mergeCell ref="O211:O214"/>
    <mergeCell ref="O215:O218"/>
    <mergeCell ref="O219:O222"/>
    <mergeCell ref="O223:O226"/>
    <mergeCell ref="O227:O230"/>
    <mergeCell ref="O231:O234"/>
    <mergeCell ref="O187:O190"/>
    <mergeCell ref="O191:O194"/>
    <mergeCell ref="O195:O198"/>
    <mergeCell ref="O199:O202"/>
    <mergeCell ref="O203:O206"/>
    <mergeCell ref="O207:O210"/>
    <mergeCell ref="O163:O166"/>
    <mergeCell ref="O167:O170"/>
    <mergeCell ref="O171:O174"/>
    <mergeCell ref="O175:O178"/>
    <mergeCell ref="O179:O182"/>
    <mergeCell ref="O183:O186"/>
    <mergeCell ref="O139:O142"/>
    <mergeCell ref="O143:O146"/>
    <mergeCell ref="O147:O150"/>
    <mergeCell ref="O151:O154"/>
    <mergeCell ref="O155:O158"/>
    <mergeCell ref="O159:O162"/>
    <mergeCell ref="O115:O118"/>
    <mergeCell ref="O119:O122"/>
    <mergeCell ref="O123:O126"/>
    <mergeCell ref="O127:O130"/>
    <mergeCell ref="O131:O134"/>
    <mergeCell ref="O135:O138"/>
    <mergeCell ref="O91:O94"/>
    <mergeCell ref="O95:O98"/>
    <mergeCell ref="O99:O102"/>
    <mergeCell ref="O103:O106"/>
    <mergeCell ref="O107:O110"/>
    <mergeCell ref="O111:O114"/>
    <mergeCell ref="O67:O70"/>
    <mergeCell ref="O71:O74"/>
    <mergeCell ref="O75:O78"/>
    <mergeCell ref="O79:O82"/>
    <mergeCell ref="O83:O86"/>
    <mergeCell ref="O87:O90"/>
    <mergeCell ref="O47:O50"/>
    <mergeCell ref="O51:O54"/>
    <mergeCell ref="O55:O58"/>
    <mergeCell ref="O59:O62"/>
    <mergeCell ref="O63:O66"/>
    <mergeCell ref="O19:O22"/>
    <mergeCell ref="O23:O26"/>
    <mergeCell ref="O27:O30"/>
    <mergeCell ref="O31:O34"/>
    <mergeCell ref="O35:O38"/>
    <mergeCell ref="O39:O42"/>
    <mergeCell ref="O3:O6"/>
    <mergeCell ref="O7:O10"/>
    <mergeCell ref="O11:O14"/>
    <mergeCell ref="O15:O18"/>
    <mergeCell ref="C3:C6"/>
    <mergeCell ref="C7:C10"/>
    <mergeCell ref="C11:C14"/>
    <mergeCell ref="C15:C18"/>
    <mergeCell ref="O43:O46"/>
    <mergeCell ref="C19:C22"/>
    <mergeCell ref="C23:C26"/>
    <mergeCell ref="C27:C30"/>
    <mergeCell ref="C31:C34"/>
    <mergeCell ref="C35:C38"/>
    <mergeCell ref="C39:C42"/>
    <mergeCell ref="C43:C46"/>
    <mergeCell ref="C47:C50"/>
    <mergeCell ref="C51:C54"/>
    <mergeCell ref="C55:C58"/>
    <mergeCell ref="C59:C62"/>
    <mergeCell ref="C63:C66"/>
    <mergeCell ref="C67:C70"/>
    <mergeCell ref="C71:C74"/>
    <mergeCell ref="C75:C78"/>
    <mergeCell ref="C79:C82"/>
    <mergeCell ref="C83:C86"/>
    <mergeCell ref="C87:C90"/>
    <mergeCell ref="C91:C94"/>
    <mergeCell ref="C95:C98"/>
    <mergeCell ref="C99:C102"/>
    <mergeCell ref="C103:C106"/>
    <mergeCell ref="C107:C110"/>
    <mergeCell ref="C111:C114"/>
    <mergeCell ref="C115:C118"/>
    <mergeCell ref="C119:C122"/>
    <mergeCell ref="C123:C126"/>
    <mergeCell ref="C127:C130"/>
    <mergeCell ref="C131:C134"/>
    <mergeCell ref="C135:C138"/>
    <mergeCell ref="C139:C142"/>
    <mergeCell ref="C143:C146"/>
    <mergeCell ref="C147:C150"/>
    <mergeCell ref="C151:C154"/>
    <mergeCell ref="C155:C158"/>
    <mergeCell ref="C159:C162"/>
    <mergeCell ref="C163:C166"/>
    <mergeCell ref="C167:C170"/>
    <mergeCell ref="C171:C174"/>
    <mergeCell ref="C175:C178"/>
    <mergeCell ref="C179:C182"/>
    <mergeCell ref="C183:C186"/>
    <mergeCell ref="C187:C190"/>
    <mergeCell ref="C191:C194"/>
    <mergeCell ref="C195:C198"/>
    <mergeCell ref="C199:C202"/>
    <mergeCell ref="C203:C206"/>
    <mergeCell ref="C207:C210"/>
    <mergeCell ref="C211:C214"/>
    <mergeCell ref="C215:C218"/>
    <mergeCell ref="C219:C222"/>
    <mergeCell ref="C223:C226"/>
    <mergeCell ref="C227:C230"/>
    <mergeCell ref="C231:C234"/>
    <mergeCell ref="C235:C238"/>
    <mergeCell ref="C239:C242"/>
    <mergeCell ref="C243:C246"/>
    <mergeCell ref="C247:C250"/>
    <mergeCell ref="C251:C254"/>
    <mergeCell ref="C255:C258"/>
    <mergeCell ref="C259:C262"/>
    <mergeCell ref="C263:C266"/>
    <mergeCell ref="C267:C270"/>
    <mergeCell ref="C271:C274"/>
    <mergeCell ref="C275:C278"/>
    <mergeCell ref="C279:C282"/>
    <mergeCell ref="C283:C286"/>
    <mergeCell ref="C287:C290"/>
    <mergeCell ref="C291:C294"/>
    <mergeCell ref="C295:C298"/>
    <mergeCell ref="C299:C302"/>
    <mergeCell ref="C303:C306"/>
    <mergeCell ref="C307:C310"/>
    <mergeCell ref="C311:C314"/>
    <mergeCell ref="C315:C318"/>
    <mergeCell ref="C319:C322"/>
    <mergeCell ref="C323:C326"/>
    <mergeCell ref="C327:C330"/>
    <mergeCell ref="C331:C334"/>
    <mergeCell ref="C335:C338"/>
    <mergeCell ref="C339:C342"/>
    <mergeCell ref="C343:C346"/>
    <mergeCell ref="C347:C350"/>
    <mergeCell ref="C351:C354"/>
    <mergeCell ref="C355:C358"/>
    <mergeCell ref="C359:C362"/>
    <mergeCell ref="C363:C366"/>
    <mergeCell ref="C367:C370"/>
    <mergeCell ref="C371:C374"/>
    <mergeCell ref="C375:C378"/>
    <mergeCell ref="C379:C382"/>
    <mergeCell ref="C383:C386"/>
    <mergeCell ref="C387:C390"/>
    <mergeCell ref="C391:C394"/>
    <mergeCell ref="C395:C398"/>
    <mergeCell ref="C399:C402"/>
    <mergeCell ref="C403:C406"/>
    <mergeCell ref="C407:C410"/>
    <mergeCell ref="C411:C414"/>
    <mergeCell ref="C415:C418"/>
    <mergeCell ref="C419:C422"/>
    <mergeCell ref="C423:C426"/>
    <mergeCell ref="C427:C430"/>
    <mergeCell ref="C431:C434"/>
    <mergeCell ref="C435:C438"/>
    <mergeCell ref="C439:C442"/>
    <mergeCell ref="C443:C446"/>
    <mergeCell ref="C447:C450"/>
    <mergeCell ref="C451:C454"/>
    <mergeCell ref="C455:C458"/>
    <mergeCell ref="C459:C462"/>
    <mergeCell ref="C463:C466"/>
    <mergeCell ref="C467:C470"/>
    <mergeCell ref="C471:C474"/>
    <mergeCell ref="C475:C478"/>
    <mergeCell ref="C479:C482"/>
    <mergeCell ref="C483:C486"/>
    <mergeCell ref="C523:C526"/>
    <mergeCell ref="C527:C530"/>
    <mergeCell ref="C531:C534"/>
    <mergeCell ref="C535:C538"/>
    <mergeCell ref="C539:C542"/>
    <mergeCell ref="C543:C546"/>
    <mergeCell ref="C547:C550"/>
    <mergeCell ref="C551:C554"/>
    <mergeCell ref="C487:C490"/>
    <mergeCell ref="C491:C494"/>
    <mergeCell ref="C495:C498"/>
    <mergeCell ref="C499:C502"/>
    <mergeCell ref="C503:C506"/>
    <mergeCell ref="C507:C510"/>
    <mergeCell ref="C511:C514"/>
    <mergeCell ref="C515:C518"/>
    <mergeCell ref="C519:C522"/>
    <mergeCell ref="C559:C562"/>
    <mergeCell ref="C563:C566"/>
    <mergeCell ref="C567:C570"/>
    <mergeCell ref="C571:C574"/>
    <mergeCell ref="C575:C578"/>
    <mergeCell ref="C579:C582"/>
    <mergeCell ref="C583:C586"/>
    <mergeCell ref="C587:C590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131:A134"/>
    <mergeCell ref="A135:A138"/>
    <mergeCell ref="A139:A142"/>
    <mergeCell ref="A143:A146"/>
    <mergeCell ref="A147:A150"/>
    <mergeCell ref="A151:A154"/>
    <mergeCell ref="A155:A158"/>
    <mergeCell ref="A159:A162"/>
    <mergeCell ref="A163:A166"/>
    <mergeCell ref="A167:A170"/>
    <mergeCell ref="A171:A174"/>
    <mergeCell ref="A175:A17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35:A238"/>
    <mergeCell ref="A239:A242"/>
    <mergeCell ref="A243:A246"/>
    <mergeCell ref="A247:A250"/>
    <mergeCell ref="A251:A254"/>
    <mergeCell ref="A255:A258"/>
    <mergeCell ref="A259:A262"/>
    <mergeCell ref="A263:A266"/>
    <mergeCell ref="A267:A270"/>
    <mergeCell ref="A271:A274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311:A314"/>
    <mergeCell ref="A315:A318"/>
    <mergeCell ref="A319:A322"/>
    <mergeCell ref="A323:A326"/>
    <mergeCell ref="A327:A330"/>
    <mergeCell ref="A331:A334"/>
    <mergeCell ref="A335:A338"/>
    <mergeCell ref="A339:A342"/>
    <mergeCell ref="A343:A346"/>
    <mergeCell ref="A347:A350"/>
    <mergeCell ref="A351:A354"/>
    <mergeCell ref="A355:A358"/>
    <mergeCell ref="A359:A362"/>
    <mergeCell ref="A363:A366"/>
    <mergeCell ref="A367:A370"/>
    <mergeCell ref="A371:A374"/>
    <mergeCell ref="A375:A378"/>
    <mergeCell ref="A379:A382"/>
    <mergeCell ref="A383:A386"/>
    <mergeCell ref="A387:A390"/>
    <mergeCell ref="A391:A394"/>
    <mergeCell ref="A395:A398"/>
    <mergeCell ref="A399:A402"/>
    <mergeCell ref="A403:A406"/>
    <mergeCell ref="A407:A410"/>
    <mergeCell ref="A411:A414"/>
    <mergeCell ref="A415:A418"/>
    <mergeCell ref="A419:A422"/>
    <mergeCell ref="A423:A426"/>
    <mergeCell ref="A427:A430"/>
    <mergeCell ref="A431:A434"/>
    <mergeCell ref="A435:A438"/>
    <mergeCell ref="A439:A442"/>
    <mergeCell ref="A443:A446"/>
    <mergeCell ref="A447:A450"/>
    <mergeCell ref="A451:A454"/>
    <mergeCell ref="A455:A458"/>
    <mergeCell ref="A459:A462"/>
    <mergeCell ref="A463:A466"/>
    <mergeCell ref="A467:A470"/>
    <mergeCell ref="A471:A474"/>
    <mergeCell ref="A475:A478"/>
    <mergeCell ref="A479:A482"/>
    <mergeCell ref="A483:A486"/>
    <mergeCell ref="A487:A490"/>
    <mergeCell ref="A491:A494"/>
    <mergeCell ref="A495:A498"/>
    <mergeCell ref="A551:A554"/>
    <mergeCell ref="A499:A502"/>
    <mergeCell ref="A503:A506"/>
    <mergeCell ref="A507:A510"/>
    <mergeCell ref="A511:A514"/>
    <mergeCell ref="A515:A518"/>
    <mergeCell ref="A519:A522"/>
    <mergeCell ref="A523:A526"/>
    <mergeCell ref="A527:A530"/>
    <mergeCell ref="A531:A534"/>
    <mergeCell ref="P7:P10"/>
    <mergeCell ref="P3:P6"/>
    <mergeCell ref="P11:P14"/>
    <mergeCell ref="P15:P18"/>
    <mergeCell ref="P19:P22"/>
    <mergeCell ref="P23:P26"/>
    <mergeCell ref="P27:P30"/>
    <mergeCell ref="P31:P34"/>
    <mergeCell ref="P35:P38"/>
    <mergeCell ref="P39:P42"/>
    <mergeCell ref="P43:P46"/>
    <mergeCell ref="P47:P50"/>
    <mergeCell ref="P51:P54"/>
    <mergeCell ref="P55:P58"/>
    <mergeCell ref="P59:P62"/>
    <mergeCell ref="P63:P66"/>
    <mergeCell ref="P67:P70"/>
    <mergeCell ref="P71:P74"/>
    <mergeCell ref="P75:P78"/>
    <mergeCell ref="P79:P82"/>
    <mergeCell ref="P83:P86"/>
    <mergeCell ref="P87:P90"/>
    <mergeCell ref="P91:P94"/>
    <mergeCell ref="P95:P98"/>
    <mergeCell ref="P99:P102"/>
    <mergeCell ref="P103:P106"/>
    <mergeCell ref="P107:P110"/>
    <mergeCell ref="P111:P114"/>
    <mergeCell ref="P115:P118"/>
    <mergeCell ref="P119:P122"/>
    <mergeCell ref="P123:P126"/>
    <mergeCell ref="P127:P130"/>
    <mergeCell ref="P131:P134"/>
    <mergeCell ref="P135:P138"/>
    <mergeCell ref="P139:P142"/>
    <mergeCell ref="P143:P146"/>
    <mergeCell ref="P147:P150"/>
    <mergeCell ref="P151:P154"/>
    <mergeCell ref="P155:P158"/>
    <mergeCell ref="P159:P162"/>
    <mergeCell ref="P163:P166"/>
    <mergeCell ref="P167:P170"/>
    <mergeCell ref="P171:P174"/>
    <mergeCell ref="P175:P178"/>
    <mergeCell ref="P179:P182"/>
    <mergeCell ref="P183:P186"/>
    <mergeCell ref="P187:P190"/>
    <mergeCell ref="P191:P194"/>
    <mergeCell ref="P195:P198"/>
    <mergeCell ref="P199:P202"/>
    <mergeCell ref="P203:P206"/>
    <mergeCell ref="P207:P210"/>
    <mergeCell ref="P211:P214"/>
    <mergeCell ref="P215:P218"/>
    <mergeCell ref="P219:P222"/>
    <mergeCell ref="P223:P226"/>
    <mergeCell ref="P227:P230"/>
    <mergeCell ref="P231:P234"/>
    <mergeCell ref="P235:P238"/>
    <mergeCell ref="P239:P242"/>
    <mergeCell ref="P243:P246"/>
    <mergeCell ref="P247:P250"/>
    <mergeCell ref="P251:P254"/>
    <mergeCell ref="P255:P258"/>
    <mergeCell ref="P259:P262"/>
    <mergeCell ref="P263:P266"/>
    <mergeCell ref="P267:P270"/>
    <mergeCell ref="P271:P274"/>
    <mergeCell ref="P275:P278"/>
    <mergeCell ref="P279:P282"/>
    <mergeCell ref="P283:P286"/>
    <mergeCell ref="P287:P290"/>
    <mergeCell ref="P291:P294"/>
    <mergeCell ref="P295:P298"/>
    <mergeCell ref="P299:P302"/>
    <mergeCell ref="P303:P306"/>
    <mergeCell ref="P307:P310"/>
    <mergeCell ref="P311:P314"/>
    <mergeCell ref="P315:P318"/>
    <mergeCell ref="P319:P322"/>
    <mergeCell ref="P323:P326"/>
    <mergeCell ref="P327:P330"/>
    <mergeCell ref="P331:P334"/>
    <mergeCell ref="P335:P338"/>
    <mergeCell ref="P339:P342"/>
    <mergeCell ref="P343:P346"/>
    <mergeCell ref="P347:P350"/>
    <mergeCell ref="P351:P354"/>
    <mergeCell ref="P355:P358"/>
    <mergeCell ref="P359:P362"/>
    <mergeCell ref="P363:P366"/>
    <mergeCell ref="P367:P370"/>
    <mergeCell ref="P371:P374"/>
    <mergeCell ref="P375:P378"/>
    <mergeCell ref="P379:P382"/>
    <mergeCell ref="P383:P386"/>
    <mergeCell ref="P387:P390"/>
    <mergeCell ref="P391:P394"/>
    <mergeCell ref="P395:P398"/>
    <mergeCell ref="P459:P462"/>
    <mergeCell ref="P463:P466"/>
    <mergeCell ref="P467:P470"/>
    <mergeCell ref="P399:P402"/>
    <mergeCell ref="P403:P406"/>
    <mergeCell ref="P407:P410"/>
    <mergeCell ref="P411:P414"/>
    <mergeCell ref="P415:P418"/>
    <mergeCell ref="P419:P422"/>
    <mergeCell ref="P423:P426"/>
    <mergeCell ref="P427:P430"/>
    <mergeCell ref="P431:P434"/>
    <mergeCell ref="Q79:Q82"/>
    <mergeCell ref="Q83:Q86"/>
    <mergeCell ref="Q87:Q90"/>
    <mergeCell ref="P507:P510"/>
    <mergeCell ref="P511:P514"/>
    <mergeCell ref="P515:P518"/>
    <mergeCell ref="P519:P522"/>
    <mergeCell ref="P523:P526"/>
    <mergeCell ref="P527:P530"/>
    <mergeCell ref="P471:P474"/>
    <mergeCell ref="P475:P478"/>
    <mergeCell ref="P479:P482"/>
    <mergeCell ref="P483:P486"/>
    <mergeCell ref="P487:P490"/>
    <mergeCell ref="P491:P494"/>
    <mergeCell ref="P495:P498"/>
    <mergeCell ref="P499:P502"/>
    <mergeCell ref="P503:P506"/>
    <mergeCell ref="P435:P438"/>
    <mergeCell ref="P439:P442"/>
    <mergeCell ref="P443:P446"/>
    <mergeCell ref="P447:P450"/>
    <mergeCell ref="P451:P454"/>
    <mergeCell ref="P455:P458"/>
    <mergeCell ref="Q43:Q46"/>
    <mergeCell ref="Q47:Q50"/>
    <mergeCell ref="Q51:Q54"/>
    <mergeCell ref="Q55:Q58"/>
    <mergeCell ref="Q59:Q62"/>
    <mergeCell ref="Q63:Q66"/>
    <mergeCell ref="Q67:Q70"/>
    <mergeCell ref="Q71:Q74"/>
    <mergeCell ref="Q75:Q78"/>
    <mergeCell ref="Q7:Q10"/>
    <mergeCell ref="Q11:Q14"/>
    <mergeCell ref="Q15:Q18"/>
    <mergeCell ref="Q19:Q22"/>
    <mergeCell ref="Q23:Q26"/>
    <mergeCell ref="Q27:Q30"/>
    <mergeCell ref="Q31:Q34"/>
    <mergeCell ref="Q35:Q38"/>
    <mergeCell ref="Q39:Q42"/>
    <mergeCell ref="Q91:Q94"/>
    <mergeCell ref="Q95:Q98"/>
    <mergeCell ref="Q99:Q102"/>
    <mergeCell ref="Q103:Q106"/>
    <mergeCell ref="Q107:Q110"/>
    <mergeCell ref="Q111:Q114"/>
    <mergeCell ref="Q115:Q118"/>
    <mergeCell ref="Q119:Q122"/>
    <mergeCell ref="Q123:Q126"/>
    <mergeCell ref="Q127:Q130"/>
    <mergeCell ref="Q131:Q134"/>
    <mergeCell ref="Q135:Q138"/>
    <mergeCell ref="Q139:Q142"/>
    <mergeCell ref="Q143:Q146"/>
    <mergeCell ref="Q147:Q150"/>
    <mergeCell ref="Q151:Q154"/>
    <mergeCell ref="Q155:Q158"/>
    <mergeCell ref="Q159:Q162"/>
    <mergeCell ref="Q163:Q166"/>
    <mergeCell ref="Q167:Q170"/>
    <mergeCell ref="Q171:Q174"/>
    <mergeCell ref="Q175:Q178"/>
    <mergeCell ref="Q179:Q182"/>
    <mergeCell ref="Q183:Q186"/>
    <mergeCell ref="Q187:Q190"/>
    <mergeCell ref="Q191:Q194"/>
    <mergeCell ref="Q195:Q198"/>
    <mergeCell ref="Q199:Q202"/>
    <mergeCell ref="Q203:Q206"/>
    <mergeCell ref="Q207:Q210"/>
    <mergeCell ref="Q211:Q214"/>
    <mergeCell ref="Q215:Q218"/>
    <mergeCell ref="Q219:Q222"/>
    <mergeCell ref="Q223:Q226"/>
    <mergeCell ref="Q227:Q230"/>
    <mergeCell ref="Q231:Q234"/>
    <mergeCell ref="Q235:Q238"/>
    <mergeCell ref="Q239:Q242"/>
    <mergeCell ref="Q243:Q246"/>
    <mergeCell ref="Q247:Q250"/>
    <mergeCell ref="Q251:Q254"/>
    <mergeCell ref="Q255:Q258"/>
    <mergeCell ref="Q259:Q262"/>
    <mergeCell ref="Q263:Q266"/>
    <mergeCell ref="Q267:Q270"/>
    <mergeCell ref="Q271:Q274"/>
    <mergeCell ref="Q275:Q278"/>
    <mergeCell ref="Q279:Q282"/>
    <mergeCell ref="Q283:Q286"/>
    <mergeCell ref="Q287:Q290"/>
    <mergeCell ref="Q291:Q294"/>
    <mergeCell ref="Q295:Q298"/>
    <mergeCell ref="Q299:Q302"/>
    <mergeCell ref="Q303:Q306"/>
    <mergeCell ref="Q307:Q310"/>
    <mergeCell ref="Q311:Q314"/>
    <mergeCell ref="Q315:Q318"/>
    <mergeCell ref="Q319:Q322"/>
    <mergeCell ref="Q323:Q326"/>
    <mergeCell ref="Q327:Q330"/>
    <mergeCell ref="Q331:Q334"/>
    <mergeCell ref="Q335:Q338"/>
    <mergeCell ref="Q339:Q342"/>
    <mergeCell ref="Q403:Q406"/>
    <mergeCell ref="Q407:Q410"/>
    <mergeCell ref="Q411:Q414"/>
    <mergeCell ref="Q343:Q346"/>
    <mergeCell ref="Q347:Q350"/>
    <mergeCell ref="Q351:Q354"/>
    <mergeCell ref="Q355:Q358"/>
    <mergeCell ref="Q359:Q362"/>
    <mergeCell ref="Q363:Q366"/>
    <mergeCell ref="Q367:Q370"/>
    <mergeCell ref="Q371:Q374"/>
    <mergeCell ref="Q375:Q378"/>
    <mergeCell ref="Q519:Q522"/>
    <mergeCell ref="Q451:Q454"/>
    <mergeCell ref="Q455:Q458"/>
    <mergeCell ref="Q459:Q462"/>
    <mergeCell ref="Q463:Q466"/>
    <mergeCell ref="Q467:Q470"/>
    <mergeCell ref="Q471:Q474"/>
    <mergeCell ref="Q475:Q478"/>
    <mergeCell ref="Q479:Q482"/>
    <mergeCell ref="Q483:Q486"/>
    <mergeCell ref="Q3:Q6"/>
    <mergeCell ref="Q487:Q490"/>
    <mergeCell ref="Q491:Q494"/>
    <mergeCell ref="Q495:Q498"/>
    <mergeCell ref="Q499:Q502"/>
    <mergeCell ref="Q503:Q506"/>
    <mergeCell ref="Q507:Q510"/>
    <mergeCell ref="Q511:Q514"/>
    <mergeCell ref="Q515:Q518"/>
    <mergeCell ref="Q415:Q418"/>
    <mergeCell ref="Q419:Q422"/>
    <mergeCell ref="Q423:Q426"/>
    <mergeCell ref="Q427:Q430"/>
    <mergeCell ref="Q431:Q434"/>
    <mergeCell ref="Q435:Q438"/>
    <mergeCell ref="Q439:Q442"/>
    <mergeCell ref="Q443:Q446"/>
    <mergeCell ref="Q447:Q450"/>
    <mergeCell ref="Q379:Q382"/>
    <mergeCell ref="Q383:Q386"/>
    <mergeCell ref="Q387:Q390"/>
    <mergeCell ref="Q391:Q394"/>
    <mergeCell ref="Q395:Q398"/>
    <mergeCell ref="Q399:Q402"/>
    <mergeCell ref="C555:C558"/>
    <mergeCell ref="A563:A566"/>
    <mergeCell ref="A567:A570"/>
    <mergeCell ref="A571:A574"/>
    <mergeCell ref="A575:A578"/>
    <mergeCell ref="A579:A582"/>
    <mergeCell ref="Q523:Q526"/>
    <mergeCell ref="Q527:Q530"/>
    <mergeCell ref="Q531:Q534"/>
    <mergeCell ref="Q535:Q538"/>
    <mergeCell ref="Q539:Q542"/>
    <mergeCell ref="Q543:Q546"/>
    <mergeCell ref="Q547:Q550"/>
    <mergeCell ref="Q551:Q554"/>
    <mergeCell ref="P543:P546"/>
    <mergeCell ref="P547:P550"/>
    <mergeCell ref="P551:P554"/>
    <mergeCell ref="P531:P534"/>
    <mergeCell ref="P535:P538"/>
    <mergeCell ref="P539:P542"/>
    <mergeCell ref="A535:A538"/>
    <mergeCell ref="A539:A542"/>
    <mergeCell ref="A543:A546"/>
    <mergeCell ref="A547:A550"/>
    <mergeCell ref="A591:A594"/>
    <mergeCell ref="A595:A598"/>
    <mergeCell ref="A599:A602"/>
    <mergeCell ref="A603:A606"/>
    <mergeCell ref="A607:A610"/>
    <mergeCell ref="A611:A614"/>
    <mergeCell ref="A615:A618"/>
    <mergeCell ref="A555:A558"/>
    <mergeCell ref="A559:A562"/>
    <mergeCell ref="Q615:Q618"/>
    <mergeCell ref="P555:P558"/>
    <mergeCell ref="P559:P562"/>
    <mergeCell ref="P563:P566"/>
    <mergeCell ref="P567:P570"/>
    <mergeCell ref="P571:P574"/>
    <mergeCell ref="P575:P578"/>
    <mergeCell ref="P579:P582"/>
    <mergeCell ref="P583:P586"/>
    <mergeCell ref="P587:P590"/>
    <mergeCell ref="Q555:Q558"/>
    <mergeCell ref="Q559:Q562"/>
    <mergeCell ref="Q563:Q566"/>
    <mergeCell ref="Q567:Q570"/>
    <mergeCell ref="Q571:Q574"/>
    <mergeCell ref="Q575:Q578"/>
    <mergeCell ref="Q579:Q582"/>
    <mergeCell ref="Q583:Q586"/>
    <mergeCell ref="Q587:Q590"/>
    <mergeCell ref="A622:A624"/>
    <mergeCell ref="C622:C624"/>
    <mergeCell ref="O619:O621"/>
    <mergeCell ref="O622:O624"/>
    <mergeCell ref="O555:O558"/>
    <mergeCell ref="O559:O562"/>
    <mergeCell ref="O563:O566"/>
    <mergeCell ref="O567:O570"/>
    <mergeCell ref="O571:O574"/>
    <mergeCell ref="O575:O578"/>
    <mergeCell ref="O579:O582"/>
    <mergeCell ref="O583:O586"/>
    <mergeCell ref="O587:O590"/>
    <mergeCell ref="A619:A621"/>
    <mergeCell ref="C591:C594"/>
    <mergeCell ref="C595:C598"/>
    <mergeCell ref="C599:C602"/>
    <mergeCell ref="C603:C606"/>
    <mergeCell ref="C607:C610"/>
    <mergeCell ref="C611:C614"/>
    <mergeCell ref="C615:C618"/>
    <mergeCell ref="C619:C621"/>
    <mergeCell ref="A583:A586"/>
    <mergeCell ref="A587:A590"/>
    <mergeCell ref="P619:P621"/>
    <mergeCell ref="P622:P624"/>
    <mergeCell ref="Q619:Q621"/>
    <mergeCell ref="Q622:Q624"/>
    <mergeCell ref="O591:O594"/>
    <mergeCell ref="O595:O598"/>
    <mergeCell ref="O599:O602"/>
    <mergeCell ref="O603:O606"/>
    <mergeCell ref="O607:O610"/>
    <mergeCell ref="O611:O614"/>
    <mergeCell ref="O615:O618"/>
    <mergeCell ref="P591:P594"/>
    <mergeCell ref="P595:P598"/>
    <mergeCell ref="P599:P602"/>
    <mergeCell ref="P603:P606"/>
    <mergeCell ref="P607:P610"/>
    <mergeCell ref="P611:P614"/>
    <mergeCell ref="P615:P618"/>
    <mergeCell ref="Q591:Q594"/>
    <mergeCell ref="Q595:Q598"/>
    <mergeCell ref="Q599:Q602"/>
    <mergeCell ref="Q603:Q606"/>
    <mergeCell ref="Q607:Q610"/>
    <mergeCell ref="Q611:Q614"/>
  </mergeCells>
  <conditionalFormatting sqref="O3 O7 O11 O15 O19 O23 O27 N1:N1048576">
    <cfRule type="duplicateValues" dxfId="134" priority="132"/>
  </conditionalFormatting>
  <conditionalFormatting sqref="O31">
    <cfRule type="duplicateValues" dxfId="133" priority="131"/>
  </conditionalFormatting>
  <conditionalFormatting sqref="O35">
    <cfRule type="duplicateValues" dxfId="132" priority="130"/>
  </conditionalFormatting>
  <conditionalFormatting sqref="O39">
    <cfRule type="duplicateValues" dxfId="131" priority="129"/>
  </conditionalFormatting>
  <conditionalFormatting sqref="O43">
    <cfRule type="duplicateValues" dxfId="130" priority="128"/>
  </conditionalFormatting>
  <conditionalFormatting sqref="O47">
    <cfRule type="duplicateValues" dxfId="129" priority="127"/>
  </conditionalFormatting>
  <conditionalFormatting sqref="O51">
    <cfRule type="duplicateValues" dxfId="128" priority="126"/>
  </conditionalFormatting>
  <conditionalFormatting sqref="O55">
    <cfRule type="duplicateValues" dxfId="127" priority="125"/>
  </conditionalFormatting>
  <conditionalFormatting sqref="O59">
    <cfRule type="duplicateValues" dxfId="126" priority="124"/>
  </conditionalFormatting>
  <conditionalFormatting sqref="O63">
    <cfRule type="duplicateValues" dxfId="125" priority="123"/>
  </conditionalFormatting>
  <conditionalFormatting sqref="O67">
    <cfRule type="duplicateValues" dxfId="124" priority="122"/>
  </conditionalFormatting>
  <conditionalFormatting sqref="O71">
    <cfRule type="duplicateValues" dxfId="123" priority="121"/>
  </conditionalFormatting>
  <conditionalFormatting sqref="O75">
    <cfRule type="duplicateValues" dxfId="122" priority="120"/>
  </conditionalFormatting>
  <conditionalFormatting sqref="O79">
    <cfRule type="duplicateValues" dxfId="121" priority="119"/>
  </conditionalFormatting>
  <conditionalFormatting sqref="O83">
    <cfRule type="duplicateValues" dxfId="120" priority="118"/>
  </conditionalFormatting>
  <conditionalFormatting sqref="O87">
    <cfRule type="duplicateValues" dxfId="119" priority="117"/>
  </conditionalFormatting>
  <conditionalFormatting sqref="O91">
    <cfRule type="duplicateValues" dxfId="118" priority="116"/>
  </conditionalFormatting>
  <conditionalFormatting sqref="O95">
    <cfRule type="duplicateValues" dxfId="117" priority="115"/>
  </conditionalFormatting>
  <conditionalFormatting sqref="O99">
    <cfRule type="duplicateValues" dxfId="116" priority="114"/>
  </conditionalFormatting>
  <conditionalFormatting sqref="O103">
    <cfRule type="duplicateValues" dxfId="115" priority="113"/>
  </conditionalFormatting>
  <conditionalFormatting sqref="O107">
    <cfRule type="duplicateValues" dxfId="114" priority="112"/>
  </conditionalFormatting>
  <conditionalFormatting sqref="O111">
    <cfRule type="duplicateValues" dxfId="113" priority="111"/>
  </conditionalFormatting>
  <conditionalFormatting sqref="O115">
    <cfRule type="duplicateValues" dxfId="112" priority="110"/>
  </conditionalFormatting>
  <conditionalFormatting sqref="O119">
    <cfRule type="duplicateValues" dxfId="111" priority="109"/>
  </conditionalFormatting>
  <conditionalFormatting sqref="O123">
    <cfRule type="duplicateValues" dxfId="110" priority="108"/>
  </conditionalFormatting>
  <conditionalFormatting sqref="O127">
    <cfRule type="duplicateValues" dxfId="109" priority="107"/>
  </conditionalFormatting>
  <conditionalFormatting sqref="O131">
    <cfRule type="duplicateValues" dxfId="108" priority="106"/>
  </conditionalFormatting>
  <conditionalFormatting sqref="O135">
    <cfRule type="duplicateValues" dxfId="107" priority="105"/>
  </conditionalFormatting>
  <conditionalFormatting sqref="O139">
    <cfRule type="duplicateValues" dxfId="106" priority="104"/>
  </conditionalFormatting>
  <conditionalFormatting sqref="O143">
    <cfRule type="duplicateValues" dxfId="105" priority="103"/>
  </conditionalFormatting>
  <conditionalFormatting sqref="O147">
    <cfRule type="duplicateValues" dxfId="104" priority="102"/>
  </conditionalFormatting>
  <conditionalFormatting sqref="O151">
    <cfRule type="duplicateValues" dxfId="103" priority="101"/>
  </conditionalFormatting>
  <conditionalFormatting sqref="O155">
    <cfRule type="duplicateValues" dxfId="102" priority="100"/>
  </conditionalFormatting>
  <conditionalFormatting sqref="O159">
    <cfRule type="duplicateValues" dxfId="101" priority="99"/>
  </conditionalFormatting>
  <conditionalFormatting sqref="O163">
    <cfRule type="duplicateValues" dxfId="100" priority="98"/>
  </conditionalFormatting>
  <conditionalFormatting sqref="O167">
    <cfRule type="duplicateValues" dxfId="99" priority="97"/>
  </conditionalFormatting>
  <conditionalFormatting sqref="O171">
    <cfRule type="duplicateValues" dxfId="98" priority="96"/>
  </conditionalFormatting>
  <conditionalFormatting sqref="O175">
    <cfRule type="duplicateValues" dxfId="97" priority="95"/>
  </conditionalFormatting>
  <conditionalFormatting sqref="O179">
    <cfRule type="duplicateValues" dxfId="96" priority="94"/>
  </conditionalFormatting>
  <conditionalFormatting sqref="O183">
    <cfRule type="duplicateValues" dxfId="95" priority="93"/>
  </conditionalFormatting>
  <conditionalFormatting sqref="O187">
    <cfRule type="duplicateValues" dxfId="94" priority="92"/>
  </conditionalFormatting>
  <conditionalFormatting sqref="O191">
    <cfRule type="duplicateValues" dxfId="93" priority="91"/>
  </conditionalFormatting>
  <conditionalFormatting sqref="O195">
    <cfRule type="duplicateValues" dxfId="92" priority="90"/>
  </conditionalFormatting>
  <conditionalFormatting sqref="O199">
    <cfRule type="duplicateValues" dxfId="91" priority="89"/>
  </conditionalFormatting>
  <conditionalFormatting sqref="O203">
    <cfRule type="duplicateValues" dxfId="90" priority="88"/>
  </conditionalFormatting>
  <conditionalFormatting sqref="O207">
    <cfRule type="duplicateValues" dxfId="89" priority="87"/>
  </conditionalFormatting>
  <conditionalFormatting sqref="O211">
    <cfRule type="duplicateValues" dxfId="88" priority="86"/>
  </conditionalFormatting>
  <conditionalFormatting sqref="O215">
    <cfRule type="duplicateValues" dxfId="87" priority="85"/>
  </conditionalFormatting>
  <conditionalFormatting sqref="O219">
    <cfRule type="duplicateValues" dxfId="86" priority="84"/>
  </conditionalFormatting>
  <conditionalFormatting sqref="O223">
    <cfRule type="duplicateValues" dxfId="85" priority="83"/>
  </conditionalFormatting>
  <conditionalFormatting sqref="O227">
    <cfRule type="duplicateValues" dxfId="84" priority="82"/>
  </conditionalFormatting>
  <conditionalFormatting sqref="O231">
    <cfRule type="duplicateValues" dxfId="83" priority="81"/>
  </conditionalFormatting>
  <conditionalFormatting sqref="O235">
    <cfRule type="duplicateValues" dxfId="82" priority="80"/>
  </conditionalFormatting>
  <conditionalFormatting sqref="O239">
    <cfRule type="duplicateValues" dxfId="81" priority="79"/>
  </conditionalFormatting>
  <conditionalFormatting sqref="O243">
    <cfRule type="duplicateValues" dxfId="80" priority="78"/>
  </conditionalFormatting>
  <conditionalFormatting sqref="O247">
    <cfRule type="duplicateValues" dxfId="79" priority="77"/>
  </conditionalFormatting>
  <conditionalFormatting sqref="O251">
    <cfRule type="duplicateValues" dxfId="78" priority="76"/>
  </conditionalFormatting>
  <conditionalFormatting sqref="O255">
    <cfRule type="duplicateValues" dxfId="77" priority="75"/>
  </conditionalFormatting>
  <conditionalFormatting sqref="O259">
    <cfRule type="duplicateValues" dxfId="76" priority="74"/>
  </conditionalFormatting>
  <conditionalFormatting sqref="O263">
    <cfRule type="duplicateValues" dxfId="75" priority="73"/>
  </conditionalFormatting>
  <conditionalFormatting sqref="O267">
    <cfRule type="duplicateValues" dxfId="74" priority="72"/>
  </conditionalFormatting>
  <conditionalFormatting sqref="O271">
    <cfRule type="duplicateValues" dxfId="73" priority="71"/>
  </conditionalFormatting>
  <conditionalFormatting sqref="O275">
    <cfRule type="duplicateValues" dxfId="72" priority="70"/>
  </conditionalFormatting>
  <conditionalFormatting sqref="O279">
    <cfRule type="duplicateValues" dxfId="71" priority="69"/>
  </conditionalFormatting>
  <conditionalFormatting sqref="O283">
    <cfRule type="duplicateValues" dxfId="70" priority="68"/>
  </conditionalFormatting>
  <conditionalFormatting sqref="O287">
    <cfRule type="duplicateValues" dxfId="69" priority="67"/>
  </conditionalFormatting>
  <conditionalFormatting sqref="O291">
    <cfRule type="duplicateValues" dxfId="68" priority="66"/>
  </conditionalFormatting>
  <conditionalFormatting sqref="O295">
    <cfRule type="duplicateValues" dxfId="67" priority="65"/>
  </conditionalFormatting>
  <conditionalFormatting sqref="O299">
    <cfRule type="duplicateValues" dxfId="66" priority="64"/>
  </conditionalFormatting>
  <conditionalFormatting sqref="O303">
    <cfRule type="duplicateValues" dxfId="65" priority="63"/>
  </conditionalFormatting>
  <conditionalFormatting sqref="O307">
    <cfRule type="duplicateValues" dxfId="64" priority="62"/>
  </conditionalFormatting>
  <conditionalFormatting sqref="O311">
    <cfRule type="duplicateValues" dxfId="63" priority="61"/>
  </conditionalFormatting>
  <conditionalFormatting sqref="O315">
    <cfRule type="duplicateValues" dxfId="62" priority="60"/>
  </conditionalFormatting>
  <conditionalFormatting sqref="O319">
    <cfRule type="duplicateValues" dxfId="61" priority="59"/>
  </conditionalFormatting>
  <conditionalFormatting sqref="O323">
    <cfRule type="duplicateValues" dxfId="60" priority="58"/>
  </conditionalFormatting>
  <conditionalFormatting sqref="O327">
    <cfRule type="duplicateValues" dxfId="59" priority="57"/>
  </conditionalFormatting>
  <conditionalFormatting sqref="O331">
    <cfRule type="duplicateValues" dxfId="58" priority="56"/>
  </conditionalFormatting>
  <conditionalFormatting sqref="O335">
    <cfRule type="duplicateValues" dxfId="57" priority="55"/>
  </conditionalFormatting>
  <conditionalFormatting sqref="O339">
    <cfRule type="duplicateValues" dxfId="56" priority="54"/>
  </conditionalFormatting>
  <conditionalFormatting sqref="O343">
    <cfRule type="duplicateValues" dxfId="55" priority="53"/>
  </conditionalFormatting>
  <conditionalFormatting sqref="O347">
    <cfRule type="duplicateValues" dxfId="54" priority="52"/>
  </conditionalFormatting>
  <conditionalFormatting sqref="O351">
    <cfRule type="duplicateValues" dxfId="53" priority="51"/>
  </conditionalFormatting>
  <conditionalFormatting sqref="O355">
    <cfRule type="duplicateValues" dxfId="52" priority="50"/>
  </conditionalFormatting>
  <conditionalFormatting sqref="O359">
    <cfRule type="duplicateValues" dxfId="51" priority="49"/>
  </conditionalFormatting>
  <conditionalFormatting sqref="O363">
    <cfRule type="duplicateValues" dxfId="50" priority="48"/>
  </conditionalFormatting>
  <conditionalFormatting sqref="O367">
    <cfRule type="duplicateValues" dxfId="49" priority="47"/>
  </conditionalFormatting>
  <conditionalFormatting sqref="O371">
    <cfRule type="duplicateValues" dxfId="48" priority="46"/>
  </conditionalFormatting>
  <conditionalFormatting sqref="O375">
    <cfRule type="duplicateValues" dxfId="47" priority="45"/>
  </conditionalFormatting>
  <conditionalFormatting sqref="O379">
    <cfRule type="duplicateValues" dxfId="46" priority="44"/>
  </conditionalFormatting>
  <conditionalFormatting sqref="O383">
    <cfRule type="duplicateValues" dxfId="45" priority="43"/>
  </conditionalFormatting>
  <conditionalFormatting sqref="O387">
    <cfRule type="duplicateValues" dxfId="44" priority="42"/>
  </conditionalFormatting>
  <conditionalFormatting sqref="O391">
    <cfRule type="duplicateValues" dxfId="43" priority="41"/>
  </conditionalFormatting>
  <conditionalFormatting sqref="O395">
    <cfRule type="duplicateValues" dxfId="42" priority="40"/>
  </conditionalFormatting>
  <conditionalFormatting sqref="O399">
    <cfRule type="duplicateValues" dxfId="41" priority="39"/>
  </conditionalFormatting>
  <conditionalFormatting sqref="O403">
    <cfRule type="duplicateValues" dxfId="40" priority="38"/>
  </conditionalFormatting>
  <conditionalFormatting sqref="O407">
    <cfRule type="duplicateValues" dxfId="39" priority="37"/>
  </conditionalFormatting>
  <conditionalFormatting sqref="O411">
    <cfRule type="duplicateValues" dxfId="38" priority="36"/>
  </conditionalFormatting>
  <conditionalFormatting sqref="O415">
    <cfRule type="duplicateValues" dxfId="37" priority="35"/>
  </conditionalFormatting>
  <conditionalFormatting sqref="O419">
    <cfRule type="duplicateValues" dxfId="36" priority="34"/>
  </conditionalFormatting>
  <conditionalFormatting sqref="O423">
    <cfRule type="duplicateValues" dxfId="35" priority="33"/>
  </conditionalFormatting>
  <conditionalFormatting sqref="O427">
    <cfRule type="duplicateValues" dxfId="34" priority="32"/>
  </conditionalFormatting>
  <conditionalFormatting sqref="O431">
    <cfRule type="duplicateValues" dxfId="33" priority="31"/>
  </conditionalFormatting>
  <conditionalFormatting sqref="O435">
    <cfRule type="duplicateValues" dxfId="32" priority="30"/>
  </conditionalFormatting>
  <conditionalFormatting sqref="O439">
    <cfRule type="duplicateValues" dxfId="31" priority="29"/>
  </conditionalFormatting>
  <conditionalFormatting sqref="O443">
    <cfRule type="duplicateValues" dxfId="30" priority="28"/>
  </conditionalFormatting>
  <conditionalFormatting sqref="O447">
    <cfRule type="duplicateValues" dxfId="29" priority="27"/>
  </conditionalFormatting>
  <conditionalFormatting sqref="O451">
    <cfRule type="duplicateValues" dxfId="28" priority="26"/>
  </conditionalFormatting>
  <conditionalFormatting sqref="O455">
    <cfRule type="duplicateValues" dxfId="27" priority="25"/>
  </conditionalFormatting>
  <conditionalFormatting sqref="O459">
    <cfRule type="duplicateValues" dxfId="26" priority="24"/>
  </conditionalFormatting>
  <conditionalFormatting sqref="O463">
    <cfRule type="duplicateValues" dxfId="25" priority="23"/>
  </conditionalFormatting>
  <conditionalFormatting sqref="O467">
    <cfRule type="duplicateValues" dxfId="24" priority="22"/>
  </conditionalFormatting>
  <conditionalFormatting sqref="O471">
    <cfRule type="duplicateValues" dxfId="23" priority="21"/>
  </conditionalFormatting>
  <conditionalFormatting sqref="O475">
    <cfRule type="duplicateValues" dxfId="22" priority="20"/>
  </conditionalFormatting>
  <conditionalFormatting sqref="O479">
    <cfRule type="duplicateValues" dxfId="21" priority="19"/>
  </conditionalFormatting>
  <conditionalFormatting sqref="O483">
    <cfRule type="duplicateValues" dxfId="20" priority="18"/>
  </conditionalFormatting>
  <conditionalFormatting sqref="O487">
    <cfRule type="duplicateValues" dxfId="19" priority="17"/>
  </conditionalFormatting>
  <conditionalFormatting sqref="O491">
    <cfRule type="duplicateValues" dxfId="18" priority="16"/>
  </conditionalFormatting>
  <conditionalFormatting sqref="O495">
    <cfRule type="duplicateValues" dxfId="17" priority="15"/>
  </conditionalFormatting>
  <conditionalFormatting sqref="O499">
    <cfRule type="duplicateValues" dxfId="16" priority="14"/>
  </conditionalFormatting>
  <conditionalFormatting sqref="O503">
    <cfRule type="duplicateValues" dxfId="15" priority="13"/>
  </conditionalFormatting>
  <conditionalFormatting sqref="O507">
    <cfRule type="duplicateValues" dxfId="14" priority="12"/>
  </conditionalFormatting>
  <conditionalFormatting sqref="O511">
    <cfRule type="duplicateValues" dxfId="13" priority="11"/>
  </conditionalFormatting>
  <conditionalFormatting sqref="O515">
    <cfRule type="duplicateValues" dxfId="12" priority="10"/>
  </conditionalFormatting>
  <conditionalFormatting sqref="O519">
    <cfRule type="duplicateValues" dxfId="11" priority="9"/>
  </conditionalFormatting>
  <conditionalFormatting sqref="O523">
    <cfRule type="duplicateValues" dxfId="10" priority="8"/>
  </conditionalFormatting>
  <conditionalFormatting sqref="O527">
    <cfRule type="duplicateValues" dxfId="9" priority="7"/>
  </conditionalFormatting>
  <conditionalFormatting sqref="O531">
    <cfRule type="duplicateValues" dxfId="8" priority="6"/>
  </conditionalFormatting>
  <conditionalFormatting sqref="O535">
    <cfRule type="duplicateValues" dxfId="7" priority="5"/>
  </conditionalFormatting>
  <conditionalFormatting sqref="O539">
    <cfRule type="duplicateValues" dxfId="6" priority="4"/>
  </conditionalFormatting>
  <conditionalFormatting sqref="O543">
    <cfRule type="duplicateValues" dxfId="5" priority="3"/>
  </conditionalFormatting>
  <conditionalFormatting sqref="O547">
    <cfRule type="duplicateValues" dxfId="4" priority="2"/>
  </conditionalFormatting>
  <conditionalFormatting sqref="O551 O555 O559 O563 O567 O571 O575 O579 O583 O587 O591 O595 O599 O603 O607 O611 O615">
    <cfRule type="duplicateValues" dxfId="3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workbookViewId="0">
      <selection activeCell="Q16" sqref="Q1:Q16"/>
    </sheetView>
  </sheetViews>
  <sheetFormatPr defaultRowHeight="15" x14ac:dyDescent="0.25"/>
  <cols>
    <col min="5" max="5" width="12.7109375" bestFit="1" customWidth="1"/>
  </cols>
  <sheetData>
    <row r="1" spans="1:17" x14ac:dyDescent="0.25">
      <c r="A1">
        <v>1</v>
      </c>
      <c r="B1">
        <v>2</v>
      </c>
      <c r="D1">
        <v>3974</v>
      </c>
      <c r="E1" t="str">
        <f>CONCATENATE("PUP-2-1-",D1)</f>
        <v>PUP-2-1-3974</v>
      </c>
      <c r="F1" t="s">
        <v>165</v>
      </c>
      <c r="G1" t="s">
        <v>26</v>
      </c>
      <c r="L1" t="s">
        <v>166</v>
      </c>
      <c r="M1" s="1" t="s">
        <v>338</v>
      </c>
      <c r="N1" t="s">
        <v>169</v>
      </c>
      <c r="O1" t="s">
        <v>339</v>
      </c>
      <c r="P1" t="s">
        <v>167</v>
      </c>
      <c r="Q1" t="str">
        <f t="shared" ref="Q1:Q32" si="0">CONCATENATE(M1,N1,O1,P1)</f>
        <v>GAB-E7HB</v>
      </c>
    </row>
    <row r="2" spans="1:17" x14ac:dyDescent="0.25">
      <c r="A2">
        <v>2</v>
      </c>
      <c r="B2">
        <v>2</v>
      </c>
      <c r="D2">
        <v>3975</v>
      </c>
      <c r="E2" t="str">
        <f>CONCATENATE("PUP-2-1-",D2)</f>
        <v>PUP-2-1-3975</v>
      </c>
      <c r="F2" t="s">
        <v>165</v>
      </c>
      <c r="G2" t="s">
        <v>26</v>
      </c>
      <c r="L2" t="s">
        <v>166</v>
      </c>
      <c r="M2" s="1" t="s">
        <v>338</v>
      </c>
      <c r="N2" t="s">
        <v>169</v>
      </c>
      <c r="O2" t="s">
        <v>340</v>
      </c>
      <c r="P2" t="s">
        <v>167</v>
      </c>
      <c r="Q2" t="str">
        <f t="shared" si="0"/>
        <v>GAB-EGYB</v>
      </c>
    </row>
    <row r="3" spans="1:17" x14ac:dyDescent="0.25">
      <c r="A3">
        <v>3</v>
      </c>
      <c r="B3">
        <v>2</v>
      </c>
      <c r="D3">
        <v>3976</v>
      </c>
      <c r="E3" t="str">
        <f t="shared" ref="E3:E66" si="1">CONCATENATE("PUP-2-1-",D3)</f>
        <v>PUP-2-1-3976</v>
      </c>
      <c r="F3" t="s">
        <v>165</v>
      </c>
      <c r="G3" t="s">
        <v>26</v>
      </c>
      <c r="L3" t="s">
        <v>166</v>
      </c>
      <c r="M3" s="1" t="s">
        <v>338</v>
      </c>
      <c r="N3" t="s">
        <v>169</v>
      </c>
      <c r="O3" s="2" t="s">
        <v>341</v>
      </c>
      <c r="P3" t="s">
        <v>167</v>
      </c>
      <c r="Q3" t="str">
        <f t="shared" si="0"/>
        <v>GAB-EGMB</v>
      </c>
    </row>
    <row r="4" spans="1:17" x14ac:dyDescent="0.25">
      <c r="A4">
        <v>4</v>
      </c>
      <c r="B4">
        <v>2</v>
      </c>
      <c r="D4">
        <v>3977</v>
      </c>
      <c r="E4" t="str">
        <f t="shared" si="1"/>
        <v>PUP-2-1-3977</v>
      </c>
      <c r="F4" t="s">
        <v>165</v>
      </c>
      <c r="G4" t="s">
        <v>26</v>
      </c>
      <c r="L4" t="s">
        <v>166</v>
      </c>
      <c r="M4" s="1" t="s">
        <v>338</v>
      </c>
      <c r="N4" t="s">
        <v>170</v>
      </c>
      <c r="O4" t="s">
        <v>342</v>
      </c>
      <c r="P4" t="s">
        <v>167</v>
      </c>
      <c r="Q4" t="str">
        <f t="shared" si="0"/>
        <v>GAB-GPPB</v>
      </c>
    </row>
    <row r="5" spans="1:17" x14ac:dyDescent="0.25">
      <c r="A5">
        <v>5</v>
      </c>
      <c r="B5">
        <v>2</v>
      </c>
      <c r="D5">
        <v>3978</v>
      </c>
      <c r="E5" t="str">
        <f t="shared" si="1"/>
        <v>PUP-2-1-3978</v>
      </c>
      <c r="F5" t="s">
        <v>165</v>
      </c>
      <c r="G5" t="s">
        <v>26</v>
      </c>
      <c r="L5" t="s">
        <v>166</v>
      </c>
      <c r="M5" s="1" t="s">
        <v>338</v>
      </c>
      <c r="N5" t="s">
        <v>170</v>
      </c>
      <c r="O5" t="s">
        <v>343</v>
      </c>
      <c r="P5" t="s">
        <v>167</v>
      </c>
      <c r="Q5" t="str">
        <f t="shared" si="0"/>
        <v>GAB-GP5B</v>
      </c>
    </row>
    <row r="6" spans="1:17" x14ac:dyDescent="0.25">
      <c r="A6">
        <v>6</v>
      </c>
      <c r="B6">
        <v>2</v>
      </c>
      <c r="D6">
        <v>3979</v>
      </c>
      <c r="E6" t="str">
        <f t="shared" si="1"/>
        <v>PUP-2-1-3979</v>
      </c>
      <c r="F6" t="s">
        <v>165</v>
      </c>
      <c r="G6" t="s">
        <v>26</v>
      </c>
      <c r="L6" t="s">
        <v>166</v>
      </c>
      <c r="M6" s="1" t="s">
        <v>338</v>
      </c>
      <c r="N6" t="s">
        <v>168</v>
      </c>
      <c r="O6" s="2" t="s">
        <v>344</v>
      </c>
      <c r="P6" t="s">
        <v>167</v>
      </c>
      <c r="Q6" t="str">
        <f t="shared" si="0"/>
        <v>GAB-DUAB</v>
      </c>
    </row>
    <row r="7" spans="1:17" x14ac:dyDescent="0.25">
      <c r="A7">
        <v>7</v>
      </c>
      <c r="B7">
        <v>2</v>
      </c>
      <c r="D7">
        <v>3980</v>
      </c>
      <c r="E7" t="str">
        <f t="shared" si="1"/>
        <v>PUP-2-1-3980</v>
      </c>
      <c r="F7" t="s">
        <v>165</v>
      </c>
      <c r="G7" t="s">
        <v>26</v>
      </c>
      <c r="L7" t="s">
        <v>166</v>
      </c>
      <c r="M7" s="1" t="s">
        <v>338</v>
      </c>
      <c r="N7" t="s">
        <v>168</v>
      </c>
      <c r="O7" t="s">
        <v>345</v>
      </c>
      <c r="P7" t="s">
        <v>167</v>
      </c>
      <c r="Q7" t="str">
        <f t="shared" si="0"/>
        <v>GAB-DU3B</v>
      </c>
    </row>
    <row r="8" spans="1:17" x14ac:dyDescent="0.25">
      <c r="A8">
        <v>8</v>
      </c>
      <c r="B8">
        <v>2</v>
      </c>
      <c r="D8">
        <v>3981</v>
      </c>
      <c r="E8" t="str">
        <f t="shared" si="1"/>
        <v>PUP-2-1-3981</v>
      </c>
      <c r="F8" t="s">
        <v>165</v>
      </c>
      <c r="G8" t="s">
        <v>26</v>
      </c>
      <c r="L8" t="s">
        <v>166</v>
      </c>
      <c r="M8" s="1" t="s">
        <v>338</v>
      </c>
      <c r="N8" t="s">
        <v>169</v>
      </c>
      <c r="O8" t="s">
        <v>346</v>
      </c>
      <c r="P8" t="s">
        <v>167</v>
      </c>
      <c r="Q8" t="str">
        <f t="shared" si="0"/>
        <v>GAB-EGGB</v>
      </c>
    </row>
    <row r="9" spans="1:17" x14ac:dyDescent="0.25">
      <c r="A9">
        <v>9</v>
      </c>
      <c r="B9">
        <v>2</v>
      </c>
      <c r="D9">
        <v>3982</v>
      </c>
      <c r="E9" t="str">
        <f t="shared" si="1"/>
        <v>PUP-2-1-3982</v>
      </c>
      <c r="F9" t="s">
        <v>165</v>
      </c>
      <c r="G9" t="s">
        <v>26</v>
      </c>
      <c r="L9" t="s">
        <v>166</v>
      </c>
      <c r="M9" s="1" t="s">
        <v>338</v>
      </c>
      <c r="N9" t="s">
        <v>169</v>
      </c>
      <c r="O9" t="s">
        <v>347</v>
      </c>
      <c r="P9" t="s">
        <v>167</v>
      </c>
      <c r="Q9" t="str">
        <f t="shared" si="0"/>
        <v>GAB-E7DB</v>
      </c>
    </row>
    <row r="10" spans="1:17" x14ac:dyDescent="0.25">
      <c r="A10">
        <v>10</v>
      </c>
      <c r="B10">
        <v>2</v>
      </c>
      <c r="D10">
        <v>3983</v>
      </c>
      <c r="E10" t="str">
        <f t="shared" si="1"/>
        <v>PUP-2-1-3983</v>
      </c>
      <c r="F10" t="s">
        <v>165</v>
      </c>
      <c r="G10" t="s">
        <v>26</v>
      </c>
      <c r="L10" t="s">
        <v>166</v>
      </c>
      <c r="M10" s="1" t="s">
        <v>338</v>
      </c>
      <c r="N10" t="s">
        <v>170</v>
      </c>
      <c r="O10" t="s">
        <v>350</v>
      </c>
      <c r="P10" t="s">
        <v>167</v>
      </c>
      <c r="Q10" t="str">
        <f t="shared" si="0"/>
        <v>GAB-GMCB</v>
      </c>
    </row>
    <row r="11" spans="1:17" x14ac:dyDescent="0.25">
      <c r="A11">
        <v>11</v>
      </c>
      <c r="B11">
        <v>2</v>
      </c>
      <c r="D11">
        <v>3984</v>
      </c>
      <c r="E11" t="str">
        <f t="shared" si="1"/>
        <v>PUP-2-1-3984</v>
      </c>
      <c r="F11" t="s">
        <v>165</v>
      </c>
      <c r="G11" t="s">
        <v>26</v>
      </c>
      <c r="L11" t="s">
        <v>166</v>
      </c>
      <c r="M11" s="1" t="s">
        <v>338</v>
      </c>
      <c r="N11" t="s">
        <v>168</v>
      </c>
      <c r="O11" t="s">
        <v>348</v>
      </c>
      <c r="P11" t="s">
        <v>167</v>
      </c>
      <c r="Q11" t="str">
        <f t="shared" si="0"/>
        <v>GAB-DUCB</v>
      </c>
    </row>
    <row r="12" spans="1:17" x14ac:dyDescent="0.25">
      <c r="A12">
        <v>12</v>
      </c>
      <c r="B12">
        <v>2</v>
      </c>
      <c r="D12">
        <v>3985</v>
      </c>
      <c r="E12" t="str">
        <f t="shared" si="1"/>
        <v>PUP-2-1-3985</v>
      </c>
      <c r="F12" t="s">
        <v>165</v>
      </c>
      <c r="G12" t="s">
        <v>26</v>
      </c>
      <c r="L12" t="s">
        <v>166</v>
      </c>
      <c r="M12" s="1" t="s">
        <v>338</v>
      </c>
      <c r="N12" t="s">
        <v>169</v>
      </c>
      <c r="O12" t="s">
        <v>349</v>
      </c>
      <c r="P12" t="s">
        <v>167</v>
      </c>
      <c r="Q12" t="str">
        <f t="shared" si="0"/>
        <v>GAB-E7KB</v>
      </c>
    </row>
    <row r="13" spans="1:17" x14ac:dyDescent="0.25">
      <c r="A13">
        <v>13</v>
      </c>
      <c r="B13">
        <v>2</v>
      </c>
      <c r="D13">
        <v>3986</v>
      </c>
      <c r="E13" t="str">
        <f t="shared" si="1"/>
        <v>PUP-2-1-3986</v>
      </c>
      <c r="F13" t="s">
        <v>165</v>
      </c>
      <c r="G13" t="s">
        <v>26</v>
      </c>
      <c r="L13" t="s">
        <v>166</v>
      </c>
      <c r="M13" s="1" t="s">
        <v>338</v>
      </c>
      <c r="N13" t="s">
        <v>351</v>
      </c>
      <c r="P13" t="s">
        <v>167</v>
      </c>
      <c r="Q13" t="str">
        <f t="shared" si="0"/>
        <v>GAB-GLWB</v>
      </c>
    </row>
    <row r="14" spans="1:17" x14ac:dyDescent="0.25">
      <c r="A14">
        <v>14</v>
      </c>
      <c r="B14">
        <v>2</v>
      </c>
      <c r="D14">
        <v>3987</v>
      </c>
      <c r="E14" t="str">
        <f t="shared" si="1"/>
        <v>PUP-2-1-3987</v>
      </c>
      <c r="F14" t="s">
        <v>165</v>
      </c>
      <c r="G14" t="s">
        <v>26</v>
      </c>
      <c r="L14" t="s">
        <v>166</v>
      </c>
      <c r="M14" s="1" t="s">
        <v>338</v>
      </c>
      <c r="N14" t="s">
        <v>352</v>
      </c>
      <c r="P14" t="s">
        <v>167</v>
      </c>
      <c r="Q14" t="str">
        <f t="shared" si="0"/>
        <v>GAB-EG7B</v>
      </c>
    </row>
    <row r="15" spans="1:17" x14ac:dyDescent="0.25">
      <c r="A15">
        <v>15</v>
      </c>
      <c r="B15">
        <v>2</v>
      </c>
      <c r="D15">
        <v>3988</v>
      </c>
      <c r="E15" t="str">
        <f t="shared" si="1"/>
        <v>PUP-2-1-3988</v>
      </c>
      <c r="F15" t="s">
        <v>165</v>
      </c>
      <c r="G15" t="s">
        <v>26</v>
      </c>
      <c r="L15" t="s">
        <v>166</v>
      </c>
      <c r="M15" s="1" t="s">
        <v>338</v>
      </c>
      <c r="N15" t="s">
        <v>353</v>
      </c>
      <c r="P15" t="s">
        <v>167</v>
      </c>
      <c r="Q15" t="str">
        <f t="shared" si="0"/>
        <v>GAB-GPMB</v>
      </c>
    </row>
    <row r="16" spans="1:17" x14ac:dyDescent="0.25">
      <c r="A16">
        <v>16</v>
      </c>
      <c r="B16">
        <v>2</v>
      </c>
      <c r="D16">
        <v>3989</v>
      </c>
      <c r="E16" t="str">
        <f t="shared" si="1"/>
        <v>PUP-2-1-3989</v>
      </c>
      <c r="F16" t="s">
        <v>165</v>
      </c>
      <c r="G16" t="s">
        <v>26</v>
      </c>
      <c r="L16" t="s">
        <v>166</v>
      </c>
      <c r="M16" s="1" t="s">
        <v>338</v>
      </c>
      <c r="N16" t="s">
        <v>169</v>
      </c>
      <c r="O16" t="s">
        <v>354</v>
      </c>
      <c r="P16" t="s">
        <v>167</v>
      </c>
      <c r="Q16" t="str">
        <f t="shared" si="0"/>
        <v>GAB-E7PB</v>
      </c>
    </row>
    <row r="17" spans="1:17" x14ac:dyDescent="0.25">
      <c r="A17">
        <v>17</v>
      </c>
      <c r="B17">
        <v>2</v>
      </c>
      <c r="D17">
        <v>3990</v>
      </c>
      <c r="E17" t="str">
        <f t="shared" si="1"/>
        <v>PUP-2-1-3990</v>
      </c>
      <c r="F17" t="s">
        <v>165</v>
      </c>
      <c r="G17" t="s">
        <v>26</v>
      </c>
      <c r="L17" t="s">
        <v>166</v>
      </c>
      <c r="M17" s="1" t="s">
        <v>338</v>
      </c>
      <c r="N17" t="s">
        <v>169</v>
      </c>
      <c r="O17" s="2" t="s">
        <v>354</v>
      </c>
      <c r="P17" t="s">
        <v>167</v>
      </c>
      <c r="Q17" t="str">
        <f t="shared" si="0"/>
        <v>GAB-E7PB</v>
      </c>
    </row>
    <row r="18" spans="1:17" x14ac:dyDescent="0.25">
      <c r="A18">
        <v>18</v>
      </c>
      <c r="B18">
        <v>2</v>
      </c>
      <c r="D18">
        <v>3991</v>
      </c>
      <c r="E18" t="str">
        <f t="shared" si="1"/>
        <v>PUP-2-1-3991</v>
      </c>
      <c r="F18" t="s">
        <v>165</v>
      </c>
      <c r="G18" t="s">
        <v>26</v>
      </c>
      <c r="L18" t="s">
        <v>166</v>
      </c>
      <c r="M18" s="1" t="s">
        <v>338</v>
      </c>
      <c r="N18" t="s">
        <v>169</v>
      </c>
      <c r="P18" t="s">
        <v>167</v>
      </c>
      <c r="Q18" t="str">
        <f t="shared" si="0"/>
        <v>GAB-EB</v>
      </c>
    </row>
    <row r="19" spans="1:17" x14ac:dyDescent="0.25">
      <c r="A19">
        <v>19</v>
      </c>
      <c r="B19">
        <v>2</v>
      </c>
      <c r="D19">
        <v>3992</v>
      </c>
      <c r="E19" t="str">
        <f t="shared" si="1"/>
        <v>PUP-2-1-3992</v>
      </c>
      <c r="F19" t="s">
        <v>165</v>
      </c>
      <c r="G19" t="s">
        <v>26</v>
      </c>
      <c r="L19" t="s">
        <v>166</v>
      </c>
      <c r="M19" s="1" t="s">
        <v>338</v>
      </c>
      <c r="N19" t="s">
        <v>169</v>
      </c>
      <c r="P19" t="s">
        <v>167</v>
      </c>
      <c r="Q19" t="str">
        <f t="shared" si="0"/>
        <v>GAB-EB</v>
      </c>
    </row>
    <row r="20" spans="1:17" x14ac:dyDescent="0.25">
      <c r="A20">
        <v>20</v>
      </c>
      <c r="B20">
        <v>2</v>
      </c>
      <c r="D20">
        <v>3993</v>
      </c>
      <c r="E20" t="str">
        <f t="shared" si="1"/>
        <v>PUP-2-1-3993</v>
      </c>
      <c r="F20" t="s">
        <v>165</v>
      </c>
      <c r="G20" t="s">
        <v>26</v>
      </c>
      <c r="L20" t="s">
        <v>166</v>
      </c>
      <c r="M20" s="1" t="s">
        <v>338</v>
      </c>
      <c r="N20" t="s">
        <v>169</v>
      </c>
      <c r="P20" t="s">
        <v>167</v>
      </c>
      <c r="Q20" t="str">
        <f t="shared" si="0"/>
        <v>GAB-EB</v>
      </c>
    </row>
    <row r="21" spans="1:17" x14ac:dyDescent="0.25">
      <c r="A21">
        <v>21</v>
      </c>
      <c r="B21">
        <v>2</v>
      </c>
      <c r="D21">
        <v>3994</v>
      </c>
      <c r="E21" t="str">
        <f t="shared" si="1"/>
        <v>PUP-2-1-3994</v>
      </c>
      <c r="F21" t="s">
        <v>165</v>
      </c>
      <c r="G21" t="s">
        <v>26</v>
      </c>
      <c r="L21" t="s">
        <v>166</v>
      </c>
      <c r="M21" s="1" t="s">
        <v>338</v>
      </c>
      <c r="N21" t="s">
        <v>169</v>
      </c>
      <c r="P21" t="s">
        <v>167</v>
      </c>
      <c r="Q21" t="str">
        <f t="shared" si="0"/>
        <v>GAB-EB</v>
      </c>
    </row>
    <row r="22" spans="1:17" x14ac:dyDescent="0.25">
      <c r="A22">
        <v>22</v>
      </c>
      <c r="B22">
        <v>2</v>
      </c>
      <c r="D22">
        <v>3995</v>
      </c>
      <c r="E22" t="str">
        <f t="shared" si="1"/>
        <v>PUP-2-1-3995</v>
      </c>
      <c r="F22" t="s">
        <v>165</v>
      </c>
      <c r="G22" t="s">
        <v>26</v>
      </c>
      <c r="L22" t="s">
        <v>166</v>
      </c>
      <c r="M22" s="1" t="s">
        <v>338</v>
      </c>
      <c r="N22" t="s">
        <v>169</v>
      </c>
      <c r="P22" t="s">
        <v>167</v>
      </c>
      <c r="Q22" t="str">
        <f t="shared" si="0"/>
        <v>GAB-EB</v>
      </c>
    </row>
    <row r="23" spans="1:17" x14ac:dyDescent="0.25">
      <c r="A23">
        <v>23</v>
      </c>
      <c r="B23">
        <v>2</v>
      </c>
      <c r="D23">
        <v>3996</v>
      </c>
      <c r="E23" t="str">
        <f t="shared" si="1"/>
        <v>PUP-2-1-3996</v>
      </c>
      <c r="F23" t="s">
        <v>165</v>
      </c>
      <c r="G23" t="s">
        <v>26</v>
      </c>
      <c r="L23" t="s">
        <v>166</v>
      </c>
      <c r="M23" s="1" t="s">
        <v>338</v>
      </c>
      <c r="N23" t="s">
        <v>169</v>
      </c>
      <c r="P23" t="s">
        <v>167</v>
      </c>
      <c r="Q23" t="str">
        <f t="shared" si="0"/>
        <v>GAB-EB</v>
      </c>
    </row>
    <row r="24" spans="1:17" x14ac:dyDescent="0.25">
      <c r="A24">
        <v>24</v>
      </c>
      <c r="B24">
        <v>2</v>
      </c>
      <c r="D24">
        <v>3997</v>
      </c>
      <c r="E24" t="str">
        <f>CONCATENATE("PUP-2-1",D24)</f>
        <v>PUP-2-13997</v>
      </c>
      <c r="F24" t="s">
        <v>165</v>
      </c>
      <c r="G24" t="s">
        <v>26</v>
      </c>
      <c r="L24" t="s">
        <v>166</v>
      </c>
      <c r="M24" s="1" t="s">
        <v>338</v>
      </c>
      <c r="N24" t="s">
        <v>169</v>
      </c>
      <c r="P24" t="s">
        <v>167</v>
      </c>
      <c r="Q24" t="str">
        <f t="shared" si="0"/>
        <v>GAB-EB</v>
      </c>
    </row>
    <row r="25" spans="1:17" x14ac:dyDescent="0.25">
      <c r="A25">
        <v>25</v>
      </c>
      <c r="B25">
        <v>2</v>
      </c>
      <c r="D25">
        <v>3998</v>
      </c>
      <c r="E25" t="str">
        <f t="shared" si="1"/>
        <v>PUP-2-1-3998</v>
      </c>
      <c r="F25" t="s">
        <v>165</v>
      </c>
      <c r="G25" t="s">
        <v>26</v>
      </c>
      <c r="L25" t="s">
        <v>166</v>
      </c>
      <c r="M25" s="1" t="s">
        <v>338</v>
      </c>
      <c r="N25" t="s">
        <v>169</v>
      </c>
      <c r="O25" s="2"/>
      <c r="P25" t="s">
        <v>167</v>
      </c>
      <c r="Q25" t="str">
        <f t="shared" si="0"/>
        <v>GAB-EB</v>
      </c>
    </row>
    <row r="26" spans="1:17" x14ac:dyDescent="0.25">
      <c r="A26">
        <v>26</v>
      </c>
      <c r="B26">
        <v>2</v>
      </c>
      <c r="D26">
        <v>3999</v>
      </c>
      <c r="E26" t="str">
        <f t="shared" si="1"/>
        <v>PUP-2-1-3999</v>
      </c>
      <c r="F26" t="s">
        <v>165</v>
      </c>
      <c r="G26" t="s">
        <v>26</v>
      </c>
      <c r="L26" t="s">
        <v>166</v>
      </c>
      <c r="M26" s="1" t="s">
        <v>338</v>
      </c>
      <c r="N26" t="s">
        <v>169</v>
      </c>
      <c r="P26" t="s">
        <v>167</v>
      </c>
      <c r="Q26" t="str">
        <f t="shared" si="0"/>
        <v>GAB-EB</v>
      </c>
    </row>
    <row r="27" spans="1:17" x14ac:dyDescent="0.25">
      <c r="A27">
        <v>27</v>
      </c>
      <c r="B27">
        <v>2</v>
      </c>
      <c r="D27">
        <v>4000</v>
      </c>
      <c r="E27" t="str">
        <f t="shared" si="1"/>
        <v>PUP-2-1-4000</v>
      </c>
      <c r="F27" t="s">
        <v>165</v>
      </c>
      <c r="G27" t="s">
        <v>26</v>
      </c>
      <c r="L27" t="s">
        <v>166</v>
      </c>
      <c r="M27" s="1" t="s">
        <v>338</v>
      </c>
      <c r="N27" t="s">
        <v>169</v>
      </c>
      <c r="P27" t="s">
        <v>167</v>
      </c>
      <c r="Q27" t="str">
        <f t="shared" si="0"/>
        <v>GAB-EB</v>
      </c>
    </row>
    <row r="28" spans="1:17" x14ac:dyDescent="0.25">
      <c r="A28">
        <v>28</v>
      </c>
      <c r="B28">
        <v>2</v>
      </c>
      <c r="D28">
        <v>4001</v>
      </c>
      <c r="E28" t="str">
        <f t="shared" si="1"/>
        <v>PUP-2-1-4001</v>
      </c>
      <c r="F28" t="s">
        <v>165</v>
      </c>
      <c r="G28" t="s">
        <v>26</v>
      </c>
      <c r="L28" t="s">
        <v>166</v>
      </c>
      <c r="M28" s="1" t="s">
        <v>338</v>
      </c>
      <c r="N28" t="s">
        <v>169</v>
      </c>
      <c r="P28" t="s">
        <v>167</v>
      </c>
      <c r="Q28" t="str">
        <f t="shared" si="0"/>
        <v>GAB-EB</v>
      </c>
    </row>
    <row r="29" spans="1:17" x14ac:dyDescent="0.25">
      <c r="A29">
        <v>29</v>
      </c>
      <c r="B29">
        <v>2</v>
      </c>
      <c r="D29">
        <v>4002</v>
      </c>
      <c r="E29" t="str">
        <f t="shared" si="1"/>
        <v>PUP-2-1-4002</v>
      </c>
      <c r="F29" t="s">
        <v>165</v>
      </c>
      <c r="G29" t="s">
        <v>26</v>
      </c>
      <c r="L29" t="s">
        <v>166</v>
      </c>
      <c r="M29" s="1" t="s">
        <v>338</v>
      </c>
      <c r="N29" t="s">
        <v>169</v>
      </c>
      <c r="P29" t="s">
        <v>167</v>
      </c>
      <c r="Q29" t="str">
        <f t="shared" si="0"/>
        <v>GAB-EB</v>
      </c>
    </row>
    <row r="30" spans="1:17" x14ac:dyDescent="0.25">
      <c r="A30">
        <v>30</v>
      </c>
      <c r="B30">
        <v>2</v>
      </c>
      <c r="D30">
        <v>4003</v>
      </c>
      <c r="E30" t="str">
        <f t="shared" si="1"/>
        <v>PUP-2-1-4003</v>
      </c>
      <c r="F30" t="s">
        <v>165</v>
      </c>
      <c r="G30" t="s">
        <v>26</v>
      </c>
      <c r="L30" t="s">
        <v>166</v>
      </c>
      <c r="M30" s="1" t="s">
        <v>338</v>
      </c>
      <c r="N30" t="s">
        <v>169</v>
      </c>
      <c r="P30" t="s">
        <v>167</v>
      </c>
      <c r="Q30" t="str">
        <f t="shared" si="0"/>
        <v>GAB-EB</v>
      </c>
    </row>
    <row r="31" spans="1:17" x14ac:dyDescent="0.25">
      <c r="A31">
        <v>31</v>
      </c>
      <c r="B31">
        <v>2</v>
      </c>
      <c r="D31">
        <v>4004</v>
      </c>
      <c r="E31" t="str">
        <f t="shared" si="1"/>
        <v>PUP-2-1-4004</v>
      </c>
      <c r="F31" t="s">
        <v>165</v>
      </c>
      <c r="G31" t="s">
        <v>26</v>
      </c>
      <c r="L31" t="s">
        <v>166</v>
      </c>
      <c r="M31" s="1" t="s">
        <v>338</v>
      </c>
      <c r="N31" t="s">
        <v>169</v>
      </c>
      <c r="P31" t="s">
        <v>167</v>
      </c>
      <c r="Q31" t="str">
        <f t="shared" si="0"/>
        <v>GAB-EB</v>
      </c>
    </row>
    <row r="32" spans="1:17" x14ac:dyDescent="0.25">
      <c r="A32">
        <v>32</v>
      </c>
      <c r="B32">
        <v>2</v>
      </c>
      <c r="D32">
        <v>4005</v>
      </c>
      <c r="E32" t="str">
        <f t="shared" si="1"/>
        <v>PUP-2-1-4005</v>
      </c>
      <c r="F32" t="s">
        <v>165</v>
      </c>
      <c r="G32" t="s">
        <v>26</v>
      </c>
      <c r="L32" t="s">
        <v>166</v>
      </c>
      <c r="M32" s="1" t="s">
        <v>338</v>
      </c>
      <c r="N32" t="s">
        <v>169</v>
      </c>
      <c r="P32" t="s">
        <v>167</v>
      </c>
      <c r="Q32" t="str">
        <f t="shared" si="0"/>
        <v>GAB-EB</v>
      </c>
    </row>
    <row r="33" spans="1:17" x14ac:dyDescent="0.25">
      <c r="A33">
        <v>33</v>
      </c>
      <c r="B33">
        <v>2</v>
      </c>
      <c r="D33">
        <v>4006</v>
      </c>
      <c r="E33" t="str">
        <f t="shared" si="1"/>
        <v>PUP-2-1-4006</v>
      </c>
      <c r="F33" t="s">
        <v>165</v>
      </c>
      <c r="G33" t="s">
        <v>26</v>
      </c>
      <c r="L33" t="s">
        <v>166</v>
      </c>
      <c r="M33" s="1" t="s">
        <v>338</v>
      </c>
      <c r="N33" t="s">
        <v>169</v>
      </c>
      <c r="P33" t="s">
        <v>167</v>
      </c>
      <c r="Q33" t="str">
        <f t="shared" ref="Q33:Q64" si="2">CONCATENATE(M33,N33,O33,P33)</f>
        <v>GAB-EB</v>
      </c>
    </row>
    <row r="34" spans="1:17" x14ac:dyDescent="0.25">
      <c r="A34">
        <v>34</v>
      </c>
      <c r="B34">
        <v>2</v>
      </c>
      <c r="D34">
        <v>4007</v>
      </c>
      <c r="E34" t="str">
        <f t="shared" si="1"/>
        <v>PUP-2-1-4007</v>
      </c>
      <c r="F34" t="s">
        <v>165</v>
      </c>
      <c r="G34" t="s">
        <v>26</v>
      </c>
      <c r="L34" t="s">
        <v>166</v>
      </c>
      <c r="M34" s="1" t="s">
        <v>338</v>
      </c>
      <c r="N34" t="s">
        <v>169</v>
      </c>
      <c r="P34" t="s">
        <v>167</v>
      </c>
      <c r="Q34" t="str">
        <f t="shared" si="2"/>
        <v>GAB-EB</v>
      </c>
    </row>
    <row r="35" spans="1:17" x14ac:dyDescent="0.25">
      <c r="A35">
        <v>35</v>
      </c>
      <c r="B35">
        <v>2</v>
      </c>
      <c r="D35">
        <v>4008</v>
      </c>
      <c r="E35" t="str">
        <f t="shared" si="1"/>
        <v>PUP-2-1-4008</v>
      </c>
      <c r="F35" t="s">
        <v>165</v>
      </c>
      <c r="G35" t="s">
        <v>26</v>
      </c>
      <c r="L35" t="s">
        <v>166</v>
      </c>
      <c r="M35" s="1" t="s">
        <v>338</v>
      </c>
      <c r="N35" t="s">
        <v>169</v>
      </c>
      <c r="P35" t="s">
        <v>167</v>
      </c>
      <c r="Q35" t="str">
        <f t="shared" si="2"/>
        <v>GAB-EB</v>
      </c>
    </row>
    <row r="36" spans="1:17" x14ac:dyDescent="0.25">
      <c r="A36">
        <v>36</v>
      </c>
      <c r="B36">
        <v>2</v>
      </c>
      <c r="D36">
        <v>4009</v>
      </c>
      <c r="E36" t="str">
        <f t="shared" si="1"/>
        <v>PUP-2-1-4009</v>
      </c>
      <c r="F36" t="s">
        <v>165</v>
      </c>
      <c r="G36" t="s">
        <v>26</v>
      </c>
      <c r="L36" t="s">
        <v>166</v>
      </c>
      <c r="M36" s="1" t="s">
        <v>338</v>
      </c>
      <c r="N36" t="s">
        <v>169</v>
      </c>
      <c r="P36" t="s">
        <v>167</v>
      </c>
      <c r="Q36" t="str">
        <f t="shared" si="2"/>
        <v>GAB-EB</v>
      </c>
    </row>
    <row r="37" spans="1:17" x14ac:dyDescent="0.25">
      <c r="A37">
        <v>37</v>
      </c>
      <c r="B37">
        <v>2</v>
      </c>
      <c r="D37">
        <v>4010</v>
      </c>
      <c r="E37" t="str">
        <f t="shared" si="1"/>
        <v>PUP-2-1-4010</v>
      </c>
      <c r="F37" t="s">
        <v>165</v>
      </c>
      <c r="G37" t="s">
        <v>26</v>
      </c>
      <c r="L37" t="s">
        <v>166</v>
      </c>
      <c r="M37" s="1" t="s">
        <v>338</v>
      </c>
      <c r="N37" t="s">
        <v>169</v>
      </c>
      <c r="P37" t="s">
        <v>167</v>
      </c>
      <c r="Q37" t="str">
        <f t="shared" si="2"/>
        <v>GAB-EB</v>
      </c>
    </row>
    <row r="38" spans="1:17" x14ac:dyDescent="0.25">
      <c r="A38">
        <v>38</v>
      </c>
      <c r="B38">
        <v>2</v>
      </c>
      <c r="D38">
        <v>4011</v>
      </c>
      <c r="E38" t="str">
        <f t="shared" si="1"/>
        <v>PUP-2-1-4011</v>
      </c>
      <c r="F38" t="s">
        <v>165</v>
      </c>
      <c r="G38" t="s">
        <v>26</v>
      </c>
      <c r="L38" t="s">
        <v>166</v>
      </c>
      <c r="M38" s="1" t="s">
        <v>338</v>
      </c>
      <c r="N38" t="s">
        <v>169</v>
      </c>
      <c r="P38" t="s">
        <v>167</v>
      </c>
      <c r="Q38" t="str">
        <f t="shared" si="2"/>
        <v>GAB-EB</v>
      </c>
    </row>
    <row r="39" spans="1:17" x14ac:dyDescent="0.25">
      <c r="A39">
        <v>39</v>
      </c>
      <c r="B39">
        <v>2</v>
      </c>
      <c r="D39">
        <v>4012</v>
      </c>
      <c r="E39" t="str">
        <f t="shared" si="1"/>
        <v>PUP-2-1-4012</v>
      </c>
      <c r="F39" t="s">
        <v>165</v>
      </c>
      <c r="G39" t="s">
        <v>26</v>
      </c>
      <c r="L39" t="s">
        <v>166</v>
      </c>
      <c r="M39" s="1" t="s">
        <v>338</v>
      </c>
      <c r="N39" t="s">
        <v>169</v>
      </c>
      <c r="P39" t="s">
        <v>167</v>
      </c>
      <c r="Q39" t="str">
        <f t="shared" si="2"/>
        <v>GAB-EB</v>
      </c>
    </row>
    <row r="40" spans="1:17" x14ac:dyDescent="0.25">
      <c r="A40">
        <v>40</v>
      </c>
      <c r="B40">
        <v>2</v>
      </c>
      <c r="D40">
        <v>4013</v>
      </c>
      <c r="E40" t="str">
        <f t="shared" si="1"/>
        <v>PUP-2-1-4013</v>
      </c>
      <c r="F40" t="s">
        <v>165</v>
      </c>
      <c r="G40" t="s">
        <v>26</v>
      </c>
      <c r="L40" t="s">
        <v>166</v>
      </c>
      <c r="M40" s="1" t="s">
        <v>338</v>
      </c>
      <c r="N40" t="s">
        <v>169</v>
      </c>
      <c r="P40" t="s">
        <v>167</v>
      </c>
      <c r="Q40" t="str">
        <f t="shared" si="2"/>
        <v>GAB-EB</v>
      </c>
    </row>
    <row r="41" spans="1:17" x14ac:dyDescent="0.25">
      <c r="A41">
        <v>41</v>
      </c>
      <c r="B41">
        <v>2</v>
      </c>
      <c r="D41">
        <v>4014</v>
      </c>
      <c r="E41" t="str">
        <f t="shared" si="1"/>
        <v>PUP-2-1-4014</v>
      </c>
      <c r="F41" t="s">
        <v>165</v>
      </c>
      <c r="G41" t="s">
        <v>26</v>
      </c>
      <c r="L41" t="s">
        <v>166</v>
      </c>
      <c r="M41" s="1" t="s">
        <v>338</v>
      </c>
      <c r="N41" t="s">
        <v>169</v>
      </c>
      <c r="P41" t="s">
        <v>167</v>
      </c>
      <c r="Q41" t="str">
        <f t="shared" si="2"/>
        <v>GAB-EB</v>
      </c>
    </row>
    <row r="42" spans="1:17" x14ac:dyDescent="0.25">
      <c r="A42">
        <v>42</v>
      </c>
      <c r="B42">
        <v>2</v>
      </c>
      <c r="D42">
        <v>4015</v>
      </c>
      <c r="E42" t="str">
        <f t="shared" si="1"/>
        <v>PUP-2-1-4015</v>
      </c>
      <c r="F42" t="s">
        <v>165</v>
      </c>
      <c r="G42" t="s">
        <v>26</v>
      </c>
      <c r="L42" t="s">
        <v>166</v>
      </c>
      <c r="M42" s="1" t="s">
        <v>338</v>
      </c>
      <c r="N42" t="s">
        <v>169</v>
      </c>
      <c r="P42" t="s">
        <v>167</v>
      </c>
      <c r="Q42" t="str">
        <f t="shared" si="2"/>
        <v>GAB-EB</v>
      </c>
    </row>
    <row r="43" spans="1:17" x14ac:dyDescent="0.25">
      <c r="A43">
        <v>43</v>
      </c>
      <c r="B43">
        <v>2</v>
      </c>
      <c r="D43">
        <v>4016</v>
      </c>
      <c r="E43" t="str">
        <f t="shared" si="1"/>
        <v>PUP-2-1-4016</v>
      </c>
      <c r="F43" t="s">
        <v>165</v>
      </c>
      <c r="G43" t="s">
        <v>26</v>
      </c>
      <c r="L43" t="s">
        <v>166</v>
      </c>
      <c r="M43" s="1" t="s">
        <v>338</v>
      </c>
      <c r="N43" t="s">
        <v>169</v>
      </c>
      <c r="P43" t="s">
        <v>167</v>
      </c>
      <c r="Q43" t="str">
        <f t="shared" si="2"/>
        <v>GAB-EB</v>
      </c>
    </row>
    <row r="44" spans="1:17" x14ac:dyDescent="0.25">
      <c r="A44">
        <v>44</v>
      </c>
      <c r="B44">
        <v>2</v>
      </c>
      <c r="D44">
        <v>4017</v>
      </c>
      <c r="E44" t="str">
        <f t="shared" si="1"/>
        <v>PUP-2-1-4017</v>
      </c>
      <c r="F44" t="s">
        <v>165</v>
      </c>
      <c r="G44" t="s">
        <v>26</v>
      </c>
      <c r="L44" t="s">
        <v>166</v>
      </c>
      <c r="M44" s="1" t="s">
        <v>338</v>
      </c>
      <c r="N44" t="s">
        <v>169</v>
      </c>
      <c r="P44" t="s">
        <v>167</v>
      </c>
      <c r="Q44" t="str">
        <f t="shared" si="2"/>
        <v>GAB-EB</v>
      </c>
    </row>
    <row r="45" spans="1:17" x14ac:dyDescent="0.25">
      <c r="A45">
        <v>45</v>
      </c>
      <c r="B45">
        <v>2</v>
      </c>
      <c r="D45">
        <v>4018</v>
      </c>
      <c r="E45" t="str">
        <f t="shared" si="1"/>
        <v>PUP-2-1-4018</v>
      </c>
      <c r="F45" t="s">
        <v>165</v>
      </c>
      <c r="G45" t="s">
        <v>26</v>
      </c>
      <c r="L45" t="s">
        <v>166</v>
      </c>
      <c r="M45" s="1" t="s">
        <v>338</v>
      </c>
      <c r="N45" t="s">
        <v>169</v>
      </c>
      <c r="P45" t="s">
        <v>167</v>
      </c>
      <c r="Q45" t="str">
        <f t="shared" si="2"/>
        <v>GAB-EB</v>
      </c>
    </row>
    <row r="46" spans="1:17" x14ac:dyDescent="0.25">
      <c r="A46">
        <v>46</v>
      </c>
      <c r="B46">
        <v>2</v>
      </c>
      <c r="D46">
        <v>4019</v>
      </c>
      <c r="E46" t="str">
        <f t="shared" si="1"/>
        <v>PUP-2-1-4019</v>
      </c>
      <c r="F46" t="s">
        <v>165</v>
      </c>
      <c r="G46" t="s">
        <v>26</v>
      </c>
      <c r="L46" t="s">
        <v>166</v>
      </c>
      <c r="M46" s="1" t="s">
        <v>338</v>
      </c>
      <c r="N46" t="s">
        <v>169</v>
      </c>
      <c r="O46" s="2"/>
      <c r="P46" t="s">
        <v>167</v>
      </c>
      <c r="Q46" t="str">
        <f t="shared" si="2"/>
        <v>GAB-EB</v>
      </c>
    </row>
    <row r="47" spans="1:17" x14ac:dyDescent="0.25">
      <c r="A47">
        <v>47</v>
      </c>
      <c r="B47">
        <v>2</v>
      </c>
      <c r="D47">
        <v>4020</v>
      </c>
      <c r="E47" t="str">
        <f t="shared" si="1"/>
        <v>PUP-2-1-4020</v>
      </c>
      <c r="F47" t="s">
        <v>165</v>
      </c>
      <c r="G47" t="s">
        <v>26</v>
      </c>
      <c r="L47" t="s">
        <v>166</v>
      </c>
      <c r="M47" s="1" t="s">
        <v>338</v>
      </c>
      <c r="N47" t="s">
        <v>169</v>
      </c>
      <c r="P47" t="s">
        <v>167</v>
      </c>
      <c r="Q47" t="str">
        <f t="shared" si="2"/>
        <v>GAB-EB</v>
      </c>
    </row>
    <row r="48" spans="1:17" x14ac:dyDescent="0.25">
      <c r="A48">
        <v>48</v>
      </c>
      <c r="B48">
        <v>2</v>
      </c>
      <c r="D48">
        <v>4021</v>
      </c>
      <c r="E48" t="str">
        <f t="shared" si="1"/>
        <v>PUP-2-1-4021</v>
      </c>
      <c r="F48" t="s">
        <v>165</v>
      </c>
      <c r="G48" t="s">
        <v>26</v>
      </c>
      <c r="L48" t="s">
        <v>166</v>
      </c>
      <c r="M48" s="1" t="s">
        <v>338</v>
      </c>
      <c r="N48" t="s">
        <v>169</v>
      </c>
      <c r="P48" t="s">
        <v>167</v>
      </c>
      <c r="Q48" t="str">
        <f t="shared" si="2"/>
        <v>GAB-EB</v>
      </c>
    </row>
    <row r="49" spans="1:17" x14ac:dyDescent="0.25">
      <c r="A49">
        <v>49</v>
      </c>
      <c r="B49">
        <v>2</v>
      </c>
      <c r="D49">
        <v>4022</v>
      </c>
      <c r="E49" t="str">
        <f t="shared" si="1"/>
        <v>PUP-2-1-4022</v>
      </c>
      <c r="F49" t="s">
        <v>165</v>
      </c>
      <c r="G49" t="s">
        <v>26</v>
      </c>
      <c r="L49" t="s">
        <v>166</v>
      </c>
      <c r="M49" s="1" t="s">
        <v>338</v>
      </c>
      <c r="N49" t="s">
        <v>169</v>
      </c>
      <c r="P49" t="s">
        <v>167</v>
      </c>
      <c r="Q49" t="str">
        <f t="shared" si="2"/>
        <v>GAB-EB</v>
      </c>
    </row>
    <row r="50" spans="1:17" x14ac:dyDescent="0.25">
      <c r="A50">
        <v>50</v>
      </c>
      <c r="B50">
        <v>2</v>
      </c>
      <c r="D50">
        <v>4023</v>
      </c>
      <c r="E50" t="str">
        <f t="shared" si="1"/>
        <v>PUP-2-1-4023</v>
      </c>
      <c r="F50" t="s">
        <v>165</v>
      </c>
      <c r="G50" t="s">
        <v>26</v>
      </c>
      <c r="L50" t="s">
        <v>166</v>
      </c>
      <c r="M50" s="1" t="s">
        <v>338</v>
      </c>
      <c r="N50" t="s">
        <v>169</v>
      </c>
      <c r="P50" t="s">
        <v>167</v>
      </c>
      <c r="Q50" t="str">
        <f t="shared" si="2"/>
        <v>GAB-EB</v>
      </c>
    </row>
    <row r="51" spans="1:17" x14ac:dyDescent="0.25">
      <c r="A51">
        <v>51</v>
      </c>
      <c r="B51">
        <v>2</v>
      </c>
      <c r="D51">
        <v>4024</v>
      </c>
      <c r="E51" t="str">
        <f t="shared" si="1"/>
        <v>PUP-2-1-4024</v>
      </c>
      <c r="F51" t="s">
        <v>165</v>
      </c>
      <c r="G51" t="s">
        <v>26</v>
      </c>
      <c r="L51" t="s">
        <v>166</v>
      </c>
      <c r="M51" s="1" t="s">
        <v>338</v>
      </c>
      <c r="N51" t="s">
        <v>169</v>
      </c>
      <c r="P51" t="s">
        <v>167</v>
      </c>
      <c r="Q51" t="str">
        <f t="shared" si="2"/>
        <v>GAB-EB</v>
      </c>
    </row>
    <row r="52" spans="1:17" x14ac:dyDescent="0.25">
      <c r="A52">
        <v>52</v>
      </c>
      <c r="B52">
        <v>2</v>
      </c>
      <c r="D52">
        <v>4025</v>
      </c>
      <c r="E52" t="str">
        <f t="shared" si="1"/>
        <v>PUP-2-1-4025</v>
      </c>
      <c r="F52" t="s">
        <v>165</v>
      </c>
      <c r="G52" t="s">
        <v>26</v>
      </c>
      <c r="L52" t="s">
        <v>166</v>
      </c>
      <c r="M52" s="1" t="s">
        <v>338</v>
      </c>
      <c r="N52" t="s">
        <v>169</v>
      </c>
      <c r="P52" t="s">
        <v>167</v>
      </c>
      <c r="Q52" t="str">
        <f t="shared" si="2"/>
        <v>GAB-EB</v>
      </c>
    </row>
    <row r="53" spans="1:17" x14ac:dyDescent="0.25">
      <c r="A53">
        <v>53</v>
      </c>
      <c r="B53">
        <v>2</v>
      </c>
      <c r="D53">
        <v>4026</v>
      </c>
      <c r="E53" t="str">
        <f t="shared" si="1"/>
        <v>PUP-2-1-4026</v>
      </c>
      <c r="F53" t="s">
        <v>165</v>
      </c>
      <c r="G53" t="s">
        <v>26</v>
      </c>
      <c r="L53" t="s">
        <v>166</v>
      </c>
      <c r="M53" s="1" t="s">
        <v>338</v>
      </c>
      <c r="N53" t="s">
        <v>169</v>
      </c>
      <c r="P53" t="s">
        <v>167</v>
      </c>
      <c r="Q53" t="str">
        <f t="shared" si="2"/>
        <v>GAB-EB</v>
      </c>
    </row>
    <row r="54" spans="1:17" x14ac:dyDescent="0.25">
      <c r="A54">
        <v>54</v>
      </c>
      <c r="B54">
        <v>2</v>
      </c>
      <c r="D54">
        <v>4027</v>
      </c>
      <c r="E54" t="str">
        <f t="shared" si="1"/>
        <v>PUP-2-1-4027</v>
      </c>
      <c r="F54" t="s">
        <v>165</v>
      </c>
      <c r="G54" t="s">
        <v>26</v>
      </c>
      <c r="L54" t="s">
        <v>166</v>
      </c>
      <c r="M54" s="1" t="s">
        <v>338</v>
      </c>
      <c r="N54" t="s">
        <v>169</v>
      </c>
      <c r="P54" t="s">
        <v>167</v>
      </c>
      <c r="Q54" t="str">
        <f t="shared" si="2"/>
        <v>GAB-EB</v>
      </c>
    </row>
    <row r="55" spans="1:17" x14ac:dyDescent="0.25">
      <c r="A55">
        <v>55</v>
      </c>
      <c r="B55">
        <v>2</v>
      </c>
      <c r="D55">
        <v>4028</v>
      </c>
      <c r="E55" t="str">
        <f t="shared" si="1"/>
        <v>PUP-2-1-4028</v>
      </c>
      <c r="F55" t="s">
        <v>165</v>
      </c>
      <c r="G55" t="s">
        <v>26</v>
      </c>
      <c r="L55" t="s">
        <v>166</v>
      </c>
      <c r="M55" s="1" t="s">
        <v>338</v>
      </c>
      <c r="N55" t="s">
        <v>169</v>
      </c>
      <c r="P55" t="s">
        <v>167</v>
      </c>
      <c r="Q55" t="str">
        <f t="shared" si="2"/>
        <v>GAB-EB</v>
      </c>
    </row>
    <row r="56" spans="1:17" x14ac:dyDescent="0.25">
      <c r="A56">
        <v>56</v>
      </c>
      <c r="B56">
        <v>2</v>
      </c>
      <c r="D56">
        <v>4029</v>
      </c>
      <c r="E56" t="str">
        <f t="shared" si="1"/>
        <v>PUP-2-1-4029</v>
      </c>
      <c r="F56" t="s">
        <v>165</v>
      </c>
      <c r="G56" t="s">
        <v>26</v>
      </c>
      <c r="L56" t="s">
        <v>166</v>
      </c>
      <c r="M56" s="1" t="s">
        <v>338</v>
      </c>
      <c r="N56" t="s">
        <v>169</v>
      </c>
      <c r="P56" t="s">
        <v>167</v>
      </c>
      <c r="Q56" t="str">
        <f t="shared" si="2"/>
        <v>GAB-EB</v>
      </c>
    </row>
    <row r="57" spans="1:17" x14ac:dyDescent="0.25">
      <c r="A57">
        <v>57</v>
      </c>
      <c r="B57">
        <v>2</v>
      </c>
      <c r="D57">
        <v>4030</v>
      </c>
      <c r="E57" t="str">
        <f t="shared" si="1"/>
        <v>PUP-2-1-4030</v>
      </c>
      <c r="F57" t="s">
        <v>165</v>
      </c>
      <c r="G57" t="s">
        <v>26</v>
      </c>
      <c r="L57" t="s">
        <v>166</v>
      </c>
      <c r="M57" s="1" t="s">
        <v>338</v>
      </c>
      <c r="N57" t="s">
        <v>169</v>
      </c>
      <c r="P57" t="s">
        <v>167</v>
      </c>
      <c r="Q57" t="str">
        <f t="shared" si="2"/>
        <v>GAB-EB</v>
      </c>
    </row>
    <row r="58" spans="1:17" x14ac:dyDescent="0.25">
      <c r="A58">
        <v>58</v>
      </c>
      <c r="B58">
        <v>2</v>
      </c>
      <c r="D58">
        <v>4031</v>
      </c>
      <c r="E58" t="str">
        <f t="shared" si="1"/>
        <v>PUP-2-1-4031</v>
      </c>
      <c r="F58" t="s">
        <v>165</v>
      </c>
      <c r="G58" t="s">
        <v>26</v>
      </c>
      <c r="L58" t="s">
        <v>166</v>
      </c>
      <c r="M58" s="1" t="s">
        <v>338</v>
      </c>
      <c r="N58" t="s">
        <v>169</v>
      </c>
      <c r="P58" t="s">
        <v>167</v>
      </c>
      <c r="Q58" t="str">
        <f t="shared" si="2"/>
        <v>GAB-EB</v>
      </c>
    </row>
    <row r="59" spans="1:17" x14ac:dyDescent="0.25">
      <c r="A59">
        <v>59</v>
      </c>
      <c r="B59">
        <v>2</v>
      </c>
      <c r="D59">
        <v>4032</v>
      </c>
      <c r="E59" t="str">
        <f t="shared" si="1"/>
        <v>PUP-2-1-4032</v>
      </c>
      <c r="F59" t="s">
        <v>165</v>
      </c>
      <c r="G59" t="s">
        <v>26</v>
      </c>
      <c r="L59" t="s">
        <v>166</v>
      </c>
      <c r="M59" s="1" t="s">
        <v>338</v>
      </c>
      <c r="N59" t="s">
        <v>169</v>
      </c>
      <c r="P59" t="s">
        <v>167</v>
      </c>
      <c r="Q59" t="str">
        <f t="shared" si="2"/>
        <v>GAB-EB</v>
      </c>
    </row>
    <row r="60" spans="1:17" x14ac:dyDescent="0.25">
      <c r="A60">
        <v>60</v>
      </c>
      <c r="B60">
        <v>2</v>
      </c>
      <c r="D60">
        <v>4033</v>
      </c>
      <c r="E60" t="str">
        <f t="shared" si="1"/>
        <v>PUP-2-1-4033</v>
      </c>
      <c r="F60" t="s">
        <v>165</v>
      </c>
      <c r="G60" t="s">
        <v>26</v>
      </c>
      <c r="L60" t="s">
        <v>166</v>
      </c>
      <c r="M60" s="1" t="s">
        <v>338</v>
      </c>
      <c r="N60" t="s">
        <v>169</v>
      </c>
      <c r="P60" t="s">
        <v>167</v>
      </c>
      <c r="Q60" t="str">
        <f t="shared" si="2"/>
        <v>GAB-EB</v>
      </c>
    </row>
    <row r="61" spans="1:17" x14ac:dyDescent="0.25">
      <c r="A61">
        <v>61</v>
      </c>
      <c r="B61">
        <v>2</v>
      </c>
      <c r="D61">
        <v>4034</v>
      </c>
      <c r="E61" t="str">
        <f t="shared" si="1"/>
        <v>PUP-2-1-4034</v>
      </c>
      <c r="F61" t="s">
        <v>165</v>
      </c>
      <c r="G61" t="s">
        <v>26</v>
      </c>
      <c r="L61" t="s">
        <v>166</v>
      </c>
      <c r="M61" s="1" t="s">
        <v>338</v>
      </c>
      <c r="N61" t="s">
        <v>169</v>
      </c>
      <c r="P61" t="s">
        <v>167</v>
      </c>
      <c r="Q61" t="str">
        <f t="shared" si="2"/>
        <v>GAB-EB</v>
      </c>
    </row>
    <row r="62" spans="1:17" x14ac:dyDescent="0.25">
      <c r="A62">
        <v>62</v>
      </c>
      <c r="B62">
        <v>2</v>
      </c>
      <c r="D62">
        <v>4035</v>
      </c>
      <c r="E62" t="str">
        <f t="shared" si="1"/>
        <v>PUP-2-1-4035</v>
      </c>
      <c r="F62" t="s">
        <v>165</v>
      </c>
      <c r="G62" t="s">
        <v>26</v>
      </c>
      <c r="L62" t="s">
        <v>166</v>
      </c>
      <c r="M62" s="1" t="s">
        <v>338</v>
      </c>
      <c r="N62" t="s">
        <v>169</v>
      </c>
      <c r="P62" t="s">
        <v>167</v>
      </c>
      <c r="Q62" t="str">
        <f t="shared" si="2"/>
        <v>GAB-EB</v>
      </c>
    </row>
    <row r="63" spans="1:17" x14ac:dyDescent="0.25">
      <c r="A63">
        <v>63</v>
      </c>
      <c r="B63">
        <v>2</v>
      </c>
      <c r="D63">
        <v>4036</v>
      </c>
      <c r="E63" t="str">
        <f t="shared" si="1"/>
        <v>PUP-2-1-4036</v>
      </c>
      <c r="F63" t="s">
        <v>165</v>
      </c>
      <c r="G63" t="s">
        <v>26</v>
      </c>
      <c r="L63" t="s">
        <v>166</v>
      </c>
      <c r="M63" s="1" t="s">
        <v>338</v>
      </c>
      <c r="N63" t="s">
        <v>169</v>
      </c>
      <c r="P63" t="s">
        <v>167</v>
      </c>
      <c r="Q63" t="str">
        <f t="shared" si="2"/>
        <v>GAB-EB</v>
      </c>
    </row>
    <row r="64" spans="1:17" x14ac:dyDescent="0.25">
      <c r="A64">
        <v>64</v>
      </c>
      <c r="B64">
        <v>2</v>
      </c>
      <c r="D64">
        <v>4037</v>
      </c>
      <c r="E64" t="str">
        <f t="shared" si="1"/>
        <v>PUP-2-1-4037</v>
      </c>
      <c r="F64" t="s">
        <v>165</v>
      </c>
      <c r="G64" t="s">
        <v>26</v>
      </c>
      <c r="L64" t="s">
        <v>166</v>
      </c>
      <c r="M64" s="1" t="s">
        <v>338</v>
      </c>
      <c r="N64" t="s">
        <v>169</v>
      </c>
      <c r="P64" t="s">
        <v>167</v>
      </c>
      <c r="Q64" t="str">
        <f t="shared" si="2"/>
        <v>GAB-EB</v>
      </c>
    </row>
    <row r="65" spans="1:17" x14ac:dyDescent="0.25">
      <c r="A65">
        <v>65</v>
      </c>
      <c r="B65">
        <v>2</v>
      </c>
      <c r="D65">
        <v>4038</v>
      </c>
      <c r="E65" t="str">
        <f t="shared" si="1"/>
        <v>PUP-2-1-4038</v>
      </c>
      <c r="F65" t="s">
        <v>165</v>
      </c>
      <c r="G65" t="s">
        <v>26</v>
      </c>
      <c r="L65" t="s">
        <v>166</v>
      </c>
      <c r="M65" s="1" t="s">
        <v>338</v>
      </c>
      <c r="N65" t="s">
        <v>169</v>
      </c>
      <c r="P65" t="s">
        <v>167</v>
      </c>
      <c r="Q65" t="str">
        <f t="shared" ref="Q65:Q96" si="3">CONCATENATE(M65,N65,O65,P65)</f>
        <v>GAB-EB</v>
      </c>
    </row>
    <row r="66" spans="1:17" x14ac:dyDescent="0.25">
      <c r="A66">
        <v>66</v>
      </c>
      <c r="B66">
        <v>2</v>
      </c>
      <c r="D66">
        <v>4039</v>
      </c>
      <c r="E66" t="str">
        <f t="shared" si="1"/>
        <v>PUP-2-1-4039</v>
      </c>
      <c r="F66" t="s">
        <v>165</v>
      </c>
      <c r="G66" t="s">
        <v>26</v>
      </c>
      <c r="L66" t="s">
        <v>166</v>
      </c>
      <c r="M66" s="1" t="s">
        <v>338</v>
      </c>
      <c r="N66" t="s">
        <v>169</v>
      </c>
      <c r="P66" t="s">
        <v>167</v>
      </c>
      <c r="Q66" t="str">
        <f t="shared" si="3"/>
        <v>GAB-EB</v>
      </c>
    </row>
    <row r="67" spans="1:17" x14ac:dyDescent="0.25">
      <c r="A67">
        <v>67</v>
      </c>
      <c r="B67">
        <v>2</v>
      </c>
      <c r="D67">
        <v>4040</v>
      </c>
      <c r="E67" t="str">
        <f t="shared" ref="E67:E130" si="4">CONCATENATE("PUP-2-1-",D67)</f>
        <v>PUP-2-1-4040</v>
      </c>
      <c r="F67" t="s">
        <v>165</v>
      </c>
      <c r="G67" t="s">
        <v>26</v>
      </c>
      <c r="L67" t="s">
        <v>166</v>
      </c>
      <c r="M67" s="1" t="s">
        <v>338</v>
      </c>
      <c r="N67" t="s">
        <v>169</v>
      </c>
      <c r="P67" t="s">
        <v>167</v>
      </c>
      <c r="Q67" t="str">
        <f t="shared" si="3"/>
        <v>GAB-EB</v>
      </c>
    </row>
    <row r="68" spans="1:17" x14ac:dyDescent="0.25">
      <c r="A68">
        <v>68</v>
      </c>
      <c r="B68">
        <v>2</v>
      </c>
      <c r="D68">
        <v>4041</v>
      </c>
      <c r="E68" t="str">
        <f t="shared" si="4"/>
        <v>PUP-2-1-4041</v>
      </c>
      <c r="F68" t="s">
        <v>165</v>
      </c>
      <c r="G68" t="s">
        <v>26</v>
      </c>
      <c r="L68" t="s">
        <v>166</v>
      </c>
      <c r="M68" s="1" t="s">
        <v>338</v>
      </c>
      <c r="N68" t="s">
        <v>169</v>
      </c>
      <c r="P68" t="s">
        <v>167</v>
      </c>
      <c r="Q68" t="str">
        <f t="shared" si="3"/>
        <v>GAB-EB</v>
      </c>
    </row>
    <row r="69" spans="1:17" x14ac:dyDescent="0.25">
      <c r="A69">
        <v>69</v>
      </c>
      <c r="B69">
        <v>2</v>
      </c>
      <c r="D69">
        <v>4042</v>
      </c>
      <c r="E69" t="str">
        <f t="shared" si="4"/>
        <v>PUP-2-1-4042</v>
      </c>
      <c r="F69" t="s">
        <v>165</v>
      </c>
      <c r="G69" t="s">
        <v>26</v>
      </c>
      <c r="L69" t="s">
        <v>166</v>
      </c>
      <c r="M69" s="1" t="s">
        <v>338</v>
      </c>
      <c r="N69" t="s">
        <v>169</v>
      </c>
      <c r="P69" t="s">
        <v>167</v>
      </c>
      <c r="Q69" t="str">
        <f t="shared" si="3"/>
        <v>GAB-EB</v>
      </c>
    </row>
    <row r="70" spans="1:17" x14ac:dyDescent="0.25">
      <c r="A70">
        <v>70</v>
      </c>
      <c r="B70">
        <v>2</v>
      </c>
      <c r="D70">
        <v>4043</v>
      </c>
      <c r="E70" t="str">
        <f t="shared" si="4"/>
        <v>PUP-2-1-4043</v>
      </c>
      <c r="F70" t="s">
        <v>165</v>
      </c>
      <c r="G70" t="s">
        <v>26</v>
      </c>
      <c r="L70" t="s">
        <v>166</v>
      </c>
      <c r="M70" s="1" t="s">
        <v>338</v>
      </c>
      <c r="N70" t="s">
        <v>169</v>
      </c>
      <c r="P70" t="s">
        <v>167</v>
      </c>
      <c r="Q70" t="str">
        <f t="shared" si="3"/>
        <v>GAB-EB</v>
      </c>
    </row>
    <row r="71" spans="1:17" x14ac:dyDescent="0.25">
      <c r="A71">
        <v>71</v>
      </c>
      <c r="B71">
        <v>2</v>
      </c>
      <c r="D71">
        <v>4044</v>
      </c>
      <c r="E71" t="str">
        <f t="shared" si="4"/>
        <v>PUP-2-1-4044</v>
      </c>
      <c r="F71" t="s">
        <v>165</v>
      </c>
      <c r="G71" t="s">
        <v>26</v>
      </c>
      <c r="L71" t="s">
        <v>166</v>
      </c>
      <c r="M71" s="1" t="s">
        <v>338</v>
      </c>
      <c r="N71" t="s">
        <v>169</v>
      </c>
      <c r="P71" t="s">
        <v>167</v>
      </c>
      <c r="Q71" t="str">
        <f t="shared" si="3"/>
        <v>GAB-EB</v>
      </c>
    </row>
    <row r="72" spans="1:17" x14ac:dyDescent="0.25">
      <c r="A72">
        <v>72</v>
      </c>
      <c r="B72">
        <v>2</v>
      </c>
      <c r="D72">
        <v>4045</v>
      </c>
      <c r="E72" t="str">
        <f t="shared" si="4"/>
        <v>PUP-2-1-4045</v>
      </c>
      <c r="F72" t="s">
        <v>165</v>
      </c>
      <c r="G72" t="s">
        <v>26</v>
      </c>
      <c r="L72" t="s">
        <v>166</v>
      </c>
      <c r="M72" s="1" t="s">
        <v>338</v>
      </c>
      <c r="N72" t="s">
        <v>169</v>
      </c>
      <c r="P72" t="s">
        <v>167</v>
      </c>
      <c r="Q72" t="str">
        <f t="shared" si="3"/>
        <v>GAB-EB</v>
      </c>
    </row>
    <row r="73" spans="1:17" x14ac:dyDescent="0.25">
      <c r="A73">
        <v>73</v>
      </c>
      <c r="B73">
        <v>2</v>
      </c>
      <c r="D73">
        <v>4046</v>
      </c>
      <c r="E73" t="str">
        <f t="shared" si="4"/>
        <v>PUP-2-1-4046</v>
      </c>
      <c r="F73" t="s">
        <v>165</v>
      </c>
      <c r="G73" t="s">
        <v>26</v>
      </c>
      <c r="L73" t="s">
        <v>166</v>
      </c>
      <c r="M73" s="1" t="s">
        <v>338</v>
      </c>
      <c r="N73" t="s">
        <v>169</v>
      </c>
      <c r="P73" t="s">
        <v>167</v>
      </c>
      <c r="Q73" t="str">
        <f t="shared" si="3"/>
        <v>GAB-EB</v>
      </c>
    </row>
    <row r="74" spans="1:17" x14ac:dyDescent="0.25">
      <c r="A74">
        <v>74</v>
      </c>
      <c r="B74">
        <v>2</v>
      </c>
      <c r="D74">
        <v>4047</v>
      </c>
      <c r="E74" t="str">
        <f t="shared" si="4"/>
        <v>PUP-2-1-4047</v>
      </c>
      <c r="F74" t="s">
        <v>165</v>
      </c>
      <c r="G74" t="s">
        <v>26</v>
      </c>
      <c r="L74" t="s">
        <v>166</v>
      </c>
      <c r="M74" s="1" t="s">
        <v>338</v>
      </c>
      <c r="N74" t="s">
        <v>169</v>
      </c>
      <c r="P74" t="s">
        <v>167</v>
      </c>
      <c r="Q74" t="str">
        <f t="shared" si="3"/>
        <v>GAB-EB</v>
      </c>
    </row>
    <row r="75" spans="1:17" x14ac:dyDescent="0.25">
      <c r="A75">
        <v>75</v>
      </c>
      <c r="B75">
        <v>2</v>
      </c>
      <c r="D75">
        <v>4048</v>
      </c>
      <c r="E75" t="str">
        <f t="shared" si="4"/>
        <v>PUP-2-1-4048</v>
      </c>
      <c r="F75" t="s">
        <v>165</v>
      </c>
      <c r="G75" t="s">
        <v>26</v>
      </c>
      <c r="L75" t="s">
        <v>166</v>
      </c>
      <c r="M75" s="1" t="s">
        <v>338</v>
      </c>
      <c r="N75" t="s">
        <v>169</v>
      </c>
      <c r="P75" t="s">
        <v>167</v>
      </c>
      <c r="Q75" t="str">
        <f t="shared" si="3"/>
        <v>GAB-EB</v>
      </c>
    </row>
    <row r="76" spans="1:17" x14ac:dyDescent="0.25">
      <c r="A76">
        <v>76</v>
      </c>
      <c r="B76">
        <v>2</v>
      </c>
      <c r="D76">
        <v>4049</v>
      </c>
      <c r="E76" t="str">
        <f t="shared" si="4"/>
        <v>PUP-2-1-4049</v>
      </c>
      <c r="F76" t="s">
        <v>165</v>
      </c>
      <c r="G76" t="s">
        <v>26</v>
      </c>
      <c r="L76" t="s">
        <v>166</v>
      </c>
      <c r="M76" s="1" t="s">
        <v>338</v>
      </c>
      <c r="N76" t="s">
        <v>169</v>
      </c>
      <c r="P76" t="s">
        <v>167</v>
      </c>
      <c r="Q76" t="str">
        <f t="shared" si="3"/>
        <v>GAB-EB</v>
      </c>
    </row>
    <row r="77" spans="1:17" x14ac:dyDescent="0.25">
      <c r="A77">
        <v>77</v>
      </c>
      <c r="B77">
        <v>2</v>
      </c>
      <c r="D77">
        <v>4050</v>
      </c>
      <c r="E77" t="str">
        <f t="shared" si="4"/>
        <v>PUP-2-1-4050</v>
      </c>
      <c r="F77" t="s">
        <v>165</v>
      </c>
      <c r="G77" t="s">
        <v>26</v>
      </c>
      <c r="L77" t="s">
        <v>166</v>
      </c>
      <c r="M77" s="1" t="s">
        <v>338</v>
      </c>
      <c r="N77" t="s">
        <v>169</v>
      </c>
      <c r="P77" t="s">
        <v>167</v>
      </c>
      <c r="Q77" t="str">
        <f t="shared" si="3"/>
        <v>GAB-EB</v>
      </c>
    </row>
    <row r="78" spans="1:17" x14ac:dyDescent="0.25">
      <c r="A78">
        <v>78</v>
      </c>
      <c r="B78">
        <v>2</v>
      </c>
      <c r="D78">
        <v>4051</v>
      </c>
      <c r="E78" t="str">
        <f t="shared" si="4"/>
        <v>PUP-2-1-4051</v>
      </c>
      <c r="F78" t="s">
        <v>165</v>
      </c>
      <c r="G78" t="s">
        <v>26</v>
      </c>
      <c r="L78" t="s">
        <v>166</v>
      </c>
      <c r="M78" s="1" t="s">
        <v>338</v>
      </c>
      <c r="N78" t="s">
        <v>169</v>
      </c>
      <c r="P78" t="s">
        <v>167</v>
      </c>
      <c r="Q78" t="str">
        <f t="shared" si="3"/>
        <v>GAB-EB</v>
      </c>
    </row>
    <row r="79" spans="1:17" x14ac:dyDescent="0.25">
      <c r="A79">
        <v>79</v>
      </c>
      <c r="B79">
        <v>2</v>
      </c>
      <c r="D79">
        <v>4052</v>
      </c>
      <c r="E79" t="str">
        <f t="shared" si="4"/>
        <v>PUP-2-1-4052</v>
      </c>
      <c r="F79" t="s">
        <v>165</v>
      </c>
      <c r="G79" t="s">
        <v>26</v>
      </c>
      <c r="L79" t="s">
        <v>166</v>
      </c>
      <c r="M79" s="1" t="s">
        <v>338</v>
      </c>
      <c r="N79" t="s">
        <v>169</v>
      </c>
      <c r="O79" s="2"/>
      <c r="P79" t="s">
        <v>167</v>
      </c>
      <c r="Q79" t="str">
        <f t="shared" si="3"/>
        <v>GAB-EB</v>
      </c>
    </row>
    <row r="80" spans="1:17" x14ac:dyDescent="0.25">
      <c r="A80">
        <v>80</v>
      </c>
      <c r="B80">
        <v>2</v>
      </c>
      <c r="D80">
        <v>4053</v>
      </c>
      <c r="E80" t="str">
        <f t="shared" si="4"/>
        <v>PUP-2-1-4053</v>
      </c>
      <c r="F80" t="s">
        <v>165</v>
      </c>
      <c r="G80" t="s">
        <v>26</v>
      </c>
      <c r="L80" t="s">
        <v>166</v>
      </c>
      <c r="M80" s="1" t="s">
        <v>338</v>
      </c>
      <c r="N80" t="s">
        <v>169</v>
      </c>
      <c r="P80" t="s">
        <v>167</v>
      </c>
      <c r="Q80" t="str">
        <f t="shared" si="3"/>
        <v>GAB-EB</v>
      </c>
    </row>
    <row r="81" spans="1:17" x14ac:dyDescent="0.25">
      <c r="A81">
        <v>81</v>
      </c>
      <c r="B81">
        <v>2</v>
      </c>
      <c r="D81">
        <v>4054</v>
      </c>
      <c r="E81" t="str">
        <f t="shared" si="4"/>
        <v>PUP-2-1-4054</v>
      </c>
      <c r="F81" t="s">
        <v>165</v>
      </c>
      <c r="G81" t="s">
        <v>26</v>
      </c>
      <c r="L81" t="s">
        <v>166</v>
      </c>
      <c r="M81" s="1" t="s">
        <v>338</v>
      </c>
      <c r="N81" t="s">
        <v>169</v>
      </c>
      <c r="P81" t="s">
        <v>167</v>
      </c>
      <c r="Q81" t="str">
        <f t="shared" si="3"/>
        <v>GAB-EB</v>
      </c>
    </row>
    <row r="82" spans="1:17" x14ac:dyDescent="0.25">
      <c r="A82">
        <v>82</v>
      </c>
      <c r="B82">
        <v>2</v>
      </c>
      <c r="D82">
        <v>4055</v>
      </c>
      <c r="E82" t="str">
        <f t="shared" si="4"/>
        <v>PUP-2-1-4055</v>
      </c>
      <c r="F82" t="s">
        <v>165</v>
      </c>
      <c r="G82" t="s">
        <v>26</v>
      </c>
      <c r="L82" t="s">
        <v>166</v>
      </c>
      <c r="M82" s="1" t="s">
        <v>338</v>
      </c>
      <c r="N82" t="s">
        <v>169</v>
      </c>
      <c r="P82" t="s">
        <v>167</v>
      </c>
      <c r="Q82" t="str">
        <f t="shared" si="3"/>
        <v>GAB-EB</v>
      </c>
    </row>
    <row r="83" spans="1:17" x14ac:dyDescent="0.25">
      <c r="A83">
        <v>83</v>
      </c>
      <c r="B83">
        <v>2</v>
      </c>
      <c r="D83">
        <v>4056</v>
      </c>
      <c r="E83" t="str">
        <f t="shared" si="4"/>
        <v>PUP-2-1-4056</v>
      </c>
      <c r="F83" t="s">
        <v>165</v>
      </c>
      <c r="G83" t="s">
        <v>26</v>
      </c>
      <c r="L83" t="s">
        <v>166</v>
      </c>
      <c r="M83" s="1" t="s">
        <v>338</v>
      </c>
      <c r="N83" t="s">
        <v>169</v>
      </c>
      <c r="P83" t="s">
        <v>167</v>
      </c>
      <c r="Q83" t="str">
        <f t="shared" si="3"/>
        <v>GAB-EB</v>
      </c>
    </row>
    <row r="84" spans="1:17" x14ac:dyDescent="0.25">
      <c r="A84">
        <v>84</v>
      </c>
      <c r="B84">
        <v>2</v>
      </c>
      <c r="D84">
        <v>4057</v>
      </c>
      <c r="E84" t="str">
        <f t="shared" si="4"/>
        <v>PUP-2-1-4057</v>
      </c>
      <c r="F84" t="s">
        <v>165</v>
      </c>
      <c r="G84" t="s">
        <v>26</v>
      </c>
      <c r="L84" t="s">
        <v>166</v>
      </c>
      <c r="M84" s="1" t="s">
        <v>338</v>
      </c>
      <c r="N84" t="s">
        <v>169</v>
      </c>
      <c r="P84" t="s">
        <v>167</v>
      </c>
      <c r="Q84" t="str">
        <f t="shared" si="3"/>
        <v>GAB-EB</v>
      </c>
    </row>
    <row r="85" spans="1:17" x14ac:dyDescent="0.25">
      <c r="A85">
        <v>85</v>
      </c>
      <c r="B85">
        <v>2</v>
      </c>
      <c r="D85">
        <v>4058</v>
      </c>
      <c r="E85" t="str">
        <f t="shared" si="4"/>
        <v>PUP-2-1-4058</v>
      </c>
      <c r="F85" t="s">
        <v>165</v>
      </c>
      <c r="G85" t="s">
        <v>26</v>
      </c>
      <c r="L85" t="s">
        <v>166</v>
      </c>
      <c r="M85" s="1" t="s">
        <v>338</v>
      </c>
      <c r="N85" t="s">
        <v>169</v>
      </c>
      <c r="P85" t="s">
        <v>167</v>
      </c>
      <c r="Q85" t="str">
        <f t="shared" si="3"/>
        <v>GAB-EB</v>
      </c>
    </row>
    <row r="86" spans="1:17" x14ac:dyDescent="0.25">
      <c r="A86">
        <v>86</v>
      </c>
      <c r="B86">
        <v>2</v>
      </c>
      <c r="D86">
        <v>4059</v>
      </c>
      <c r="E86" t="str">
        <f t="shared" si="4"/>
        <v>PUP-2-1-4059</v>
      </c>
      <c r="F86" t="s">
        <v>165</v>
      </c>
      <c r="G86" t="s">
        <v>26</v>
      </c>
      <c r="L86" t="s">
        <v>166</v>
      </c>
      <c r="M86" s="1" t="s">
        <v>338</v>
      </c>
      <c r="N86" t="s">
        <v>169</v>
      </c>
      <c r="P86" t="s">
        <v>167</v>
      </c>
      <c r="Q86" t="str">
        <f t="shared" si="3"/>
        <v>GAB-EB</v>
      </c>
    </row>
    <row r="87" spans="1:17" x14ac:dyDescent="0.25">
      <c r="A87">
        <v>87</v>
      </c>
      <c r="B87">
        <v>2</v>
      </c>
      <c r="D87">
        <v>4060</v>
      </c>
      <c r="E87" t="str">
        <f t="shared" si="4"/>
        <v>PUP-2-1-4060</v>
      </c>
      <c r="F87" t="s">
        <v>165</v>
      </c>
      <c r="G87" t="s">
        <v>26</v>
      </c>
      <c r="L87" t="s">
        <v>166</v>
      </c>
      <c r="M87" s="1" t="s">
        <v>338</v>
      </c>
      <c r="N87" t="s">
        <v>169</v>
      </c>
      <c r="P87" t="s">
        <v>167</v>
      </c>
      <c r="Q87" t="str">
        <f t="shared" si="3"/>
        <v>GAB-EB</v>
      </c>
    </row>
    <row r="88" spans="1:17" x14ac:dyDescent="0.25">
      <c r="A88">
        <v>88</v>
      </c>
      <c r="B88">
        <v>2</v>
      </c>
      <c r="D88">
        <v>4061</v>
      </c>
      <c r="E88" t="str">
        <f t="shared" si="4"/>
        <v>PUP-2-1-4061</v>
      </c>
      <c r="F88" t="s">
        <v>165</v>
      </c>
      <c r="G88" t="s">
        <v>26</v>
      </c>
      <c r="L88" t="s">
        <v>166</v>
      </c>
      <c r="M88" s="1" t="s">
        <v>338</v>
      </c>
      <c r="N88" t="s">
        <v>169</v>
      </c>
      <c r="P88" t="s">
        <v>167</v>
      </c>
      <c r="Q88" t="str">
        <f t="shared" si="3"/>
        <v>GAB-EB</v>
      </c>
    </row>
    <row r="89" spans="1:17" x14ac:dyDescent="0.25">
      <c r="A89">
        <v>89</v>
      </c>
      <c r="B89">
        <v>2</v>
      </c>
      <c r="D89">
        <v>4062</v>
      </c>
      <c r="E89" t="str">
        <f t="shared" si="4"/>
        <v>PUP-2-1-4062</v>
      </c>
      <c r="F89" t="s">
        <v>165</v>
      </c>
      <c r="G89" t="s">
        <v>26</v>
      </c>
      <c r="L89" t="s">
        <v>166</v>
      </c>
      <c r="M89" s="1" t="s">
        <v>338</v>
      </c>
      <c r="N89" t="s">
        <v>169</v>
      </c>
      <c r="P89" t="s">
        <v>167</v>
      </c>
      <c r="Q89" t="str">
        <f t="shared" si="3"/>
        <v>GAB-EB</v>
      </c>
    </row>
    <row r="90" spans="1:17" x14ac:dyDescent="0.25">
      <c r="A90">
        <v>90</v>
      </c>
      <c r="B90">
        <v>2</v>
      </c>
      <c r="D90">
        <v>4063</v>
      </c>
      <c r="E90" t="str">
        <f t="shared" si="4"/>
        <v>PUP-2-1-4063</v>
      </c>
      <c r="F90" t="s">
        <v>165</v>
      </c>
      <c r="G90" t="s">
        <v>26</v>
      </c>
      <c r="L90" t="s">
        <v>166</v>
      </c>
      <c r="M90" s="1" t="s">
        <v>338</v>
      </c>
      <c r="N90" t="s">
        <v>169</v>
      </c>
      <c r="P90" t="s">
        <v>167</v>
      </c>
      <c r="Q90" t="str">
        <f t="shared" si="3"/>
        <v>GAB-EB</v>
      </c>
    </row>
    <row r="91" spans="1:17" x14ac:dyDescent="0.25">
      <c r="A91">
        <v>91</v>
      </c>
      <c r="B91">
        <v>2</v>
      </c>
      <c r="D91">
        <v>4064</v>
      </c>
      <c r="E91" t="str">
        <f t="shared" si="4"/>
        <v>PUP-2-1-4064</v>
      </c>
      <c r="F91" t="s">
        <v>165</v>
      </c>
      <c r="G91" t="s">
        <v>26</v>
      </c>
      <c r="L91" t="s">
        <v>166</v>
      </c>
      <c r="M91" s="1" t="s">
        <v>338</v>
      </c>
      <c r="N91" t="s">
        <v>169</v>
      </c>
      <c r="P91" t="s">
        <v>167</v>
      </c>
      <c r="Q91" t="str">
        <f t="shared" si="3"/>
        <v>GAB-EB</v>
      </c>
    </row>
    <row r="92" spans="1:17" x14ac:dyDescent="0.25">
      <c r="A92">
        <v>92</v>
      </c>
      <c r="B92">
        <v>2</v>
      </c>
      <c r="D92">
        <v>4065</v>
      </c>
      <c r="E92" t="str">
        <f t="shared" si="4"/>
        <v>PUP-2-1-4065</v>
      </c>
      <c r="F92" t="s">
        <v>165</v>
      </c>
      <c r="G92" t="s">
        <v>26</v>
      </c>
      <c r="L92" t="s">
        <v>166</v>
      </c>
      <c r="M92" s="1" t="s">
        <v>338</v>
      </c>
      <c r="N92" t="s">
        <v>169</v>
      </c>
      <c r="P92" t="s">
        <v>167</v>
      </c>
      <c r="Q92" t="str">
        <f t="shared" si="3"/>
        <v>GAB-EB</v>
      </c>
    </row>
    <row r="93" spans="1:17" x14ac:dyDescent="0.25">
      <c r="A93">
        <v>93</v>
      </c>
      <c r="B93">
        <v>2</v>
      </c>
      <c r="D93">
        <v>4066</v>
      </c>
      <c r="E93" t="str">
        <f t="shared" si="4"/>
        <v>PUP-2-1-4066</v>
      </c>
      <c r="F93" t="s">
        <v>165</v>
      </c>
      <c r="G93" t="s">
        <v>26</v>
      </c>
      <c r="L93" t="s">
        <v>166</v>
      </c>
      <c r="M93" s="1" t="s">
        <v>338</v>
      </c>
      <c r="N93" t="s">
        <v>169</v>
      </c>
      <c r="P93" t="s">
        <v>167</v>
      </c>
      <c r="Q93" t="str">
        <f t="shared" si="3"/>
        <v>GAB-EB</v>
      </c>
    </row>
    <row r="94" spans="1:17" x14ac:dyDescent="0.25">
      <c r="A94">
        <v>94</v>
      </c>
      <c r="B94">
        <v>2</v>
      </c>
      <c r="D94">
        <v>4067</v>
      </c>
      <c r="E94" t="str">
        <f t="shared" si="4"/>
        <v>PUP-2-1-4067</v>
      </c>
      <c r="F94" t="s">
        <v>165</v>
      </c>
      <c r="G94" t="s">
        <v>26</v>
      </c>
      <c r="L94" t="s">
        <v>166</v>
      </c>
      <c r="M94" s="1" t="s">
        <v>338</v>
      </c>
      <c r="N94" t="s">
        <v>169</v>
      </c>
      <c r="P94" t="s">
        <v>167</v>
      </c>
      <c r="Q94" t="str">
        <f t="shared" si="3"/>
        <v>GAB-EB</v>
      </c>
    </row>
    <row r="95" spans="1:17" x14ac:dyDescent="0.25">
      <c r="A95">
        <v>95</v>
      </c>
      <c r="B95">
        <v>2</v>
      </c>
      <c r="D95">
        <v>4068</v>
      </c>
      <c r="E95" t="str">
        <f t="shared" si="4"/>
        <v>PUP-2-1-4068</v>
      </c>
      <c r="F95" t="s">
        <v>165</v>
      </c>
      <c r="G95" t="s">
        <v>26</v>
      </c>
      <c r="L95" t="s">
        <v>166</v>
      </c>
      <c r="M95" s="1" t="s">
        <v>338</v>
      </c>
      <c r="N95" t="s">
        <v>169</v>
      </c>
      <c r="P95" t="s">
        <v>167</v>
      </c>
      <c r="Q95" t="str">
        <f t="shared" si="3"/>
        <v>GAB-EB</v>
      </c>
    </row>
    <row r="96" spans="1:17" x14ac:dyDescent="0.25">
      <c r="A96">
        <v>96</v>
      </c>
      <c r="B96">
        <v>2</v>
      </c>
      <c r="D96">
        <v>4069</v>
      </c>
      <c r="E96" t="str">
        <f t="shared" si="4"/>
        <v>PUP-2-1-4069</v>
      </c>
      <c r="F96" t="s">
        <v>165</v>
      </c>
      <c r="G96" t="s">
        <v>26</v>
      </c>
      <c r="L96" t="s">
        <v>166</v>
      </c>
      <c r="M96" s="1" t="s">
        <v>338</v>
      </c>
      <c r="N96" t="s">
        <v>169</v>
      </c>
      <c r="P96" t="s">
        <v>167</v>
      </c>
      <c r="Q96" t="str">
        <f t="shared" si="3"/>
        <v>GAB-EB</v>
      </c>
    </row>
    <row r="97" spans="1:17" x14ac:dyDescent="0.25">
      <c r="A97">
        <v>97</v>
      </c>
      <c r="B97">
        <v>2</v>
      </c>
      <c r="D97">
        <v>4070</v>
      </c>
      <c r="E97" t="str">
        <f t="shared" si="4"/>
        <v>PUP-2-1-4070</v>
      </c>
      <c r="F97" t="s">
        <v>165</v>
      </c>
      <c r="G97" t="s">
        <v>26</v>
      </c>
      <c r="L97" t="s">
        <v>166</v>
      </c>
      <c r="M97" s="1" t="s">
        <v>338</v>
      </c>
      <c r="N97" t="s">
        <v>169</v>
      </c>
      <c r="P97" t="s">
        <v>167</v>
      </c>
      <c r="Q97" t="str">
        <f t="shared" ref="Q97:Q128" si="5">CONCATENATE(M97,N97,O97,P97)</f>
        <v>GAB-EB</v>
      </c>
    </row>
    <row r="98" spans="1:17" x14ac:dyDescent="0.25">
      <c r="A98">
        <v>98</v>
      </c>
      <c r="B98">
        <v>2</v>
      </c>
      <c r="D98">
        <v>4071</v>
      </c>
      <c r="E98" t="str">
        <f t="shared" si="4"/>
        <v>PUP-2-1-4071</v>
      </c>
      <c r="F98" t="s">
        <v>165</v>
      </c>
      <c r="G98" t="s">
        <v>26</v>
      </c>
      <c r="L98" t="s">
        <v>166</v>
      </c>
      <c r="M98" s="1" t="s">
        <v>338</v>
      </c>
      <c r="N98" t="s">
        <v>169</v>
      </c>
      <c r="P98" t="s">
        <v>167</v>
      </c>
      <c r="Q98" t="str">
        <f t="shared" si="5"/>
        <v>GAB-EB</v>
      </c>
    </row>
    <row r="99" spans="1:17" x14ac:dyDescent="0.25">
      <c r="A99">
        <v>99</v>
      </c>
      <c r="B99">
        <v>2</v>
      </c>
      <c r="D99">
        <v>4072</v>
      </c>
      <c r="E99" t="str">
        <f t="shared" si="4"/>
        <v>PUP-2-1-4072</v>
      </c>
      <c r="F99" t="s">
        <v>165</v>
      </c>
      <c r="G99" t="s">
        <v>26</v>
      </c>
      <c r="L99" t="s">
        <v>166</v>
      </c>
      <c r="M99" s="1" t="s">
        <v>338</v>
      </c>
      <c r="N99" t="s">
        <v>169</v>
      </c>
      <c r="P99" t="s">
        <v>167</v>
      </c>
      <c r="Q99" t="str">
        <f t="shared" si="5"/>
        <v>GAB-EB</v>
      </c>
    </row>
    <row r="100" spans="1:17" x14ac:dyDescent="0.25">
      <c r="A100">
        <v>100</v>
      </c>
      <c r="B100">
        <v>2</v>
      </c>
      <c r="D100">
        <v>4073</v>
      </c>
      <c r="E100" t="str">
        <f t="shared" si="4"/>
        <v>PUP-2-1-4073</v>
      </c>
      <c r="F100" t="s">
        <v>165</v>
      </c>
      <c r="G100" t="s">
        <v>26</v>
      </c>
      <c r="L100" t="s">
        <v>166</v>
      </c>
      <c r="M100" s="1" t="s">
        <v>338</v>
      </c>
      <c r="N100" t="s">
        <v>169</v>
      </c>
      <c r="P100" t="s">
        <v>167</v>
      </c>
      <c r="Q100" t="str">
        <f t="shared" si="5"/>
        <v>GAB-EB</v>
      </c>
    </row>
    <row r="101" spans="1:17" x14ac:dyDescent="0.25">
      <c r="A101">
        <v>101</v>
      </c>
      <c r="B101">
        <v>2</v>
      </c>
      <c r="D101">
        <v>4074</v>
      </c>
      <c r="E101" t="str">
        <f t="shared" si="4"/>
        <v>PUP-2-1-4074</v>
      </c>
      <c r="F101" t="s">
        <v>165</v>
      </c>
      <c r="G101" t="s">
        <v>26</v>
      </c>
      <c r="L101" t="s">
        <v>166</v>
      </c>
      <c r="M101" s="1" t="s">
        <v>338</v>
      </c>
      <c r="N101" t="s">
        <v>169</v>
      </c>
      <c r="P101" t="s">
        <v>167</v>
      </c>
      <c r="Q101" t="str">
        <f t="shared" si="5"/>
        <v>GAB-EB</v>
      </c>
    </row>
    <row r="102" spans="1:17" x14ac:dyDescent="0.25">
      <c r="A102">
        <v>102</v>
      </c>
      <c r="B102">
        <v>2</v>
      </c>
      <c r="D102">
        <v>4075</v>
      </c>
      <c r="E102" t="str">
        <f t="shared" si="4"/>
        <v>PUP-2-1-4075</v>
      </c>
      <c r="F102" t="s">
        <v>165</v>
      </c>
      <c r="G102" t="s">
        <v>26</v>
      </c>
      <c r="L102" t="s">
        <v>166</v>
      </c>
      <c r="M102" s="1" t="s">
        <v>338</v>
      </c>
      <c r="N102" t="s">
        <v>169</v>
      </c>
      <c r="O102" s="2"/>
      <c r="P102" t="s">
        <v>167</v>
      </c>
      <c r="Q102" t="str">
        <f t="shared" si="5"/>
        <v>GAB-EB</v>
      </c>
    </row>
    <row r="103" spans="1:17" x14ac:dyDescent="0.25">
      <c r="A103">
        <v>103</v>
      </c>
      <c r="B103">
        <v>2</v>
      </c>
      <c r="D103">
        <v>4076</v>
      </c>
      <c r="E103" t="str">
        <f t="shared" si="4"/>
        <v>PUP-2-1-4076</v>
      </c>
      <c r="F103" t="s">
        <v>165</v>
      </c>
      <c r="G103" t="s">
        <v>26</v>
      </c>
      <c r="L103" t="s">
        <v>166</v>
      </c>
      <c r="M103" s="1" t="s">
        <v>338</v>
      </c>
      <c r="N103" t="s">
        <v>169</v>
      </c>
      <c r="P103" t="s">
        <v>167</v>
      </c>
      <c r="Q103" t="str">
        <f t="shared" si="5"/>
        <v>GAB-EB</v>
      </c>
    </row>
    <row r="104" spans="1:17" x14ac:dyDescent="0.25">
      <c r="A104">
        <v>104</v>
      </c>
      <c r="B104">
        <v>2</v>
      </c>
      <c r="D104">
        <v>4077</v>
      </c>
      <c r="E104" t="str">
        <f t="shared" si="4"/>
        <v>PUP-2-1-4077</v>
      </c>
      <c r="F104" t="s">
        <v>165</v>
      </c>
      <c r="G104" t="s">
        <v>26</v>
      </c>
      <c r="L104" t="s">
        <v>166</v>
      </c>
      <c r="M104" s="1" t="s">
        <v>338</v>
      </c>
      <c r="N104" t="s">
        <v>169</v>
      </c>
      <c r="P104" t="s">
        <v>167</v>
      </c>
      <c r="Q104" t="str">
        <f t="shared" si="5"/>
        <v>GAB-EB</v>
      </c>
    </row>
    <row r="105" spans="1:17" x14ac:dyDescent="0.25">
      <c r="A105">
        <v>105</v>
      </c>
      <c r="B105">
        <v>2</v>
      </c>
      <c r="D105">
        <v>4078</v>
      </c>
      <c r="E105" t="str">
        <f t="shared" si="4"/>
        <v>PUP-2-1-4078</v>
      </c>
      <c r="F105" t="s">
        <v>165</v>
      </c>
      <c r="G105" t="s">
        <v>26</v>
      </c>
      <c r="L105" t="s">
        <v>166</v>
      </c>
      <c r="M105" s="1" t="s">
        <v>338</v>
      </c>
      <c r="N105" t="s">
        <v>169</v>
      </c>
      <c r="P105" t="s">
        <v>167</v>
      </c>
      <c r="Q105" t="str">
        <f t="shared" si="5"/>
        <v>GAB-EB</v>
      </c>
    </row>
    <row r="106" spans="1:17" x14ac:dyDescent="0.25">
      <c r="A106">
        <v>106</v>
      </c>
      <c r="B106">
        <v>2</v>
      </c>
      <c r="D106">
        <v>4079</v>
      </c>
      <c r="E106" t="str">
        <f t="shared" si="4"/>
        <v>PUP-2-1-4079</v>
      </c>
      <c r="F106" t="s">
        <v>165</v>
      </c>
      <c r="G106" t="s">
        <v>26</v>
      </c>
      <c r="L106" t="s">
        <v>166</v>
      </c>
      <c r="M106" s="1" t="s">
        <v>338</v>
      </c>
      <c r="N106" t="s">
        <v>169</v>
      </c>
      <c r="P106" t="s">
        <v>167</v>
      </c>
      <c r="Q106" t="str">
        <f t="shared" si="5"/>
        <v>GAB-EB</v>
      </c>
    </row>
    <row r="107" spans="1:17" x14ac:dyDescent="0.25">
      <c r="A107">
        <v>107</v>
      </c>
      <c r="B107">
        <v>2</v>
      </c>
      <c r="D107">
        <v>4080</v>
      </c>
      <c r="E107" t="str">
        <f t="shared" si="4"/>
        <v>PUP-2-1-4080</v>
      </c>
      <c r="F107" t="s">
        <v>165</v>
      </c>
      <c r="G107" t="s">
        <v>26</v>
      </c>
      <c r="L107" t="s">
        <v>166</v>
      </c>
      <c r="M107" s="1" t="s">
        <v>338</v>
      </c>
      <c r="N107" t="s">
        <v>169</v>
      </c>
      <c r="P107" t="s">
        <v>167</v>
      </c>
      <c r="Q107" t="str">
        <f t="shared" si="5"/>
        <v>GAB-EB</v>
      </c>
    </row>
    <row r="108" spans="1:17" x14ac:dyDescent="0.25">
      <c r="A108">
        <v>108</v>
      </c>
      <c r="B108">
        <v>2</v>
      </c>
      <c r="D108">
        <v>4081</v>
      </c>
      <c r="E108" t="str">
        <f t="shared" si="4"/>
        <v>PUP-2-1-4081</v>
      </c>
      <c r="F108" t="s">
        <v>165</v>
      </c>
      <c r="G108" t="s">
        <v>26</v>
      </c>
      <c r="L108" t="s">
        <v>166</v>
      </c>
      <c r="M108" s="1" t="s">
        <v>338</v>
      </c>
      <c r="N108" t="s">
        <v>169</v>
      </c>
      <c r="P108" t="s">
        <v>167</v>
      </c>
      <c r="Q108" t="str">
        <f t="shared" si="5"/>
        <v>GAB-EB</v>
      </c>
    </row>
    <row r="109" spans="1:17" x14ac:dyDescent="0.25">
      <c r="A109">
        <v>109</v>
      </c>
      <c r="B109">
        <v>2</v>
      </c>
      <c r="D109">
        <v>4082</v>
      </c>
      <c r="E109" t="str">
        <f t="shared" si="4"/>
        <v>PUP-2-1-4082</v>
      </c>
      <c r="F109" t="s">
        <v>165</v>
      </c>
      <c r="G109" t="s">
        <v>26</v>
      </c>
      <c r="L109" t="s">
        <v>166</v>
      </c>
      <c r="M109" s="1" t="s">
        <v>338</v>
      </c>
      <c r="N109" t="s">
        <v>169</v>
      </c>
      <c r="P109" t="s">
        <v>167</v>
      </c>
      <c r="Q109" t="str">
        <f t="shared" si="5"/>
        <v>GAB-EB</v>
      </c>
    </row>
    <row r="110" spans="1:17" x14ac:dyDescent="0.25">
      <c r="A110">
        <v>110</v>
      </c>
      <c r="B110">
        <v>2</v>
      </c>
      <c r="D110">
        <v>4083</v>
      </c>
      <c r="E110" t="str">
        <f t="shared" si="4"/>
        <v>PUP-2-1-4083</v>
      </c>
      <c r="F110" t="s">
        <v>165</v>
      </c>
      <c r="G110" t="s">
        <v>26</v>
      </c>
      <c r="L110" t="s">
        <v>166</v>
      </c>
      <c r="M110" s="1" t="s">
        <v>338</v>
      </c>
      <c r="N110" t="s">
        <v>169</v>
      </c>
      <c r="P110" t="s">
        <v>167</v>
      </c>
      <c r="Q110" t="str">
        <f t="shared" si="5"/>
        <v>GAB-EB</v>
      </c>
    </row>
    <row r="111" spans="1:17" x14ac:dyDescent="0.25">
      <c r="A111">
        <v>111</v>
      </c>
      <c r="B111">
        <v>2</v>
      </c>
      <c r="D111">
        <v>4084</v>
      </c>
      <c r="E111" t="str">
        <f t="shared" si="4"/>
        <v>PUP-2-1-4084</v>
      </c>
      <c r="F111" t="s">
        <v>165</v>
      </c>
      <c r="G111" t="s">
        <v>26</v>
      </c>
      <c r="L111" t="s">
        <v>166</v>
      </c>
      <c r="M111" s="1" t="s">
        <v>338</v>
      </c>
      <c r="N111" t="s">
        <v>169</v>
      </c>
      <c r="P111" t="s">
        <v>167</v>
      </c>
      <c r="Q111" t="str">
        <f t="shared" si="5"/>
        <v>GAB-EB</v>
      </c>
    </row>
    <row r="112" spans="1:17" x14ac:dyDescent="0.25">
      <c r="A112">
        <v>112</v>
      </c>
      <c r="B112">
        <v>2</v>
      </c>
      <c r="D112">
        <v>4085</v>
      </c>
      <c r="E112" t="str">
        <f t="shared" si="4"/>
        <v>PUP-2-1-4085</v>
      </c>
      <c r="F112" t="s">
        <v>165</v>
      </c>
      <c r="G112" t="s">
        <v>26</v>
      </c>
      <c r="L112" t="s">
        <v>166</v>
      </c>
      <c r="M112" s="1" t="s">
        <v>338</v>
      </c>
      <c r="N112" t="s">
        <v>169</v>
      </c>
      <c r="P112" t="s">
        <v>167</v>
      </c>
      <c r="Q112" t="str">
        <f t="shared" si="5"/>
        <v>GAB-EB</v>
      </c>
    </row>
    <row r="113" spans="1:17" x14ac:dyDescent="0.25">
      <c r="A113">
        <v>113</v>
      </c>
      <c r="B113">
        <v>2</v>
      </c>
      <c r="D113">
        <v>4086</v>
      </c>
      <c r="E113" t="str">
        <f t="shared" si="4"/>
        <v>PUP-2-1-4086</v>
      </c>
      <c r="F113" t="s">
        <v>165</v>
      </c>
      <c r="G113" t="s">
        <v>26</v>
      </c>
      <c r="L113" t="s">
        <v>166</v>
      </c>
      <c r="M113" s="1" t="s">
        <v>338</v>
      </c>
      <c r="N113" t="s">
        <v>169</v>
      </c>
      <c r="P113" t="s">
        <v>167</v>
      </c>
      <c r="Q113" t="str">
        <f t="shared" si="5"/>
        <v>GAB-EB</v>
      </c>
    </row>
    <row r="114" spans="1:17" x14ac:dyDescent="0.25">
      <c r="A114">
        <v>114</v>
      </c>
      <c r="B114">
        <v>2</v>
      </c>
      <c r="D114">
        <v>4087</v>
      </c>
      <c r="E114" t="str">
        <f t="shared" si="4"/>
        <v>PUP-2-1-4087</v>
      </c>
      <c r="F114" t="s">
        <v>165</v>
      </c>
      <c r="G114" t="s">
        <v>26</v>
      </c>
      <c r="L114" t="s">
        <v>166</v>
      </c>
      <c r="M114" s="1" t="s">
        <v>338</v>
      </c>
      <c r="N114" t="s">
        <v>169</v>
      </c>
      <c r="P114" t="s">
        <v>167</v>
      </c>
      <c r="Q114" t="str">
        <f t="shared" si="5"/>
        <v>GAB-EB</v>
      </c>
    </row>
    <row r="115" spans="1:17" x14ac:dyDescent="0.25">
      <c r="A115">
        <v>115</v>
      </c>
      <c r="B115">
        <v>2</v>
      </c>
      <c r="D115">
        <v>4088</v>
      </c>
      <c r="E115" t="str">
        <f t="shared" si="4"/>
        <v>PUP-2-1-4088</v>
      </c>
      <c r="F115" t="s">
        <v>165</v>
      </c>
      <c r="G115" t="s">
        <v>26</v>
      </c>
      <c r="L115" t="s">
        <v>166</v>
      </c>
      <c r="M115" s="1" t="s">
        <v>338</v>
      </c>
      <c r="N115" t="s">
        <v>169</v>
      </c>
      <c r="P115" t="s">
        <v>167</v>
      </c>
      <c r="Q115" t="str">
        <f t="shared" si="5"/>
        <v>GAB-EB</v>
      </c>
    </row>
    <row r="116" spans="1:17" x14ac:dyDescent="0.25">
      <c r="A116">
        <v>116</v>
      </c>
      <c r="B116">
        <v>2</v>
      </c>
      <c r="D116">
        <v>4089</v>
      </c>
      <c r="E116" t="str">
        <f t="shared" si="4"/>
        <v>PUP-2-1-4089</v>
      </c>
      <c r="F116" t="s">
        <v>165</v>
      </c>
      <c r="G116" t="s">
        <v>26</v>
      </c>
      <c r="L116" t="s">
        <v>166</v>
      </c>
      <c r="M116" s="1" t="s">
        <v>338</v>
      </c>
      <c r="N116" t="s">
        <v>169</v>
      </c>
      <c r="P116" t="s">
        <v>167</v>
      </c>
      <c r="Q116" t="str">
        <f t="shared" si="5"/>
        <v>GAB-EB</v>
      </c>
    </row>
    <row r="117" spans="1:17" x14ac:dyDescent="0.25">
      <c r="A117">
        <v>117</v>
      </c>
      <c r="B117">
        <v>2</v>
      </c>
      <c r="D117">
        <v>4090</v>
      </c>
      <c r="E117" t="str">
        <f t="shared" si="4"/>
        <v>PUP-2-1-4090</v>
      </c>
      <c r="F117" t="s">
        <v>165</v>
      </c>
      <c r="G117" t="s">
        <v>26</v>
      </c>
      <c r="L117" t="s">
        <v>166</v>
      </c>
      <c r="M117" s="1" t="s">
        <v>338</v>
      </c>
      <c r="N117" t="s">
        <v>169</v>
      </c>
      <c r="P117" t="s">
        <v>167</v>
      </c>
      <c r="Q117" t="str">
        <f t="shared" si="5"/>
        <v>GAB-EB</v>
      </c>
    </row>
    <row r="118" spans="1:17" x14ac:dyDescent="0.25">
      <c r="A118">
        <v>118</v>
      </c>
      <c r="B118">
        <v>2</v>
      </c>
      <c r="D118">
        <v>4091</v>
      </c>
      <c r="E118" t="str">
        <f t="shared" si="4"/>
        <v>PUP-2-1-4091</v>
      </c>
      <c r="F118" t="s">
        <v>165</v>
      </c>
      <c r="G118" t="s">
        <v>26</v>
      </c>
      <c r="L118" t="s">
        <v>166</v>
      </c>
      <c r="M118" s="1" t="s">
        <v>338</v>
      </c>
      <c r="N118" t="s">
        <v>169</v>
      </c>
      <c r="P118" t="s">
        <v>167</v>
      </c>
      <c r="Q118" t="str">
        <f t="shared" si="5"/>
        <v>GAB-EB</v>
      </c>
    </row>
    <row r="119" spans="1:17" x14ac:dyDescent="0.25">
      <c r="A119">
        <v>119</v>
      </c>
      <c r="B119">
        <v>2</v>
      </c>
      <c r="D119">
        <v>4092</v>
      </c>
      <c r="E119" t="str">
        <f t="shared" si="4"/>
        <v>PUP-2-1-4092</v>
      </c>
      <c r="F119" t="s">
        <v>165</v>
      </c>
      <c r="G119" t="s">
        <v>26</v>
      </c>
      <c r="L119" t="s">
        <v>166</v>
      </c>
      <c r="M119" s="1" t="s">
        <v>338</v>
      </c>
      <c r="N119" t="s">
        <v>169</v>
      </c>
      <c r="P119" t="s">
        <v>167</v>
      </c>
      <c r="Q119" t="str">
        <f t="shared" si="5"/>
        <v>GAB-EB</v>
      </c>
    </row>
    <row r="120" spans="1:17" x14ac:dyDescent="0.25">
      <c r="A120">
        <v>120</v>
      </c>
      <c r="B120">
        <v>2</v>
      </c>
      <c r="D120">
        <v>4093</v>
      </c>
      <c r="E120" t="str">
        <f t="shared" si="4"/>
        <v>PUP-2-1-4093</v>
      </c>
      <c r="F120" t="s">
        <v>165</v>
      </c>
      <c r="G120" t="s">
        <v>26</v>
      </c>
      <c r="L120" t="s">
        <v>166</v>
      </c>
      <c r="M120" s="1" t="s">
        <v>338</v>
      </c>
      <c r="N120" t="s">
        <v>169</v>
      </c>
      <c r="P120" t="s">
        <v>167</v>
      </c>
      <c r="Q120" t="str">
        <f t="shared" si="5"/>
        <v>GAB-EB</v>
      </c>
    </row>
    <row r="121" spans="1:17" x14ac:dyDescent="0.25">
      <c r="A121">
        <v>121</v>
      </c>
      <c r="B121">
        <v>2</v>
      </c>
      <c r="D121">
        <v>4094</v>
      </c>
      <c r="E121" t="str">
        <f t="shared" si="4"/>
        <v>PUP-2-1-4094</v>
      </c>
      <c r="F121" t="s">
        <v>165</v>
      </c>
      <c r="G121" t="s">
        <v>26</v>
      </c>
      <c r="L121" t="s">
        <v>166</v>
      </c>
      <c r="M121" s="1" t="s">
        <v>338</v>
      </c>
      <c r="N121" t="s">
        <v>169</v>
      </c>
      <c r="P121" t="s">
        <v>167</v>
      </c>
      <c r="Q121" t="str">
        <f t="shared" si="5"/>
        <v>GAB-EB</v>
      </c>
    </row>
    <row r="122" spans="1:17" x14ac:dyDescent="0.25">
      <c r="A122">
        <v>122</v>
      </c>
      <c r="B122">
        <v>2</v>
      </c>
      <c r="D122">
        <v>4095</v>
      </c>
      <c r="E122" t="str">
        <f t="shared" si="4"/>
        <v>PUP-2-1-4095</v>
      </c>
      <c r="F122" t="s">
        <v>165</v>
      </c>
      <c r="G122" t="s">
        <v>26</v>
      </c>
      <c r="L122" t="s">
        <v>166</v>
      </c>
      <c r="M122" s="1" t="s">
        <v>338</v>
      </c>
      <c r="N122" t="s">
        <v>169</v>
      </c>
      <c r="P122" t="s">
        <v>167</v>
      </c>
      <c r="Q122" t="str">
        <f t="shared" si="5"/>
        <v>GAB-EB</v>
      </c>
    </row>
    <row r="123" spans="1:17" x14ac:dyDescent="0.25">
      <c r="A123">
        <v>123</v>
      </c>
      <c r="B123">
        <v>2</v>
      </c>
      <c r="D123">
        <v>4096</v>
      </c>
      <c r="E123" t="str">
        <f t="shared" si="4"/>
        <v>PUP-2-1-4096</v>
      </c>
      <c r="F123" t="s">
        <v>165</v>
      </c>
      <c r="G123" t="s">
        <v>26</v>
      </c>
      <c r="L123" t="s">
        <v>166</v>
      </c>
      <c r="M123" s="1" t="s">
        <v>338</v>
      </c>
      <c r="N123" t="s">
        <v>169</v>
      </c>
      <c r="P123" t="s">
        <v>167</v>
      </c>
      <c r="Q123" t="str">
        <f t="shared" si="5"/>
        <v>GAB-EB</v>
      </c>
    </row>
    <row r="124" spans="1:17" x14ac:dyDescent="0.25">
      <c r="A124">
        <v>124</v>
      </c>
      <c r="B124">
        <v>2</v>
      </c>
      <c r="D124">
        <v>4097</v>
      </c>
      <c r="E124" t="str">
        <f t="shared" si="4"/>
        <v>PUP-2-1-4097</v>
      </c>
      <c r="F124" t="s">
        <v>165</v>
      </c>
      <c r="G124" t="s">
        <v>26</v>
      </c>
      <c r="L124" t="s">
        <v>166</v>
      </c>
      <c r="M124" s="1" t="s">
        <v>338</v>
      </c>
      <c r="N124" t="s">
        <v>169</v>
      </c>
      <c r="P124" t="s">
        <v>167</v>
      </c>
      <c r="Q124" t="str">
        <f t="shared" si="5"/>
        <v>GAB-EB</v>
      </c>
    </row>
    <row r="125" spans="1:17" x14ac:dyDescent="0.25">
      <c r="A125">
        <v>125</v>
      </c>
      <c r="B125">
        <v>2</v>
      </c>
      <c r="D125">
        <v>4098</v>
      </c>
      <c r="E125" t="str">
        <f t="shared" si="4"/>
        <v>PUP-2-1-4098</v>
      </c>
      <c r="F125" t="s">
        <v>165</v>
      </c>
      <c r="G125" t="s">
        <v>26</v>
      </c>
      <c r="L125" t="s">
        <v>166</v>
      </c>
      <c r="M125" s="1" t="s">
        <v>338</v>
      </c>
      <c r="N125" t="s">
        <v>169</v>
      </c>
      <c r="P125" t="s">
        <v>167</v>
      </c>
      <c r="Q125" t="str">
        <f t="shared" si="5"/>
        <v>GAB-EB</v>
      </c>
    </row>
    <row r="126" spans="1:17" x14ac:dyDescent="0.25">
      <c r="A126">
        <v>126</v>
      </c>
      <c r="B126">
        <v>2</v>
      </c>
      <c r="D126">
        <v>4099</v>
      </c>
      <c r="E126" t="str">
        <f t="shared" si="4"/>
        <v>PUP-2-1-4099</v>
      </c>
      <c r="F126" t="s">
        <v>165</v>
      </c>
      <c r="G126" t="s">
        <v>26</v>
      </c>
      <c r="L126" t="s">
        <v>166</v>
      </c>
      <c r="M126" s="1" t="s">
        <v>338</v>
      </c>
      <c r="N126" t="s">
        <v>169</v>
      </c>
      <c r="P126" t="s">
        <v>167</v>
      </c>
      <c r="Q126" t="str">
        <f t="shared" si="5"/>
        <v>GAB-EB</v>
      </c>
    </row>
    <row r="127" spans="1:17" x14ac:dyDescent="0.25">
      <c r="A127">
        <v>127</v>
      </c>
      <c r="B127">
        <v>2</v>
      </c>
      <c r="D127">
        <v>4100</v>
      </c>
      <c r="E127" t="str">
        <f t="shared" si="4"/>
        <v>PUP-2-1-4100</v>
      </c>
      <c r="F127" t="s">
        <v>165</v>
      </c>
      <c r="G127" t="s">
        <v>26</v>
      </c>
      <c r="L127" t="s">
        <v>166</v>
      </c>
      <c r="M127" s="1" t="s">
        <v>338</v>
      </c>
      <c r="N127" t="s">
        <v>169</v>
      </c>
      <c r="P127" t="s">
        <v>167</v>
      </c>
      <c r="Q127" t="str">
        <f t="shared" si="5"/>
        <v>GAB-EB</v>
      </c>
    </row>
    <row r="128" spans="1:17" x14ac:dyDescent="0.25">
      <c r="A128">
        <v>128</v>
      </c>
      <c r="B128">
        <v>2</v>
      </c>
      <c r="D128">
        <v>4101</v>
      </c>
      <c r="E128" t="str">
        <f t="shared" si="4"/>
        <v>PUP-2-1-4101</v>
      </c>
      <c r="F128" t="s">
        <v>165</v>
      </c>
      <c r="G128" t="s">
        <v>26</v>
      </c>
      <c r="L128" t="s">
        <v>166</v>
      </c>
      <c r="M128" s="1" t="s">
        <v>338</v>
      </c>
      <c r="N128" t="s">
        <v>169</v>
      </c>
      <c r="P128" t="s">
        <v>167</v>
      </c>
      <c r="Q128" t="str">
        <f t="shared" si="5"/>
        <v>GAB-EB</v>
      </c>
    </row>
    <row r="129" spans="1:17" x14ac:dyDescent="0.25">
      <c r="A129">
        <v>129</v>
      </c>
      <c r="B129">
        <v>2</v>
      </c>
      <c r="D129">
        <v>4102</v>
      </c>
      <c r="E129" t="str">
        <f t="shared" si="4"/>
        <v>PUP-2-1-4102</v>
      </c>
      <c r="F129" t="s">
        <v>165</v>
      </c>
      <c r="G129" t="s">
        <v>26</v>
      </c>
      <c r="L129" t="s">
        <v>166</v>
      </c>
      <c r="M129" s="1" t="s">
        <v>338</v>
      </c>
      <c r="N129" t="s">
        <v>169</v>
      </c>
      <c r="P129" t="s">
        <v>167</v>
      </c>
      <c r="Q129" t="str">
        <f t="shared" ref="Q129:Q138" si="6">CONCATENATE(M129,N129,O129,P129)</f>
        <v>GAB-EB</v>
      </c>
    </row>
    <row r="130" spans="1:17" x14ac:dyDescent="0.25">
      <c r="A130">
        <v>130</v>
      </c>
      <c r="B130">
        <v>2</v>
      </c>
      <c r="D130">
        <v>4103</v>
      </c>
      <c r="E130" t="str">
        <f t="shared" si="4"/>
        <v>PUP-2-1-4103</v>
      </c>
      <c r="F130" t="s">
        <v>165</v>
      </c>
      <c r="G130" t="s">
        <v>26</v>
      </c>
      <c r="L130" t="s">
        <v>166</v>
      </c>
      <c r="M130" s="1" t="s">
        <v>338</v>
      </c>
      <c r="N130" t="s">
        <v>169</v>
      </c>
      <c r="P130" t="s">
        <v>167</v>
      </c>
      <c r="Q130" t="str">
        <f t="shared" si="6"/>
        <v>GAB-EB</v>
      </c>
    </row>
    <row r="131" spans="1:17" x14ac:dyDescent="0.25">
      <c r="A131">
        <v>131</v>
      </c>
      <c r="B131">
        <v>2</v>
      </c>
      <c r="D131">
        <v>4104</v>
      </c>
      <c r="E131" t="str">
        <f t="shared" ref="E131:E138" si="7">CONCATENATE("PUP-2-1-",D131)</f>
        <v>PUP-2-1-4104</v>
      </c>
      <c r="F131" t="s">
        <v>165</v>
      </c>
      <c r="G131" t="s">
        <v>26</v>
      </c>
      <c r="L131" t="s">
        <v>166</v>
      </c>
      <c r="M131" s="1" t="s">
        <v>338</v>
      </c>
      <c r="N131" t="s">
        <v>169</v>
      </c>
      <c r="P131" t="s">
        <v>167</v>
      </c>
      <c r="Q131" t="str">
        <f t="shared" si="6"/>
        <v>GAB-EB</v>
      </c>
    </row>
    <row r="132" spans="1:17" x14ac:dyDescent="0.25">
      <c r="A132">
        <v>132</v>
      </c>
      <c r="B132">
        <v>2</v>
      </c>
      <c r="D132">
        <v>4105</v>
      </c>
      <c r="E132" t="str">
        <f t="shared" si="7"/>
        <v>PUP-2-1-4105</v>
      </c>
      <c r="F132" t="s">
        <v>165</v>
      </c>
      <c r="G132" t="s">
        <v>26</v>
      </c>
      <c r="L132" t="s">
        <v>166</v>
      </c>
      <c r="M132" s="1" t="s">
        <v>338</v>
      </c>
      <c r="N132" t="s">
        <v>169</v>
      </c>
      <c r="P132" t="s">
        <v>167</v>
      </c>
      <c r="Q132" t="str">
        <f t="shared" si="6"/>
        <v>GAB-EB</v>
      </c>
    </row>
    <row r="133" spans="1:17" x14ac:dyDescent="0.25">
      <c r="A133">
        <v>133</v>
      </c>
      <c r="B133">
        <v>2</v>
      </c>
      <c r="D133">
        <v>4106</v>
      </c>
      <c r="E133" t="str">
        <f t="shared" si="7"/>
        <v>PUP-2-1-4106</v>
      </c>
      <c r="F133" t="s">
        <v>165</v>
      </c>
      <c r="G133" t="s">
        <v>26</v>
      </c>
      <c r="L133" t="s">
        <v>166</v>
      </c>
      <c r="M133" s="1" t="s">
        <v>338</v>
      </c>
      <c r="N133" t="s">
        <v>169</v>
      </c>
      <c r="P133" t="s">
        <v>167</v>
      </c>
      <c r="Q133" t="str">
        <f t="shared" si="6"/>
        <v>GAB-EB</v>
      </c>
    </row>
    <row r="134" spans="1:17" x14ac:dyDescent="0.25">
      <c r="A134">
        <v>134</v>
      </c>
      <c r="B134">
        <v>2</v>
      </c>
      <c r="D134">
        <v>4107</v>
      </c>
      <c r="E134" t="str">
        <f t="shared" si="7"/>
        <v>PUP-2-1-4107</v>
      </c>
      <c r="F134" t="s">
        <v>165</v>
      </c>
      <c r="G134" t="s">
        <v>26</v>
      </c>
      <c r="L134" t="s">
        <v>166</v>
      </c>
      <c r="M134" s="1" t="s">
        <v>338</v>
      </c>
      <c r="N134" t="s">
        <v>169</v>
      </c>
      <c r="P134" t="s">
        <v>167</v>
      </c>
      <c r="Q134" t="str">
        <f t="shared" si="6"/>
        <v>GAB-EB</v>
      </c>
    </row>
    <row r="135" spans="1:17" x14ac:dyDescent="0.25">
      <c r="A135">
        <v>135</v>
      </c>
      <c r="B135">
        <v>2</v>
      </c>
      <c r="D135">
        <v>4108</v>
      </c>
      <c r="E135" t="str">
        <f t="shared" si="7"/>
        <v>PUP-2-1-4108</v>
      </c>
      <c r="F135" t="s">
        <v>165</v>
      </c>
      <c r="G135" t="s">
        <v>26</v>
      </c>
      <c r="L135" t="s">
        <v>166</v>
      </c>
      <c r="M135" s="1" t="s">
        <v>338</v>
      </c>
      <c r="N135" t="s">
        <v>169</v>
      </c>
      <c r="P135" t="s">
        <v>167</v>
      </c>
      <c r="Q135" t="str">
        <f t="shared" si="6"/>
        <v>GAB-EB</v>
      </c>
    </row>
    <row r="136" spans="1:17" x14ac:dyDescent="0.25">
      <c r="A136">
        <v>136</v>
      </c>
      <c r="B136">
        <v>2</v>
      </c>
      <c r="D136">
        <v>4109</v>
      </c>
      <c r="E136" t="str">
        <f t="shared" si="7"/>
        <v>PUP-2-1-4109</v>
      </c>
      <c r="F136" t="s">
        <v>165</v>
      </c>
      <c r="G136" t="s">
        <v>26</v>
      </c>
      <c r="L136" t="s">
        <v>166</v>
      </c>
      <c r="M136" s="1" t="s">
        <v>338</v>
      </c>
      <c r="N136" t="s">
        <v>169</v>
      </c>
      <c r="P136" t="s">
        <v>167</v>
      </c>
      <c r="Q136" t="str">
        <f t="shared" si="6"/>
        <v>GAB-EB</v>
      </c>
    </row>
    <row r="137" spans="1:17" x14ac:dyDescent="0.25">
      <c r="A137">
        <v>137</v>
      </c>
      <c r="B137">
        <v>2</v>
      </c>
      <c r="D137">
        <v>4110</v>
      </c>
      <c r="E137" t="str">
        <f t="shared" si="7"/>
        <v>PUP-2-1-4110</v>
      </c>
      <c r="F137" t="s">
        <v>165</v>
      </c>
      <c r="G137" t="s">
        <v>26</v>
      </c>
      <c r="L137" t="s">
        <v>166</v>
      </c>
      <c r="M137" s="1" t="s">
        <v>338</v>
      </c>
      <c r="N137" t="s">
        <v>169</v>
      </c>
      <c r="P137" t="s">
        <v>167</v>
      </c>
      <c r="Q137" t="str">
        <f t="shared" si="6"/>
        <v>GAB-EB</v>
      </c>
    </row>
    <row r="138" spans="1:17" x14ac:dyDescent="0.25">
      <c r="A138">
        <v>138</v>
      </c>
      <c r="B138">
        <v>2</v>
      </c>
      <c r="D138">
        <v>4111</v>
      </c>
      <c r="E138" t="str">
        <f t="shared" si="7"/>
        <v>PUP-2-1-4111</v>
      </c>
      <c r="F138" t="s">
        <v>165</v>
      </c>
      <c r="G138" t="s">
        <v>26</v>
      </c>
      <c r="L138" t="s">
        <v>166</v>
      </c>
      <c r="M138" s="1" t="s">
        <v>338</v>
      </c>
      <c r="N138" t="s">
        <v>169</v>
      </c>
      <c r="P138" t="s">
        <v>167</v>
      </c>
      <c r="Q138" t="str">
        <f t="shared" si="6"/>
        <v>GAB-EB</v>
      </c>
    </row>
  </sheetData>
  <conditionalFormatting sqref="O44:O55 O73:O79 O83:O86 O88:O90 O123:O125 O127:O131 O133 N1:N138">
    <cfRule type="duplicateValues" dxfId="2" priority="3"/>
  </conditionalFormatting>
  <conditionalFormatting sqref="O1:O14 O16:O34">
    <cfRule type="duplicateValues" dxfId="1" priority="2"/>
  </conditionalFormatting>
  <conditionalFormatting sqref="Q1:Q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ITTech</dc:creator>
  <cp:lastModifiedBy>ITTech</cp:lastModifiedBy>
  <dcterms:created xsi:type="dcterms:W3CDTF">2017-04-20T05:09:09Z</dcterms:created>
  <dcterms:modified xsi:type="dcterms:W3CDTF">2017-07-01T11:10:24Z</dcterms:modified>
</cp:coreProperties>
</file>