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edal/Documents/3_teaching/projects/IE522_Sp21/inventory project - Sp 22/1 - individual/2 - simple problem - single item - math prog/"/>
    </mc:Choice>
  </mc:AlternateContent>
  <xr:revisionPtr revIDLastSave="0" documentId="13_ncr:1_{BF2B3327-A082-054F-8670-11A1406D0199}" xr6:coauthVersionLast="47" xr6:coauthVersionMax="47" xr10:uidLastSave="{00000000-0000-0000-0000-000000000000}"/>
  <bookViews>
    <workbookView xWindow="540" yWindow="660" windowWidth="30700" windowHeight="19500" xr2:uid="{CEA2ED9A-4A88-A647-9487-8F7EAC922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E6" i="1"/>
  <c r="C6" i="1"/>
  <c r="C7" i="1"/>
  <c r="C8" i="1"/>
  <c r="C9" i="1"/>
  <c r="C10" i="1"/>
  <c r="C11" i="1"/>
  <c r="C12" i="1"/>
  <c r="C13" i="1"/>
  <c r="C14" i="1"/>
  <c r="C15" i="1"/>
  <c r="E7" i="1"/>
  <c r="E8" i="1" s="1"/>
  <c r="E9" i="1" s="1"/>
  <c r="E10" i="1" s="1"/>
  <c r="E11" i="1" s="1"/>
  <c r="E12" i="1" s="1"/>
  <c r="E13" i="1" s="1"/>
  <c r="G7" i="1"/>
  <c r="G8" i="1"/>
  <c r="G9" i="1"/>
  <c r="G10" i="1"/>
  <c r="G11" i="1"/>
  <c r="G12" i="1"/>
  <c r="G13" i="1"/>
  <c r="G14" i="1"/>
  <c r="G15" i="1"/>
  <c r="G6" i="1"/>
  <c r="H6" i="1" l="1"/>
  <c r="H13" i="1"/>
  <c r="H12" i="1"/>
  <c r="H11" i="1"/>
  <c r="H10" i="1"/>
  <c r="H9" i="1"/>
  <c r="H8" i="1"/>
  <c r="H7" i="1"/>
  <c r="E14" i="1"/>
  <c r="H14" i="1" s="1"/>
  <c r="E15" i="1" l="1"/>
  <c r="H15" i="1" s="1"/>
</calcChain>
</file>

<file path=xl/sharedStrings.xml><?xml version="1.0" encoding="utf-8"?>
<sst xmlns="http://schemas.openxmlformats.org/spreadsheetml/2006/main" count="11" uniqueCount="11">
  <si>
    <t>Demand</t>
  </si>
  <si>
    <t>Week</t>
  </si>
  <si>
    <t>Fixed charge for ordering</t>
  </si>
  <si>
    <t>Holding cost per unit</t>
  </si>
  <si>
    <t>Order amount</t>
  </si>
  <si>
    <t>Fixed charge</t>
  </si>
  <si>
    <t>Holding cost</t>
  </si>
  <si>
    <t>TOTAL COST</t>
  </si>
  <si>
    <t>Minimum inventory requirement</t>
  </si>
  <si>
    <t>min order qty</t>
  </si>
  <si>
    <t>Inventory held at end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</si>
</sst>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7E5-E1A2-5F4D-97DA-B48634E6CF4F}">
  <dimension ref="A1:L17"/>
  <sheetViews>
    <sheetView tabSelected="1" zoomScale="170" zoomScaleNormal="170" workbookViewId="0">
      <selection activeCell="F1" sqref="F1"/>
    </sheetView>
  </sheetViews>
  <sheetFormatPr baseColWidth="10" defaultRowHeight="16" x14ac:dyDescent="0.2"/>
  <cols>
    <col min="1" max="1" width="12.1640625" bestFit="1" customWidth="1"/>
    <col min="3" max="3" width="11" customWidth="1"/>
    <col min="4" max="4" width="8.5" customWidth="1"/>
    <col min="5" max="5" width="9.6640625" customWidth="1"/>
    <col min="6" max="6" width="7.6640625" customWidth="1"/>
    <col min="7" max="7" width="6.6640625" customWidth="1"/>
    <col min="8" max="8" width="7.83203125" customWidth="1"/>
  </cols>
  <sheetData>
    <row r="1" spans="1:12" ht="51" x14ac:dyDescent="0.2">
      <c r="A1" s="2" t="s">
        <v>2</v>
      </c>
      <c r="B1" s="3">
        <v>100</v>
      </c>
    </row>
    <row r="2" spans="1:12" x14ac:dyDescent="0.2">
      <c r="A2" s="4" t="s">
        <v>9</v>
      </c>
      <c r="B2" s="4">
        <v>0</v>
      </c>
    </row>
    <row r="4" spans="1:12" ht="68" x14ac:dyDescent="0.2">
      <c r="A4" s="5" t="s">
        <v>1</v>
      </c>
      <c r="B4" s="5" t="s">
        <v>0</v>
      </c>
      <c r="C4" s="6" t="s">
        <v>8</v>
      </c>
      <c r="D4" s="6" t="s">
        <v>4</v>
      </c>
      <c r="E4" s="6" t="s">
        <v>10</v>
      </c>
      <c r="F4" s="6" t="s">
        <v>3</v>
      </c>
      <c r="G4" s="6" t="s">
        <v>5</v>
      </c>
      <c r="H4" s="6" t="s">
        <v>6</v>
      </c>
    </row>
    <row r="5" spans="1:12" x14ac:dyDescent="0.2">
      <c r="A5" s="4">
        <v>0</v>
      </c>
      <c r="B5" s="4"/>
      <c r="C5" s="4"/>
      <c r="D5" s="4"/>
      <c r="E5" s="4">
        <v>20</v>
      </c>
      <c r="F5" s="4"/>
      <c r="G5" s="4"/>
      <c r="H5" s="4"/>
    </row>
    <row r="6" spans="1:12" ht="17" x14ac:dyDescent="0.25">
      <c r="A6" s="4">
        <v>1</v>
      </c>
      <c r="B6" s="4">
        <v>10</v>
      </c>
      <c r="C6" s="4">
        <f>B6*0.1</f>
        <v>1</v>
      </c>
      <c r="D6" s="7">
        <v>2</v>
      </c>
      <c r="E6" s="4">
        <f>E5-B6+D6</f>
        <v>12</v>
      </c>
      <c r="F6" s="4">
        <v>2</v>
      </c>
      <c r="G6" s="3">
        <f>IF(D6&gt; 0.0001, $B$1,0)</f>
        <v>100</v>
      </c>
      <c r="H6" s="3">
        <f>E6*F6</f>
        <v>24</v>
      </c>
      <c r="L6" s="1"/>
    </row>
    <row r="7" spans="1:12" ht="17" x14ac:dyDescent="0.25">
      <c r="A7" s="4">
        <v>2</v>
      </c>
      <c r="B7" s="4">
        <v>10</v>
      </c>
      <c r="C7" s="4">
        <f t="shared" ref="C7:C15" si="0">B7*0.1</f>
        <v>1</v>
      </c>
      <c r="D7" s="7">
        <v>2</v>
      </c>
      <c r="E7" s="4">
        <f t="shared" ref="E7:E15" si="1">E6-B7+D7</f>
        <v>4</v>
      </c>
      <c r="F7" s="4">
        <v>2</v>
      </c>
      <c r="G7" s="3">
        <f t="shared" ref="G7:G15" si="2">IF(D7&gt; 0.0001, $B$1,0)</f>
        <v>100</v>
      </c>
      <c r="H7" s="3">
        <f t="shared" ref="H7:H15" si="3">E7*F7</f>
        <v>8</v>
      </c>
      <c r="L7" s="1"/>
    </row>
    <row r="8" spans="1:12" ht="17" x14ac:dyDescent="0.25">
      <c r="A8" s="4">
        <v>3</v>
      </c>
      <c r="B8" s="4">
        <v>10</v>
      </c>
      <c r="C8" s="4">
        <f t="shared" si="0"/>
        <v>1</v>
      </c>
      <c r="D8" s="7">
        <v>7</v>
      </c>
      <c r="E8" s="4">
        <f t="shared" si="1"/>
        <v>1</v>
      </c>
      <c r="F8" s="4">
        <v>2</v>
      </c>
      <c r="G8" s="3">
        <f t="shared" si="2"/>
        <v>100</v>
      </c>
      <c r="H8" s="3">
        <f t="shared" si="3"/>
        <v>2</v>
      </c>
      <c r="L8" s="1"/>
    </row>
    <row r="9" spans="1:12" ht="17" x14ac:dyDescent="0.25">
      <c r="A9" s="4">
        <v>4</v>
      </c>
      <c r="B9" s="4">
        <v>0</v>
      </c>
      <c r="C9" s="4">
        <f t="shared" si="0"/>
        <v>0</v>
      </c>
      <c r="D9" s="7">
        <v>2</v>
      </c>
      <c r="E9" s="4">
        <f t="shared" si="1"/>
        <v>3</v>
      </c>
      <c r="F9" s="4">
        <v>2</v>
      </c>
      <c r="G9" s="3">
        <f t="shared" si="2"/>
        <v>100</v>
      </c>
      <c r="H9" s="3">
        <f t="shared" si="3"/>
        <v>6</v>
      </c>
      <c r="L9" s="1"/>
    </row>
    <row r="10" spans="1:12" ht="17" x14ac:dyDescent="0.25">
      <c r="A10" s="4">
        <v>5</v>
      </c>
      <c r="B10" s="4">
        <v>0</v>
      </c>
      <c r="C10" s="4">
        <f t="shared" si="0"/>
        <v>0</v>
      </c>
      <c r="D10" s="7">
        <v>2</v>
      </c>
      <c r="E10" s="4">
        <f t="shared" si="1"/>
        <v>5</v>
      </c>
      <c r="F10" s="4">
        <v>2</v>
      </c>
      <c r="G10" s="3">
        <f t="shared" si="2"/>
        <v>100</v>
      </c>
      <c r="H10" s="3">
        <f t="shared" si="3"/>
        <v>10</v>
      </c>
      <c r="L10" s="1"/>
    </row>
    <row r="11" spans="1:12" ht="17" x14ac:dyDescent="0.25">
      <c r="A11" s="4">
        <v>6</v>
      </c>
      <c r="B11" s="4">
        <v>15</v>
      </c>
      <c r="C11" s="4">
        <f t="shared" si="0"/>
        <v>1.5</v>
      </c>
      <c r="D11" s="7">
        <v>11</v>
      </c>
      <c r="E11" s="4">
        <f t="shared" si="1"/>
        <v>1</v>
      </c>
      <c r="F11" s="4">
        <v>2</v>
      </c>
      <c r="G11" s="3">
        <f t="shared" si="2"/>
        <v>100</v>
      </c>
      <c r="H11" s="3">
        <f t="shared" si="3"/>
        <v>2</v>
      </c>
      <c r="L11" s="1"/>
    </row>
    <row r="12" spans="1:12" ht="17" x14ac:dyDescent="0.25">
      <c r="A12" s="4">
        <v>7</v>
      </c>
      <c r="B12" s="4">
        <v>20</v>
      </c>
      <c r="C12" s="4">
        <f t="shared" si="0"/>
        <v>2</v>
      </c>
      <c r="D12" s="7">
        <v>20</v>
      </c>
      <c r="E12" s="4">
        <f t="shared" si="1"/>
        <v>1</v>
      </c>
      <c r="F12" s="4">
        <v>2</v>
      </c>
      <c r="G12" s="3">
        <f t="shared" si="2"/>
        <v>100</v>
      </c>
      <c r="H12" s="3">
        <f t="shared" si="3"/>
        <v>2</v>
      </c>
      <c r="L12" s="1"/>
    </row>
    <row r="13" spans="1:12" ht="17" x14ac:dyDescent="0.25">
      <c r="A13" s="4">
        <v>8</v>
      </c>
      <c r="B13" s="4">
        <v>20</v>
      </c>
      <c r="C13" s="4">
        <f t="shared" si="0"/>
        <v>2</v>
      </c>
      <c r="D13" s="7">
        <v>20</v>
      </c>
      <c r="E13" s="4">
        <f t="shared" si="1"/>
        <v>1</v>
      </c>
      <c r="F13" s="4">
        <v>2</v>
      </c>
      <c r="G13" s="3">
        <f t="shared" si="2"/>
        <v>100</v>
      </c>
      <c r="H13" s="3">
        <f t="shared" si="3"/>
        <v>2</v>
      </c>
      <c r="L13" s="1"/>
    </row>
    <row r="14" spans="1:12" ht="17" x14ac:dyDescent="0.25">
      <c r="A14" s="4">
        <v>9</v>
      </c>
      <c r="B14" s="4">
        <v>0</v>
      </c>
      <c r="C14" s="4">
        <f t="shared" si="0"/>
        <v>0</v>
      </c>
      <c r="D14" s="7">
        <v>2</v>
      </c>
      <c r="E14" s="4">
        <f>E13-B14+D14</f>
        <v>3</v>
      </c>
      <c r="F14" s="4">
        <v>2</v>
      </c>
      <c r="G14" s="3">
        <f t="shared" si="2"/>
        <v>100</v>
      </c>
      <c r="H14" s="3">
        <f t="shared" si="3"/>
        <v>6</v>
      </c>
      <c r="L14" s="1"/>
    </row>
    <row r="15" spans="1:12" ht="17" x14ac:dyDescent="0.25">
      <c r="A15" s="4">
        <v>10</v>
      </c>
      <c r="B15" s="4">
        <v>10</v>
      </c>
      <c r="C15" s="4">
        <f t="shared" si="0"/>
        <v>1</v>
      </c>
      <c r="D15" s="7">
        <v>8</v>
      </c>
      <c r="E15" s="4">
        <f t="shared" si="1"/>
        <v>1</v>
      </c>
      <c r="F15" s="4">
        <v>2</v>
      </c>
      <c r="G15" s="3">
        <f t="shared" si="2"/>
        <v>100</v>
      </c>
      <c r="H15" s="3">
        <f t="shared" si="3"/>
        <v>2</v>
      </c>
      <c r="L15" s="1"/>
    </row>
    <row r="17" spans="1:2" x14ac:dyDescent="0.2">
      <c r="A17" s="4" t="s">
        <v>7</v>
      </c>
      <c r="B17" s="8">
        <f>SUM(G6:G15)+SUM(H6:H15)</f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2022-02-03T18:18:06Z</dcterms:created>
  <dcterms:modified xsi:type="dcterms:W3CDTF">2022-02-03T19:21:14Z</dcterms:modified>
</cp:coreProperties>
</file>