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<sst xmlns="http://schemas.openxmlformats.org/spreadsheetml/2006/main" count="224" uniqueCount="142">
  <si>
    <t xml:space="preserve">For making a graph of single points of a fluorescence scan: paste the fluorescence data, sample names, and OD600 below</t>
  </si>
  <si>
    <t xml:space="preserve">&lt;&gt;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</si>
  <si>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</si>
  <si>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</si>
  <si>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</si>
  <si>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</si>
  <si>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</si>
  <si>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</si>
  <si>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</si>
  <si>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</si>
  <si>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sample names</t>
  </si>
  <si>
    <t xml:space="preserve">GpA</t>
  </si>
  <si>
    <t xml:space="preserve">G3</t>
  </si>
  <si>
    <t xml:space="preserve">G83I</t>
  </si>
  <si>
    <t xml:space="preserve">G5</t>
  </si>
  <si>
    <t xml:space="preserve">No TM</t>
  </si>
  <si>
    <t xml:space="preserve">G6</t>
  </si>
  <si>
    <t xml:space="preserve">P3</t>
  </si>
  <si>
    <t xml:space="preserve">L2</t>
  </si>
  <si>
    <t xml:space="preserve">P4</t>
  </si>
  <si>
    <t xml:space="preserve">L3</t>
  </si>
  <si>
    <t xml:space="preserve">P5</t>
  </si>
  <si>
    <t xml:space="preserve">L4</t>
  </si>
  <si>
    <t xml:space="preserve">R2</t>
  </si>
  <si>
    <t xml:space="preserve">L5</t>
  </si>
  <si>
    <t xml:space="preserve">R3</t>
  </si>
  <si>
    <t xml:space="preserve">L6</t>
  </si>
  <si>
    <t xml:space="preserve">OD600</t>
  </si>
  <si>
    <t xml:space="preserve">Normalized Fluorescence</t>
  </si>
  <si>
    <t xml:space="preserve">The below will calculate the fluorescence, percent GpA, and standard deviation. You may have to adjust the samples that it's analyzing depending on your plate layout</t>
  </si>
  <si>
    <t xml:space="preserve">Samples</t>
  </si>
  <si>
    <t xml:space="preserve">Average Fluorescence</t>
  </si>
  <si>
    <t xml:space="preserve">Subtract No TM</t>
  </si>
  <si>
    <t xml:space="preserve">Percent GpA</t>
  </si>
  <si>
    <t xml:space="preserve">Standard Deviation</t>
  </si>
  <si>
    <t xml:space="preserve">Percent Standard Deviation</t>
  </si>
  <si>
    <t xml:space="preserve">Gpa</t>
  </si>
  <si>
    <t xml:space="preserve">N5</t>
  </si>
  <si>
    <t xml:space="preserve">L7</t>
  </si>
  <si>
    <t xml:space="preserve">L8</t>
  </si>
  <si>
    <t xml:space="preserve">R1</t>
  </si>
  <si>
    <t xml:space="preserve">R4</t>
  </si>
  <si>
    <t xml:space="preserve">R5</t>
  </si>
  <si>
    <t xml:space="preserve">R6</t>
  </si>
  <si>
    <t xml:space="preserve">M3</t>
  </si>
  <si>
    <t xml:space="preserve">For making a graph of a fluorescence scan: paste the fluorescence scan data below</t>
  </si>
  <si>
    <t xml:space="preserve">Wavel.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</si>
  <si>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</si>
  <si>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</si>
  <si>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</si>
  <si>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</si>
  <si>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</si>
  <si>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</si>
  <si>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</si>
  <si>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</si>
  <si>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</si>
  <si>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</si>
  <si>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</si>
  <si>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</si>
  <si>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</si>
  <si>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</si>
  <si>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</si>
  <si>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</si>
  <si>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</si>
  <si>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</si>
  <si>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</si>
  <si>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</si>
  <si>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</si>
  <si>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</si>
  <si>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</si>
  <si>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</si>
  <si>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</si>
  <si>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</si>
  <si>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</si>
  <si>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</si>
  <si>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</si>
  <si>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</si>
  <si>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</si>
  <si>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</si>
  <si>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</si>
  <si>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</si>
  <si>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</si>
  <si>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</si>
  <si>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</si>
  <si>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</si>
  <si>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</si>
  <si>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</si>
  <si>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</si>
  <si>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</si>
  <si>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</si>
  <si>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</si>
  <si>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</si>
  <si>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</si>
  <si>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</si>
  <si>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</si>
  <si>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</si>
  <si>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</si>
  <si>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</si>
  <si>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</si>
  <si>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</si>
  <si>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</si>
  <si>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</si>
  <si>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</si>
  <si>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</si>
  <si>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</si>
  <si>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</si>
  <si>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</si>
  <si>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</si>
  <si>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</si>
  <si>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</si>
  <si>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</si>
  <si>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</si>
  <si>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</si>
  <si>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</si>
  <si>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</si>
  <si>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</si>
  <si>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</si>
  <si>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</si>
  <si>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</si>
  <si>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G1</t>
  </si>
  <si>
    <t xml:space="preserve">G2</t>
  </si>
  <si>
    <t xml:space="preserve">G4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</si>
  <si>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</si>
  <si>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</si>
  <si>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</si>
  <si>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</si>
  <si>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</si>
  <si>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</si>
  <si>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</si>
  <si>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</si>
  <si>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</si>
  <si>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</si>
  <si>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</si>
  <si>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</si>
  <si>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</si>
  <si>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</si>
  <si>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</si>
  <si>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</si>
  <si>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</si>
  <si>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</si>
  <si>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The below will calculate the average fluorescence for each wavelength. You may have to adjust which rows it's calculating for depending on your plate layout</t>
  </si>
  <si>
    <t xml:space="preserve">OD600 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</si>
</sst>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63636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B7B7B7"/>
      <rgbColor rgb="FF808080"/>
      <rgbColor rgb="FF698ED0"/>
      <rgbColor rgb="FF993366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D33"/>
      <rgbColor rgb="FF4472C4"/>
      <rgbColor rgb="FF5B9BD5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Percent GpA per sample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Sheet1!$F$45:$F$60</c:f>
                <c:numCache>
                  <c:formatCode>General</c:formatCode>
                  <c:ptCount val="16"/>
                  <c:pt idx="0">
                    <c:v>8.15391505870833</c:v>
                  </c:pt>
                  <c:pt idx="1">
                    <c:v>0.397154125209636</c:v>
                  </c:pt>
                  <c:pt idx="2">
                    <c:v>0</c:v>
                  </c:pt>
                  <c:pt idx="3">
                    <c:v>4.03615956710644</c:v>
                  </c:pt>
                  <c:pt idx="4">
                    <c:v>1.49634761878522</c:v>
                  </c:pt>
                  <c:pt idx="5">
                    <c:v>0.478528970645598</c:v>
                  </c:pt>
                  <c:pt idx="6">
                    <c:v>0.85744847856919</c:v>
                  </c:pt>
                  <c:pt idx="7">
                    <c:v>1.2573786816789</c:v>
                  </c:pt>
                  <c:pt idx="8">
                    <c:v>2.20746864611283</c:v>
                  </c:pt>
                  <c:pt idx="9">
                    <c:v>1.28049684446828</c:v>
                  </c:pt>
                  <c:pt idx="10">
                    <c:v>9.22216851621431</c:v>
                  </c:pt>
                  <c:pt idx="11">
                    <c:v>0.608278072139282</c:v>
                  </c:pt>
                  <c:pt idx="12">
                    <c:v>1.4035337505242</c:v>
                  </c:pt>
                  <c:pt idx="13">
                    <c:v>28.872029465514</c:v>
                  </c:pt>
                  <c:pt idx="14">
                    <c:v>1.76710207270963</c:v>
                  </c:pt>
                  <c:pt idx="15">
                    <c:v>0.397185665101667</c:v>
                  </c:pt>
                </c:numCache>
              </c:numRef>
            </c:plus>
            <c:minus>
              <c:numRef>
                <c:f>Sheet1!$F$45:$F$60</c:f>
                <c:numCache>
                  <c:formatCode>General</c:formatCode>
                  <c:ptCount val="16"/>
                  <c:pt idx="0">
                    <c:v>8.15391505870833</c:v>
                  </c:pt>
                  <c:pt idx="1">
                    <c:v>0.397154125209636</c:v>
                  </c:pt>
                  <c:pt idx="2">
                    <c:v>0</c:v>
                  </c:pt>
                  <c:pt idx="3">
                    <c:v>4.03615956710644</c:v>
                  </c:pt>
                  <c:pt idx="4">
                    <c:v>1.49634761878522</c:v>
                  </c:pt>
                  <c:pt idx="5">
                    <c:v>0.478528970645598</c:v>
                  </c:pt>
                  <c:pt idx="6">
                    <c:v>0.85744847856919</c:v>
                  </c:pt>
                  <c:pt idx="7">
                    <c:v>1.2573786816789</c:v>
                  </c:pt>
                  <c:pt idx="8">
                    <c:v>2.20746864611283</c:v>
                  </c:pt>
                  <c:pt idx="9">
                    <c:v>1.28049684446828</c:v>
                  </c:pt>
                  <c:pt idx="10">
                    <c:v>9.22216851621431</c:v>
                  </c:pt>
                  <c:pt idx="11">
                    <c:v>0.608278072139282</c:v>
                  </c:pt>
                  <c:pt idx="12">
                    <c:v>1.4035337505242</c:v>
                  </c:pt>
                  <c:pt idx="13">
                    <c:v>28.872029465514</c:v>
                  </c:pt>
                  <c:pt idx="14">
                    <c:v>1.76710207270963</c:v>
                  </c:pt>
                  <c:pt idx="15">
                    <c:v>0.397185665101667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N5</c:v>
                </c:pt>
                <c:pt idx="4">
                  <c:v>P3</c:v>
                </c:pt>
                <c:pt idx="5">
                  <c:v>P4</c:v>
                </c:pt>
                <c:pt idx="6">
                  <c:v>L7</c:v>
                </c:pt>
                <c:pt idx="7">
                  <c:v>L8</c:v>
                </c:pt>
                <c:pt idx="8">
                  <c:v>R1</c:v>
                </c:pt>
                <c:pt idx="9">
                  <c:v>R4</c:v>
                </c:pt>
                <c:pt idx="10">
                  <c:v>R5</c:v>
                </c:pt>
                <c:pt idx="11">
                  <c:v>R6</c:v>
                </c:pt>
                <c:pt idx="12">
                  <c:v>G3</c:v>
                </c:pt>
                <c:pt idx="13">
                  <c:v>G5</c:v>
                </c:pt>
                <c:pt idx="14">
                  <c:v>G6</c:v>
                </c:pt>
                <c:pt idx="15">
                  <c:v>M3</c:v>
                </c:pt>
              </c:strCache>
            </c:strRef>
          </c:cat>
          <c:val>
            <c:numRef>
              <c:f>Sheet1!$D$45:$D$60</c:f>
              <c:numCache>
                <c:formatCode>General</c:formatCode>
                <c:ptCount val="16"/>
                <c:pt idx="0">
                  <c:v>100</c:v>
                </c:pt>
                <c:pt idx="1">
                  <c:v>18.8435428269052</c:v>
                </c:pt>
                <c:pt idx="2">
                  <c:v>0</c:v>
                </c:pt>
                <c:pt idx="3">
                  <c:v>113.353267119047</c:v>
                </c:pt>
                <c:pt idx="4">
                  <c:v>106.684089449328</c:v>
                </c:pt>
                <c:pt idx="5">
                  <c:v>35.1729529505419</c:v>
                </c:pt>
                <c:pt idx="6">
                  <c:v>30.4906272042637</c:v>
                </c:pt>
                <c:pt idx="7">
                  <c:v>84.6418495280763</c:v>
                </c:pt>
                <c:pt idx="8">
                  <c:v>67.473591739687</c:v>
                </c:pt>
                <c:pt idx="9">
                  <c:v>29.1242897024563</c:v>
                </c:pt>
                <c:pt idx="10">
                  <c:v>37.9716633519296</c:v>
                </c:pt>
                <c:pt idx="11">
                  <c:v>23.0020331514363</c:v>
                </c:pt>
                <c:pt idx="12">
                  <c:v>5.75966825932389</c:v>
                </c:pt>
                <c:pt idx="13">
                  <c:v>68.7585298356094</c:v>
                </c:pt>
                <c:pt idx="14">
                  <c:v>98.2840554429078</c:v>
                </c:pt>
                <c:pt idx="15">
                  <c:v>12.4344227219779</c:v>
                </c:pt>
              </c:numCache>
            </c:numRef>
          </c:val>
        </c:ser>
        <c:gapWidth val="219"/>
        <c:overlap val="-27"/>
        <c:axId val="38323487"/>
        <c:axId val="54750982"/>
      </c:barChart>
      <c:catAx>
        <c:axId val="3832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750982"/>
        <c:crosses val="autoZero"/>
        <c:auto val="1"/>
        <c:lblAlgn val="ctr"/>
        <c:lblOffset val="100"/>
        <c:noMultiLvlLbl val="0"/>
      </c:catAx>
      <c:valAx>
        <c:axId val="54750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2348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TOXGREEN Normalized OD samples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Sheet1!$F$61:$F$76</c:f>
                <c:numCache>
                  <c:formatCode>General</c:formatCode>
                  <c:ptCount val="16"/>
                  <c:pt idx="0">
                    <c:v>8.45670908341918</c:v>
                  </c:pt>
                  <c:pt idx="1">
                    <c:v>0.0784612804557204</c:v>
                  </c:pt>
                  <c:pt idx="2">
                    <c:v>0</c:v>
                  </c:pt>
                  <c:pt idx="3">
                    <c:v>4.03073564440358</c:v>
                  </c:pt>
                  <c:pt idx="4">
                    <c:v>4.56246194346446</c:v>
                  </c:pt>
                  <c:pt idx="5">
                    <c:v>1.51507848826756</c:v>
                  </c:pt>
                  <c:pt idx="6">
                    <c:v>0.313338609684184</c:v>
                  </c:pt>
                  <c:pt idx="7">
                    <c:v>1.35374478516502</c:v>
                  </c:pt>
                  <c:pt idx="8">
                    <c:v>2.34380262744519</c:v>
                  </c:pt>
                  <c:pt idx="9">
                    <c:v>0.782066303567467</c:v>
                  </c:pt>
                  <c:pt idx="10">
                    <c:v>11.3580034226168</c:v>
                  </c:pt>
                  <c:pt idx="11">
                    <c:v>1.0210587842291</c:v>
                  </c:pt>
                  <c:pt idx="12">
                    <c:v>1.21488395335742</c:v>
                  </c:pt>
                  <c:pt idx="13">
                    <c:v>27.4589807689523</c:v>
                  </c:pt>
                  <c:pt idx="14">
                    <c:v>3.09695823294536</c:v>
                  </c:pt>
                  <c:pt idx="15">
                    <c:v>0.246809864110209</c:v>
                  </c:pt>
                </c:numCache>
              </c:numRef>
            </c:plus>
            <c:minus>
              <c:numRef>
                <c:f>Sheet1!$F$61:$F$76</c:f>
                <c:numCache>
                  <c:formatCode>General</c:formatCode>
                  <c:ptCount val="16"/>
                  <c:pt idx="0">
                    <c:v>8.45670908341918</c:v>
                  </c:pt>
                  <c:pt idx="1">
                    <c:v>0.0784612804557204</c:v>
                  </c:pt>
                  <c:pt idx="2">
                    <c:v>0</c:v>
                  </c:pt>
                  <c:pt idx="3">
                    <c:v>4.03073564440358</c:v>
                  </c:pt>
                  <c:pt idx="4">
                    <c:v>4.56246194346446</c:v>
                  </c:pt>
                  <c:pt idx="5">
                    <c:v>1.51507848826756</c:v>
                  </c:pt>
                  <c:pt idx="6">
                    <c:v>0.313338609684184</c:v>
                  </c:pt>
                  <c:pt idx="7">
                    <c:v>1.35374478516502</c:v>
                  </c:pt>
                  <c:pt idx="8">
                    <c:v>2.34380262744519</c:v>
                  </c:pt>
                  <c:pt idx="9">
                    <c:v>0.782066303567467</c:v>
                  </c:pt>
                  <c:pt idx="10">
                    <c:v>11.3580034226168</c:v>
                  </c:pt>
                  <c:pt idx="11">
                    <c:v>1.0210587842291</c:v>
                  </c:pt>
                  <c:pt idx="12">
                    <c:v>1.21488395335742</c:v>
                  </c:pt>
                  <c:pt idx="13">
                    <c:v>27.4589807689523</c:v>
                  </c:pt>
                  <c:pt idx="14">
                    <c:v>3.09695823294536</c:v>
                  </c:pt>
                  <c:pt idx="15">
                    <c:v>0.246809864110209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cat>
            <c:strRef>
              <c:f>Sheet1!$A$45:$A$60</c:f>
              <c:strCache>
                <c:ptCount val="16"/>
                <c:pt idx="0">
                  <c:v>Gpa</c:v>
                </c:pt>
                <c:pt idx="1">
                  <c:v>G83I</c:v>
                </c:pt>
                <c:pt idx="2">
                  <c:v>No TM</c:v>
                </c:pt>
                <c:pt idx="3">
                  <c:v>N5</c:v>
                </c:pt>
                <c:pt idx="4">
                  <c:v>P3</c:v>
                </c:pt>
                <c:pt idx="5">
                  <c:v>P4</c:v>
                </c:pt>
                <c:pt idx="6">
                  <c:v>L7</c:v>
                </c:pt>
                <c:pt idx="7">
                  <c:v>L8</c:v>
                </c:pt>
                <c:pt idx="8">
                  <c:v>R1</c:v>
                </c:pt>
                <c:pt idx="9">
                  <c:v>R4</c:v>
                </c:pt>
                <c:pt idx="10">
                  <c:v>R5</c:v>
                </c:pt>
                <c:pt idx="11">
                  <c:v>R6</c:v>
                </c:pt>
                <c:pt idx="12">
                  <c:v>G3</c:v>
                </c:pt>
                <c:pt idx="13">
                  <c:v>G5</c:v>
                </c:pt>
                <c:pt idx="14">
                  <c:v>G6</c:v>
                </c:pt>
                <c:pt idx="15">
                  <c:v>M3</c:v>
                </c:pt>
              </c:strCache>
            </c:strRef>
          </c:cat>
          <c:val>
            <c:numRef>
              <c:f>Sheet1!$D$61:$D$76</c:f>
              <c:numCache>
                <c:formatCode>General</c:formatCode>
                <c:ptCount val="16"/>
                <c:pt idx="0">
                  <c:v>100</c:v>
                </c:pt>
                <c:pt idx="1">
                  <c:v>18.571203008598</c:v>
                </c:pt>
                <c:pt idx="2">
                  <c:v>0</c:v>
                </c:pt>
                <c:pt idx="3">
                  <c:v>93.4875909684643</c:v>
                </c:pt>
                <c:pt idx="4">
                  <c:v>100.315787962737</c:v>
                </c:pt>
                <c:pt idx="5">
                  <c:v>35.2649030387414</c:v>
                </c:pt>
                <c:pt idx="6">
                  <c:v>45.7691589992392</c:v>
                </c:pt>
                <c:pt idx="7">
                  <c:v>89.0392868933641</c:v>
                </c:pt>
                <c:pt idx="8">
                  <c:v>76.5857579628806</c:v>
                </c:pt>
                <c:pt idx="9">
                  <c:v>36.9270960426027</c:v>
                </c:pt>
                <c:pt idx="10">
                  <c:v>44.2160563825053</c:v>
                </c:pt>
                <c:pt idx="11">
                  <c:v>32.1859704020555</c:v>
                </c:pt>
                <c:pt idx="12">
                  <c:v>8.21909943014626</c:v>
                </c:pt>
                <c:pt idx="13">
                  <c:v>70.8082736446237</c:v>
                </c:pt>
                <c:pt idx="14">
                  <c:v>101.855971980995</c:v>
                </c:pt>
                <c:pt idx="15">
                  <c:v>9.5238778761824</c:v>
                </c:pt>
              </c:numCache>
            </c:numRef>
          </c:val>
        </c:ser>
        <c:gapWidth val="219"/>
        <c:overlap val="-27"/>
        <c:axId val="78141319"/>
        <c:axId val="45969582"/>
      </c:barChart>
      <c:catAx>
        <c:axId val="78141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969582"/>
        <c:crosses val="autoZero"/>
        <c:auto val="1"/>
        <c:lblAlgn val="ctr"/>
        <c:lblOffset val="100"/>
        <c:noMultiLvlLbl val="0"/>
      </c:catAx>
      <c:valAx>
        <c:axId val="459695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41319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TOXGREEN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Sheet1!$A$183</c:f>
              <c:strCache>
                <c:ptCount val="1"/>
                <c:pt idx="0">
                  <c:v>Gpa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Sheet1!$B$183:$AZ$183</c:f>
              <c:numCache>
                <c:formatCode>General</c:formatCode>
                <c:ptCount val="51"/>
                <c:pt idx="0">
                  <c:v>26203.3333333333</c:v>
                </c:pt>
                <c:pt idx="1">
                  <c:v>31895</c:v>
                </c:pt>
                <c:pt idx="2">
                  <c:v>36637</c:v>
                </c:pt>
                <c:pt idx="3">
                  <c:v>41558.3333333333</c:v>
                </c:pt>
                <c:pt idx="4">
                  <c:v>45658.6666666667</c:v>
                </c:pt>
                <c:pt idx="5">
                  <c:v>49041</c:v>
                </c:pt>
                <c:pt idx="6">
                  <c:v>51186</c:v>
                </c:pt>
                <c:pt idx="7">
                  <c:v>51823.6666666667</c:v>
                </c:pt>
                <c:pt idx="8">
                  <c:v>51088.3333333333</c:v>
                </c:pt>
                <c:pt idx="9">
                  <c:v>49635.6666666667</c:v>
                </c:pt>
                <c:pt idx="10">
                  <c:v>47630.3333333333</c:v>
                </c:pt>
                <c:pt idx="11">
                  <c:v>45119</c:v>
                </c:pt>
                <c:pt idx="12">
                  <c:v>43172.6666666667</c:v>
                </c:pt>
                <c:pt idx="13">
                  <c:v>41550</c:v>
                </c:pt>
                <c:pt idx="14">
                  <c:v>40223.3333333333</c:v>
                </c:pt>
                <c:pt idx="15">
                  <c:v>38814.6666666667</c:v>
                </c:pt>
                <c:pt idx="16">
                  <c:v>37948.6666666667</c:v>
                </c:pt>
                <c:pt idx="17">
                  <c:v>37109</c:v>
                </c:pt>
                <c:pt idx="18">
                  <c:v>36259</c:v>
                </c:pt>
                <c:pt idx="19">
                  <c:v>35512.6666666667</c:v>
                </c:pt>
                <c:pt idx="20">
                  <c:v>34970.3333333333</c:v>
                </c:pt>
                <c:pt idx="21">
                  <c:v>34284.6666666667</c:v>
                </c:pt>
                <c:pt idx="22">
                  <c:v>33770.6666666667</c:v>
                </c:pt>
                <c:pt idx="23">
                  <c:v>33093</c:v>
                </c:pt>
                <c:pt idx="24">
                  <c:v>32425</c:v>
                </c:pt>
                <c:pt idx="25">
                  <c:v>31818</c:v>
                </c:pt>
                <c:pt idx="26">
                  <c:v>30780.6666666667</c:v>
                </c:pt>
                <c:pt idx="27">
                  <c:v>29786.6666666667</c:v>
                </c:pt>
                <c:pt idx="28">
                  <c:v>28856.6666666667</c:v>
                </c:pt>
                <c:pt idx="29">
                  <c:v>27951.3333333333</c:v>
                </c:pt>
                <c:pt idx="30">
                  <c:v>26747.6666666667</c:v>
                </c:pt>
                <c:pt idx="31">
                  <c:v>25852.3333333333</c:v>
                </c:pt>
                <c:pt idx="32">
                  <c:v>24892.6666666667</c:v>
                </c:pt>
                <c:pt idx="33">
                  <c:v>23816</c:v>
                </c:pt>
                <c:pt idx="34">
                  <c:v>22880</c:v>
                </c:pt>
                <c:pt idx="35">
                  <c:v>21927</c:v>
                </c:pt>
                <c:pt idx="36">
                  <c:v>20796</c:v>
                </c:pt>
                <c:pt idx="37">
                  <c:v>20351.6666666667</c:v>
                </c:pt>
                <c:pt idx="38">
                  <c:v>19549</c:v>
                </c:pt>
                <c:pt idx="39">
                  <c:v>18895.6666666667</c:v>
                </c:pt>
                <c:pt idx="40">
                  <c:v>18049.3333333333</c:v>
                </c:pt>
                <c:pt idx="41">
                  <c:v>17423.6666666667</c:v>
                </c:pt>
                <c:pt idx="42">
                  <c:v>16767</c:v>
                </c:pt>
                <c:pt idx="43">
                  <c:v>16158</c:v>
                </c:pt>
                <c:pt idx="44">
                  <c:v>15450</c:v>
                </c:pt>
                <c:pt idx="45">
                  <c:v>14786</c:v>
                </c:pt>
                <c:pt idx="46">
                  <c:v>14281</c:v>
                </c:pt>
                <c:pt idx="47">
                  <c:v>13812</c:v>
                </c:pt>
                <c:pt idx="48">
                  <c:v>13313</c:v>
                </c:pt>
                <c:pt idx="49">
                  <c:v>12875</c:v>
                </c:pt>
                <c:pt idx="50">
                  <c:v>12362.3333333333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Sheet1!$A$184</c:f>
              <c:strCache>
                <c:ptCount val="1"/>
                <c:pt idx="0">
                  <c:v>G83I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Sheet1!$B$184:$AZ$184</c:f>
              <c:numCache>
                <c:formatCode>General</c:formatCode>
                <c:ptCount val="51"/>
                <c:pt idx="0">
                  <c:v>15046.3333333333</c:v>
                </c:pt>
                <c:pt idx="1">
                  <c:v>17503.3333333333</c:v>
                </c:pt>
                <c:pt idx="2">
                  <c:v>19704.6666666667</c:v>
                </c:pt>
                <c:pt idx="3">
                  <c:v>22078.6666666667</c:v>
                </c:pt>
                <c:pt idx="4">
                  <c:v>24079.6666666667</c:v>
                </c:pt>
                <c:pt idx="5">
                  <c:v>25748.6666666667</c:v>
                </c:pt>
                <c:pt idx="6">
                  <c:v>27028</c:v>
                </c:pt>
                <c:pt idx="7">
                  <c:v>27891.6666666667</c:v>
                </c:pt>
                <c:pt idx="8">
                  <c:v>28526.6666666667</c:v>
                </c:pt>
                <c:pt idx="9">
                  <c:v>28834.6666666667</c:v>
                </c:pt>
                <c:pt idx="10">
                  <c:v>28843.3333333333</c:v>
                </c:pt>
                <c:pt idx="11">
                  <c:v>28587.6666666667</c:v>
                </c:pt>
                <c:pt idx="12">
                  <c:v>28516.6666666667</c:v>
                </c:pt>
                <c:pt idx="13">
                  <c:v>28458.3333333333</c:v>
                </c:pt>
                <c:pt idx="14">
                  <c:v>28057.6666666667</c:v>
                </c:pt>
                <c:pt idx="15">
                  <c:v>27962</c:v>
                </c:pt>
                <c:pt idx="16">
                  <c:v>27875.6666666667</c:v>
                </c:pt>
                <c:pt idx="17">
                  <c:v>27766.6666666667</c:v>
                </c:pt>
                <c:pt idx="18">
                  <c:v>27539.3333333333</c:v>
                </c:pt>
                <c:pt idx="19">
                  <c:v>27172</c:v>
                </c:pt>
                <c:pt idx="20">
                  <c:v>26852.6666666667</c:v>
                </c:pt>
                <c:pt idx="21">
                  <c:v>26570.6666666667</c:v>
                </c:pt>
                <c:pt idx="22">
                  <c:v>26371.6666666667</c:v>
                </c:pt>
                <c:pt idx="23">
                  <c:v>25826</c:v>
                </c:pt>
                <c:pt idx="24">
                  <c:v>25592</c:v>
                </c:pt>
                <c:pt idx="25">
                  <c:v>25038.3333333333</c:v>
                </c:pt>
                <c:pt idx="26">
                  <c:v>24533.6666666667</c:v>
                </c:pt>
                <c:pt idx="27">
                  <c:v>24094</c:v>
                </c:pt>
                <c:pt idx="28">
                  <c:v>23611.6666666667</c:v>
                </c:pt>
                <c:pt idx="29">
                  <c:v>23058</c:v>
                </c:pt>
                <c:pt idx="30">
                  <c:v>22365.6666666667</c:v>
                </c:pt>
                <c:pt idx="31">
                  <c:v>21781.3333333333</c:v>
                </c:pt>
                <c:pt idx="32">
                  <c:v>21129.6666666667</c:v>
                </c:pt>
                <c:pt idx="33">
                  <c:v>20443.6666666667</c:v>
                </c:pt>
                <c:pt idx="34">
                  <c:v>19722.3333333333</c:v>
                </c:pt>
                <c:pt idx="35">
                  <c:v>19198.3333333333</c:v>
                </c:pt>
                <c:pt idx="36">
                  <c:v>18413.6666666667</c:v>
                </c:pt>
                <c:pt idx="37">
                  <c:v>18009</c:v>
                </c:pt>
                <c:pt idx="38">
                  <c:v>17430.6666666667</c:v>
                </c:pt>
                <c:pt idx="39">
                  <c:v>16783.3333333333</c:v>
                </c:pt>
                <c:pt idx="40">
                  <c:v>16184.3333333333</c:v>
                </c:pt>
                <c:pt idx="41">
                  <c:v>15713.6666666667</c:v>
                </c:pt>
                <c:pt idx="42">
                  <c:v>15225.6666666667</c:v>
                </c:pt>
                <c:pt idx="43">
                  <c:v>14589.6666666667</c:v>
                </c:pt>
                <c:pt idx="44">
                  <c:v>13993.3333333333</c:v>
                </c:pt>
                <c:pt idx="45">
                  <c:v>13524.3333333333</c:v>
                </c:pt>
                <c:pt idx="46">
                  <c:v>13100.3333333333</c:v>
                </c:pt>
                <c:pt idx="47">
                  <c:v>12619.3333333333</c:v>
                </c:pt>
                <c:pt idx="48">
                  <c:v>12232.6666666667</c:v>
                </c:pt>
                <c:pt idx="49">
                  <c:v>11693</c:v>
                </c:pt>
                <c:pt idx="50">
                  <c:v>11349.6666666667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Sheet1!$A$185</c:f>
              <c:strCache>
                <c:ptCount val="1"/>
                <c:pt idx="0">
                  <c:v>No TM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Sheet1!$B$185:$AZ$185</c:f>
              <c:numCache>
                <c:formatCode>General</c:formatCode>
                <c:ptCount val="51"/>
                <c:pt idx="0">
                  <c:v>12271.6666666667</c:v>
                </c:pt>
                <c:pt idx="1">
                  <c:v>14213</c:v>
                </c:pt>
                <c:pt idx="2">
                  <c:v>15822.6666666667</c:v>
                </c:pt>
                <c:pt idx="3">
                  <c:v>17574.3333333333</c:v>
                </c:pt>
                <c:pt idx="4">
                  <c:v>19023.6666666667</c:v>
                </c:pt>
                <c:pt idx="5">
                  <c:v>20236.3333333333</c:v>
                </c:pt>
                <c:pt idx="6">
                  <c:v>21310</c:v>
                </c:pt>
                <c:pt idx="7">
                  <c:v>22421.6666666667</c:v>
                </c:pt>
                <c:pt idx="8">
                  <c:v>23130</c:v>
                </c:pt>
                <c:pt idx="9">
                  <c:v>23820</c:v>
                </c:pt>
                <c:pt idx="10">
                  <c:v>24293.3333333333</c:v>
                </c:pt>
                <c:pt idx="11">
                  <c:v>24501</c:v>
                </c:pt>
                <c:pt idx="12">
                  <c:v>24824.6666666667</c:v>
                </c:pt>
                <c:pt idx="13">
                  <c:v>24825.6666666667</c:v>
                </c:pt>
                <c:pt idx="14">
                  <c:v>24863.3333333333</c:v>
                </c:pt>
                <c:pt idx="15">
                  <c:v>24872</c:v>
                </c:pt>
                <c:pt idx="16">
                  <c:v>24975</c:v>
                </c:pt>
                <c:pt idx="17">
                  <c:v>24943.6666666667</c:v>
                </c:pt>
                <c:pt idx="18">
                  <c:v>24878.6666666667</c:v>
                </c:pt>
                <c:pt idx="19">
                  <c:v>24704.3333333333</c:v>
                </c:pt>
                <c:pt idx="20">
                  <c:v>24584.3333333333</c:v>
                </c:pt>
                <c:pt idx="21">
                  <c:v>24344.3333333333</c:v>
                </c:pt>
                <c:pt idx="22">
                  <c:v>24112.6666666667</c:v>
                </c:pt>
                <c:pt idx="23">
                  <c:v>23728.3333333333</c:v>
                </c:pt>
                <c:pt idx="24">
                  <c:v>23342.6666666667</c:v>
                </c:pt>
                <c:pt idx="25">
                  <c:v>23171.6666666667</c:v>
                </c:pt>
                <c:pt idx="26">
                  <c:v>22740</c:v>
                </c:pt>
                <c:pt idx="27">
                  <c:v>22254.6666666667</c:v>
                </c:pt>
                <c:pt idx="28">
                  <c:v>21775.6666666667</c:v>
                </c:pt>
                <c:pt idx="29">
                  <c:v>21466</c:v>
                </c:pt>
                <c:pt idx="30">
                  <c:v>20888.3333333333</c:v>
                </c:pt>
                <c:pt idx="31">
                  <c:v>20445.6666666667</c:v>
                </c:pt>
                <c:pt idx="32">
                  <c:v>19802.3333333333</c:v>
                </c:pt>
                <c:pt idx="33">
                  <c:v>19232.3333333333</c:v>
                </c:pt>
                <c:pt idx="34">
                  <c:v>18767.6666666667</c:v>
                </c:pt>
                <c:pt idx="35">
                  <c:v>18188</c:v>
                </c:pt>
                <c:pt idx="36">
                  <c:v>17462</c:v>
                </c:pt>
                <c:pt idx="37">
                  <c:v>17147.6666666667</c:v>
                </c:pt>
                <c:pt idx="38">
                  <c:v>16465</c:v>
                </c:pt>
                <c:pt idx="39">
                  <c:v>16201.3333333333</c:v>
                </c:pt>
                <c:pt idx="40">
                  <c:v>15538.6666666667</c:v>
                </c:pt>
                <c:pt idx="41">
                  <c:v>15084.6666666667</c:v>
                </c:pt>
                <c:pt idx="42">
                  <c:v>14569</c:v>
                </c:pt>
                <c:pt idx="43">
                  <c:v>13972</c:v>
                </c:pt>
                <c:pt idx="44">
                  <c:v>13416.6666666667</c:v>
                </c:pt>
                <c:pt idx="45">
                  <c:v>12933.6666666667</c:v>
                </c:pt>
                <c:pt idx="46">
                  <c:v>12543.3333333333</c:v>
                </c:pt>
                <c:pt idx="47">
                  <c:v>12045.6666666667</c:v>
                </c:pt>
                <c:pt idx="48">
                  <c:v>11679</c:v>
                </c:pt>
                <c:pt idx="49">
                  <c:v>11390</c:v>
                </c:pt>
                <c:pt idx="50">
                  <c:v>10899.6666666667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Sheet1!$A$186</c:f>
              <c:strCache>
                <c:ptCount val="1"/>
                <c:pt idx="0">
                  <c:v>N5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Sheet1!$B$186:$AZ$186</c:f>
              <c:numCache>
                <c:formatCode>General</c:formatCode>
                <c:ptCount val="51"/>
                <c:pt idx="0">
                  <c:v>25257.6666666667</c:v>
                </c:pt>
                <c:pt idx="1">
                  <c:v>30845.6666666667</c:v>
                </c:pt>
                <c:pt idx="2">
                  <c:v>35756.3333333333</c:v>
                </c:pt>
                <c:pt idx="3">
                  <c:v>40726</c:v>
                </c:pt>
                <c:pt idx="4">
                  <c:v>44842.6666666667</c:v>
                </c:pt>
                <c:pt idx="5">
                  <c:v>47671.6666666667</c:v>
                </c:pt>
                <c:pt idx="6">
                  <c:v>49697.3333333333</c:v>
                </c:pt>
                <c:pt idx="7">
                  <c:v>50427.6666666667</c:v>
                </c:pt>
                <c:pt idx="8">
                  <c:v>49840.3333333333</c:v>
                </c:pt>
                <c:pt idx="9">
                  <c:v>48460.6666666667</c:v>
                </c:pt>
                <c:pt idx="10">
                  <c:v>46005.3333333333</c:v>
                </c:pt>
                <c:pt idx="11">
                  <c:v>43764.6666666667</c:v>
                </c:pt>
                <c:pt idx="12">
                  <c:v>41853</c:v>
                </c:pt>
                <c:pt idx="13">
                  <c:v>40261.6666666667</c:v>
                </c:pt>
                <c:pt idx="14">
                  <c:v>38600.6666666667</c:v>
                </c:pt>
                <c:pt idx="15">
                  <c:v>37586</c:v>
                </c:pt>
                <c:pt idx="16">
                  <c:v>36536.6666666667</c:v>
                </c:pt>
                <c:pt idx="17">
                  <c:v>35935.6666666667</c:v>
                </c:pt>
                <c:pt idx="18">
                  <c:v>35255.3333333333</c:v>
                </c:pt>
                <c:pt idx="19">
                  <c:v>34417.3333333333</c:v>
                </c:pt>
                <c:pt idx="20">
                  <c:v>33758</c:v>
                </c:pt>
                <c:pt idx="21">
                  <c:v>33224</c:v>
                </c:pt>
                <c:pt idx="22">
                  <c:v>32741</c:v>
                </c:pt>
                <c:pt idx="23">
                  <c:v>32021.3333333333</c:v>
                </c:pt>
                <c:pt idx="24">
                  <c:v>31374.6666666667</c:v>
                </c:pt>
                <c:pt idx="25">
                  <c:v>30598.3333333333</c:v>
                </c:pt>
                <c:pt idx="26">
                  <c:v>29610</c:v>
                </c:pt>
                <c:pt idx="27">
                  <c:v>28596.6666666667</c:v>
                </c:pt>
                <c:pt idx="28">
                  <c:v>27802</c:v>
                </c:pt>
                <c:pt idx="29">
                  <c:v>26959.3333333333</c:v>
                </c:pt>
                <c:pt idx="30">
                  <c:v>25795.3333333333</c:v>
                </c:pt>
                <c:pt idx="31">
                  <c:v>25025.3333333333</c:v>
                </c:pt>
                <c:pt idx="32">
                  <c:v>23924.3333333333</c:v>
                </c:pt>
                <c:pt idx="33">
                  <c:v>22814</c:v>
                </c:pt>
                <c:pt idx="34">
                  <c:v>21863.3333333333</c:v>
                </c:pt>
                <c:pt idx="35">
                  <c:v>20965</c:v>
                </c:pt>
                <c:pt idx="36">
                  <c:v>20060</c:v>
                </c:pt>
                <c:pt idx="37">
                  <c:v>19468.6666666667</c:v>
                </c:pt>
                <c:pt idx="38">
                  <c:v>18688.6666666667</c:v>
                </c:pt>
                <c:pt idx="39">
                  <c:v>18207.6666666667</c:v>
                </c:pt>
                <c:pt idx="40">
                  <c:v>17362.6666666667</c:v>
                </c:pt>
                <c:pt idx="41">
                  <c:v>16894</c:v>
                </c:pt>
                <c:pt idx="42">
                  <c:v>16019.3333333333</c:v>
                </c:pt>
                <c:pt idx="43">
                  <c:v>15462.3333333333</c:v>
                </c:pt>
                <c:pt idx="44">
                  <c:v>14818.6666666667</c:v>
                </c:pt>
                <c:pt idx="45">
                  <c:v>14237</c:v>
                </c:pt>
                <c:pt idx="46">
                  <c:v>13692.3333333333</c:v>
                </c:pt>
                <c:pt idx="47">
                  <c:v>13095</c:v>
                </c:pt>
                <c:pt idx="48">
                  <c:v>12829.6666666667</c:v>
                </c:pt>
                <c:pt idx="49">
                  <c:v>12416.6666666667</c:v>
                </c:pt>
                <c:pt idx="50">
                  <c:v>11777.3333333333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Sheet1!$A$187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Sheet1!$B$187:$AZ$187</c:f>
              <c:numCache>
                <c:formatCode>General</c:formatCode>
                <c:ptCount val="51"/>
                <c:pt idx="0">
                  <c:v>25930.6666666667</c:v>
                </c:pt>
                <c:pt idx="1">
                  <c:v>32195.3333333333</c:v>
                </c:pt>
                <c:pt idx="2">
                  <c:v>37361.3333333333</c:v>
                </c:pt>
                <c:pt idx="3">
                  <c:v>42941</c:v>
                </c:pt>
                <c:pt idx="4">
                  <c:v>47102</c:v>
                </c:pt>
                <c:pt idx="5">
                  <c:v>50369</c:v>
                </c:pt>
                <c:pt idx="6">
                  <c:v>52232.3333333333</c:v>
                </c:pt>
                <c:pt idx="7">
                  <c:v>52878.6666666667</c:v>
                </c:pt>
                <c:pt idx="8">
                  <c:v>52251</c:v>
                </c:pt>
                <c:pt idx="9">
                  <c:v>50361.3333333333</c:v>
                </c:pt>
                <c:pt idx="10">
                  <c:v>47564.3333333333</c:v>
                </c:pt>
                <c:pt idx="11">
                  <c:v>45198.3333333333</c:v>
                </c:pt>
                <c:pt idx="12">
                  <c:v>43005</c:v>
                </c:pt>
                <c:pt idx="13">
                  <c:v>40859.3333333333</c:v>
                </c:pt>
                <c:pt idx="14">
                  <c:v>39343</c:v>
                </c:pt>
                <c:pt idx="15">
                  <c:v>38185</c:v>
                </c:pt>
                <c:pt idx="16">
                  <c:v>37142</c:v>
                </c:pt>
                <c:pt idx="17">
                  <c:v>36223.6666666667</c:v>
                </c:pt>
                <c:pt idx="18">
                  <c:v>35315.6666666667</c:v>
                </c:pt>
                <c:pt idx="19">
                  <c:v>34699</c:v>
                </c:pt>
                <c:pt idx="20">
                  <c:v>33917</c:v>
                </c:pt>
                <c:pt idx="21">
                  <c:v>33419</c:v>
                </c:pt>
                <c:pt idx="22">
                  <c:v>32769</c:v>
                </c:pt>
                <c:pt idx="23">
                  <c:v>32038</c:v>
                </c:pt>
                <c:pt idx="24">
                  <c:v>31178</c:v>
                </c:pt>
                <c:pt idx="25">
                  <c:v>30542.6666666667</c:v>
                </c:pt>
                <c:pt idx="26">
                  <c:v>29640.3333333333</c:v>
                </c:pt>
                <c:pt idx="27">
                  <c:v>28695.6666666667</c:v>
                </c:pt>
                <c:pt idx="28">
                  <c:v>27562.3333333333</c:v>
                </c:pt>
                <c:pt idx="29">
                  <c:v>26771</c:v>
                </c:pt>
                <c:pt idx="30">
                  <c:v>25554.3333333333</c:v>
                </c:pt>
                <c:pt idx="31">
                  <c:v>24628.3333333333</c:v>
                </c:pt>
                <c:pt idx="32">
                  <c:v>23493.6666666667</c:v>
                </c:pt>
                <c:pt idx="33">
                  <c:v>22563.6666666667</c:v>
                </c:pt>
                <c:pt idx="34">
                  <c:v>21542</c:v>
                </c:pt>
                <c:pt idx="35">
                  <c:v>20891.3333333333</c:v>
                </c:pt>
                <c:pt idx="36">
                  <c:v>19936.3333333333</c:v>
                </c:pt>
                <c:pt idx="37">
                  <c:v>19025</c:v>
                </c:pt>
                <c:pt idx="38">
                  <c:v>18384.6666666667</c:v>
                </c:pt>
                <c:pt idx="39">
                  <c:v>17688.3333333333</c:v>
                </c:pt>
                <c:pt idx="40">
                  <c:v>16887.6666666667</c:v>
                </c:pt>
                <c:pt idx="41">
                  <c:v>16320.6666666667</c:v>
                </c:pt>
                <c:pt idx="42">
                  <c:v>15520.3333333333</c:v>
                </c:pt>
                <c:pt idx="43">
                  <c:v>15047.3333333333</c:v>
                </c:pt>
                <c:pt idx="44">
                  <c:v>14432.6666666667</c:v>
                </c:pt>
                <c:pt idx="45">
                  <c:v>13809</c:v>
                </c:pt>
                <c:pt idx="46">
                  <c:v>13265.3333333333</c:v>
                </c:pt>
                <c:pt idx="47">
                  <c:v>12707.3333333333</c:v>
                </c:pt>
                <c:pt idx="48">
                  <c:v>12482</c:v>
                </c:pt>
                <c:pt idx="49">
                  <c:v>11976.6666666667</c:v>
                </c:pt>
                <c:pt idx="50">
                  <c:v>11400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Sheet1!$A$188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Sheet1!$B$188:$AZ$188</c:f>
              <c:numCache>
                <c:formatCode>General</c:formatCode>
                <c:ptCount val="51"/>
                <c:pt idx="0">
                  <c:v>17137.6666666667</c:v>
                </c:pt>
                <c:pt idx="1">
                  <c:v>20527</c:v>
                </c:pt>
                <c:pt idx="2">
                  <c:v>23472.6666666667</c:v>
                </c:pt>
                <c:pt idx="3">
                  <c:v>26328.3333333333</c:v>
                </c:pt>
                <c:pt idx="4">
                  <c:v>28788.6666666667</c:v>
                </c:pt>
                <c:pt idx="5">
                  <c:v>30750.3333333333</c:v>
                </c:pt>
                <c:pt idx="6">
                  <c:v>32131.6666666667</c:v>
                </c:pt>
                <c:pt idx="7">
                  <c:v>33220.3333333333</c:v>
                </c:pt>
                <c:pt idx="8">
                  <c:v>33143</c:v>
                </c:pt>
                <c:pt idx="9">
                  <c:v>32792.6666666667</c:v>
                </c:pt>
                <c:pt idx="10">
                  <c:v>32293.3333333333</c:v>
                </c:pt>
                <c:pt idx="11">
                  <c:v>31628.3333333333</c:v>
                </c:pt>
                <c:pt idx="12">
                  <c:v>31157</c:v>
                </c:pt>
                <c:pt idx="13">
                  <c:v>30225</c:v>
                </c:pt>
                <c:pt idx="14">
                  <c:v>29742.3333333333</c:v>
                </c:pt>
                <c:pt idx="15">
                  <c:v>29363</c:v>
                </c:pt>
                <c:pt idx="16">
                  <c:v>28891.3333333333</c:v>
                </c:pt>
                <c:pt idx="17">
                  <c:v>28552.3333333333</c:v>
                </c:pt>
                <c:pt idx="18">
                  <c:v>28114.6666666667</c:v>
                </c:pt>
                <c:pt idx="19">
                  <c:v>27749</c:v>
                </c:pt>
                <c:pt idx="20">
                  <c:v>27427</c:v>
                </c:pt>
                <c:pt idx="21">
                  <c:v>27135</c:v>
                </c:pt>
                <c:pt idx="22">
                  <c:v>26681</c:v>
                </c:pt>
                <c:pt idx="23">
                  <c:v>26244</c:v>
                </c:pt>
                <c:pt idx="24">
                  <c:v>25863</c:v>
                </c:pt>
                <c:pt idx="25">
                  <c:v>25319.6666666667</c:v>
                </c:pt>
                <c:pt idx="26">
                  <c:v>24660</c:v>
                </c:pt>
                <c:pt idx="27">
                  <c:v>24032.6666666667</c:v>
                </c:pt>
                <c:pt idx="28">
                  <c:v>23567.3333333333</c:v>
                </c:pt>
                <c:pt idx="29">
                  <c:v>22851</c:v>
                </c:pt>
                <c:pt idx="30">
                  <c:v>22144.3333333333</c:v>
                </c:pt>
                <c:pt idx="31">
                  <c:v>21461.6666666667</c:v>
                </c:pt>
                <c:pt idx="32">
                  <c:v>20703.6666666667</c:v>
                </c:pt>
                <c:pt idx="33">
                  <c:v>20087</c:v>
                </c:pt>
                <c:pt idx="34">
                  <c:v>19289</c:v>
                </c:pt>
                <c:pt idx="35">
                  <c:v>18762</c:v>
                </c:pt>
                <c:pt idx="36">
                  <c:v>18137.6666666667</c:v>
                </c:pt>
                <c:pt idx="37">
                  <c:v>17298.3333333333</c:v>
                </c:pt>
                <c:pt idx="38">
                  <c:v>16973.6666666667</c:v>
                </c:pt>
                <c:pt idx="39">
                  <c:v>16285.6666666667</c:v>
                </c:pt>
                <c:pt idx="40">
                  <c:v>15678</c:v>
                </c:pt>
                <c:pt idx="41">
                  <c:v>15181</c:v>
                </c:pt>
                <c:pt idx="42">
                  <c:v>14628</c:v>
                </c:pt>
                <c:pt idx="43">
                  <c:v>14062</c:v>
                </c:pt>
                <c:pt idx="44">
                  <c:v>13422.6666666667</c:v>
                </c:pt>
                <c:pt idx="45">
                  <c:v>12958.3333333333</c:v>
                </c:pt>
                <c:pt idx="46">
                  <c:v>12536.3333333333</c:v>
                </c:pt>
                <c:pt idx="47">
                  <c:v>11887</c:v>
                </c:pt>
                <c:pt idx="48">
                  <c:v>11791</c:v>
                </c:pt>
                <c:pt idx="49">
                  <c:v>11357.3333333333</c:v>
                </c:pt>
                <c:pt idx="50">
                  <c:v>10828.3333333333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Sheet1!$A$189</c:f>
              <c:strCache>
                <c:ptCount val="1"/>
                <c:pt idx="0">
                  <c:v>L7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Sheet1!$B$189:$AZ$189</c:f>
              <c:numCache>
                <c:formatCode>General</c:formatCode>
                <c:ptCount val="51"/>
                <c:pt idx="0">
                  <c:v>17908.3333333333</c:v>
                </c:pt>
                <c:pt idx="1">
                  <c:v>21409</c:v>
                </c:pt>
                <c:pt idx="2">
                  <c:v>24315.3333333333</c:v>
                </c:pt>
                <c:pt idx="3">
                  <c:v>27530.6666666667</c:v>
                </c:pt>
                <c:pt idx="4">
                  <c:v>30008.3333333333</c:v>
                </c:pt>
                <c:pt idx="5">
                  <c:v>32084.3333333333</c:v>
                </c:pt>
                <c:pt idx="6">
                  <c:v>33569</c:v>
                </c:pt>
                <c:pt idx="7">
                  <c:v>34484.3333333333</c:v>
                </c:pt>
                <c:pt idx="8">
                  <c:v>34806</c:v>
                </c:pt>
                <c:pt idx="9">
                  <c:v>34411</c:v>
                </c:pt>
                <c:pt idx="10">
                  <c:v>33981.3333333333</c:v>
                </c:pt>
                <c:pt idx="11">
                  <c:v>33193</c:v>
                </c:pt>
                <c:pt idx="12">
                  <c:v>32564</c:v>
                </c:pt>
                <c:pt idx="13">
                  <c:v>31635</c:v>
                </c:pt>
                <c:pt idx="14">
                  <c:v>31281.3333333333</c:v>
                </c:pt>
                <c:pt idx="15">
                  <c:v>30880.6666666667</c:v>
                </c:pt>
                <c:pt idx="16">
                  <c:v>30564.6666666667</c:v>
                </c:pt>
                <c:pt idx="17">
                  <c:v>30090.6666666667</c:v>
                </c:pt>
                <c:pt idx="18">
                  <c:v>29769.6666666667</c:v>
                </c:pt>
                <c:pt idx="19">
                  <c:v>29353.6666666667</c:v>
                </c:pt>
                <c:pt idx="20">
                  <c:v>29152.6666666667</c:v>
                </c:pt>
                <c:pt idx="21">
                  <c:v>28633.3333333333</c:v>
                </c:pt>
                <c:pt idx="22">
                  <c:v>28164.6666666667</c:v>
                </c:pt>
                <c:pt idx="23">
                  <c:v>27743.3333333333</c:v>
                </c:pt>
                <c:pt idx="24">
                  <c:v>27314.3333333333</c:v>
                </c:pt>
                <c:pt idx="25">
                  <c:v>26653.6666666667</c:v>
                </c:pt>
                <c:pt idx="26">
                  <c:v>26119.6666666667</c:v>
                </c:pt>
                <c:pt idx="27">
                  <c:v>25538.6666666667</c:v>
                </c:pt>
                <c:pt idx="28">
                  <c:v>24913.6666666667</c:v>
                </c:pt>
                <c:pt idx="29">
                  <c:v>24318.3333333333</c:v>
                </c:pt>
                <c:pt idx="30">
                  <c:v>23422.3333333333</c:v>
                </c:pt>
                <c:pt idx="31">
                  <c:v>22727.3333333333</c:v>
                </c:pt>
                <c:pt idx="32">
                  <c:v>21931.3333333333</c:v>
                </c:pt>
                <c:pt idx="33">
                  <c:v>21309.6666666667</c:v>
                </c:pt>
                <c:pt idx="34">
                  <c:v>20308.3333333333</c:v>
                </c:pt>
                <c:pt idx="35">
                  <c:v>19857.6666666667</c:v>
                </c:pt>
                <c:pt idx="36">
                  <c:v>19140.3333333333</c:v>
                </c:pt>
                <c:pt idx="37">
                  <c:v>18403.6666666667</c:v>
                </c:pt>
                <c:pt idx="38">
                  <c:v>17862.6666666667</c:v>
                </c:pt>
                <c:pt idx="39">
                  <c:v>17216.3333333333</c:v>
                </c:pt>
                <c:pt idx="40">
                  <c:v>16536.3333333333</c:v>
                </c:pt>
                <c:pt idx="41">
                  <c:v>16034</c:v>
                </c:pt>
                <c:pt idx="42">
                  <c:v>15322.6666666667</c:v>
                </c:pt>
                <c:pt idx="43">
                  <c:v>14772.3333333333</c:v>
                </c:pt>
                <c:pt idx="44">
                  <c:v>14212.3333333333</c:v>
                </c:pt>
                <c:pt idx="45">
                  <c:v>13690</c:v>
                </c:pt>
                <c:pt idx="46">
                  <c:v>13265.6666666667</c:v>
                </c:pt>
                <c:pt idx="47">
                  <c:v>12618</c:v>
                </c:pt>
                <c:pt idx="48">
                  <c:v>12364.6666666667</c:v>
                </c:pt>
                <c:pt idx="49">
                  <c:v>11959</c:v>
                </c:pt>
                <c:pt idx="50">
                  <c:v>11371.3333333333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Sheet1!$A$190</c:f>
              <c:strCache>
                <c:ptCount val="1"/>
                <c:pt idx="0">
                  <c:v>L8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Sheet1!$B$190:$AZ$190</c:f>
              <c:numCache>
                <c:formatCode>General</c:formatCode>
                <c:ptCount val="51"/>
                <c:pt idx="0">
                  <c:v>24316.3333333333</c:v>
                </c:pt>
                <c:pt idx="1">
                  <c:v>29853.6666666667</c:v>
                </c:pt>
                <c:pt idx="2">
                  <c:v>34372.6666666667</c:v>
                </c:pt>
                <c:pt idx="3">
                  <c:v>39025</c:v>
                </c:pt>
                <c:pt idx="4">
                  <c:v>42961.3333333333</c:v>
                </c:pt>
                <c:pt idx="5">
                  <c:v>46146.3333333333</c:v>
                </c:pt>
                <c:pt idx="6">
                  <c:v>47817</c:v>
                </c:pt>
                <c:pt idx="7">
                  <c:v>48564</c:v>
                </c:pt>
                <c:pt idx="8">
                  <c:v>48353.6666666667</c:v>
                </c:pt>
                <c:pt idx="9">
                  <c:v>46899.6666666667</c:v>
                </c:pt>
                <c:pt idx="10">
                  <c:v>44841.6666666667</c:v>
                </c:pt>
                <c:pt idx="11">
                  <c:v>42826</c:v>
                </c:pt>
                <c:pt idx="12">
                  <c:v>41264.3333333333</c:v>
                </c:pt>
                <c:pt idx="13">
                  <c:v>39905</c:v>
                </c:pt>
                <c:pt idx="14">
                  <c:v>38564.6666666667</c:v>
                </c:pt>
                <c:pt idx="15">
                  <c:v>37387.3333333333</c:v>
                </c:pt>
                <c:pt idx="16">
                  <c:v>36811.3333333333</c:v>
                </c:pt>
                <c:pt idx="17">
                  <c:v>36040</c:v>
                </c:pt>
                <c:pt idx="18">
                  <c:v>35374.6666666667</c:v>
                </c:pt>
                <c:pt idx="19">
                  <c:v>34704</c:v>
                </c:pt>
                <c:pt idx="20">
                  <c:v>34009</c:v>
                </c:pt>
                <c:pt idx="21">
                  <c:v>33475.6666666667</c:v>
                </c:pt>
                <c:pt idx="22">
                  <c:v>32831</c:v>
                </c:pt>
                <c:pt idx="23">
                  <c:v>32135</c:v>
                </c:pt>
                <c:pt idx="24">
                  <c:v>31542.3333333333</c:v>
                </c:pt>
                <c:pt idx="25">
                  <c:v>30790.3333333333</c:v>
                </c:pt>
                <c:pt idx="26">
                  <c:v>29943.6666666667</c:v>
                </c:pt>
                <c:pt idx="27">
                  <c:v>28930.6666666667</c:v>
                </c:pt>
                <c:pt idx="28">
                  <c:v>28249</c:v>
                </c:pt>
                <c:pt idx="29">
                  <c:v>27342.6666666667</c:v>
                </c:pt>
                <c:pt idx="30">
                  <c:v>26129</c:v>
                </c:pt>
                <c:pt idx="31">
                  <c:v>25351.6666666667</c:v>
                </c:pt>
                <c:pt idx="32">
                  <c:v>24218.6666666667</c:v>
                </c:pt>
                <c:pt idx="33">
                  <c:v>23413</c:v>
                </c:pt>
                <c:pt idx="34">
                  <c:v>22223</c:v>
                </c:pt>
                <c:pt idx="35">
                  <c:v>21744.3333333333</c:v>
                </c:pt>
                <c:pt idx="36">
                  <c:v>20848.3333333333</c:v>
                </c:pt>
                <c:pt idx="37">
                  <c:v>19882</c:v>
                </c:pt>
                <c:pt idx="38">
                  <c:v>19028.3333333333</c:v>
                </c:pt>
                <c:pt idx="39">
                  <c:v>18493.3333333333</c:v>
                </c:pt>
                <c:pt idx="40">
                  <c:v>17502.6666666667</c:v>
                </c:pt>
                <c:pt idx="41">
                  <c:v>17131.3333333333</c:v>
                </c:pt>
                <c:pt idx="42">
                  <c:v>16427.6666666667</c:v>
                </c:pt>
                <c:pt idx="43">
                  <c:v>15840.3333333333</c:v>
                </c:pt>
                <c:pt idx="44">
                  <c:v>15213.6666666667</c:v>
                </c:pt>
                <c:pt idx="45">
                  <c:v>14601</c:v>
                </c:pt>
                <c:pt idx="46">
                  <c:v>14041</c:v>
                </c:pt>
                <c:pt idx="47">
                  <c:v>13382.6666666667</c:v>
                </c:pt>
                <c:pt idx="48">
                  <c:v>13209.3333333333</c:v>
                </c:pt>
                <c:pt idx="49">
                  <c:v>12626</c:v>
                </c:pt>
                <c:pt idx="50">
                  <c:v>12153.3333333333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Sheet1!$A$191</c:f>
              <c:strCache>
                <c:ptCount val="1"/>
                <c:pt idx="0">
                  <c:v>R1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Sheet1!$B$191:$AZ$191</c:f>
              <c:numCache>
                <c:formatCode>General</c:formatCode>
                <c:ptCount val="51"/>
                <c:pt idx="0">
                  <c:v>21467</c:v>
                </c:pt>
                <c:pt idx="1">
                  <c:v>25761.3333333333</c:v>
                </c:pt>
                <c:pt idx="2">
                  <c:v>29477.6666666667</c:v>
                </c:pt>
                <c:pt idx="3">
                  <c:v>33259</c:v>
                </c:pt>
                <c:pt idx="4">
                  <c:v>36452</c:v>
                </c:pt>
                <c:pt idx="5">
                  <c:v>38991.6666666667</c:v>
                </c:pt>
                <c:pt idx="6">
                  <c:v>40507</c:v>
                </c:pt>
                <c:pt idx="7">
                  <c:v>41426.3333333333</c:v>
                </c:pt>
                <c:pt idx="8">
                  <c:v>41321.6666666667</c:v>
                </c:pt>
                <c:pt idx="9">
                  <c:v>40558</c:v>
                </c:pt>
                <c:pt idx="10">
                  <c:v>39396</c:v>
                </c:pt>
                <c:pt idx="11">
                  <c:v>37641.3333333333</c:v>
                </c:pt>
                <c:pt idx="12">
                  <c:v>36450.6666666667</c:v>
                </c:pt>
                <c:pt idx="13">
                  <c:v>35331.6666666667</c:v>
                </c:pt>
                <c:pt idx="14">
                  <c:v>34519.6666666667</c:v>
                </c:pt>
                <c:pt idx="15">
                  <c:v>33733</c:v>
                </c:pt>
                <c:pt idx="16">
                  <c:v>33069</c:v>
                </c:pt>
                <c:pt idx="17">
                  <c:v>32520.3333333333</c:v>
                </c:pt>
                <c:pt idx="18">
                  <c:v>32029.3333333333</c:v>
                </c:pt>
                <c:pt idx="19">
                  <c:v>31552</c:v>
                </c:pt>
                <c:pt idx="20">
                  <c:v>31170.3333333333</c:v>
                </c:pt>
                <c:pt idx="21">
                  <c:v>30524</c:v>
                </c:pt>
                <c:pt idx="22">
                  <c:v>30002.3333333333</c:v>
                </c:pt>
                <c:pt idx="23">
                  <c:v>29528.6666666667</c:v>
                </c:pt>
                <c:pt idx="24">
                  <c:v>29027.3333333333</c:v>
                </c:pt>
                <c:pt idx="25">
                  <c:v>28341.6666666667</c:v>
                </c:pt>
                <c:pt idx="26">
                  <c:v>27660.3333333333</c:v>
                </c:pt>
                <c:pt idx="27">
                  <c:v>26751</c:v>
                </c:pt>
                <c:pt idx="28">
                  <c:v>26023</c:v>
                </c:pt>
                <c:pt idx="29">
                  <c:v>25326.6666666667</c:v>
                </c:pt>
                <c:pt idx="30">
                  <c:v>24314.6666666667</c:v>
                </c:pt>
                <c:pt idx="31">
                  <c:v>23495.6666666667</c:v>
                </c:pt>
                <c:pt idx="32">
                  <c:v>22851.6666666667</c:v>
                </c:pt>
                <c:pt idx="33">
                  <c:v>21868</c:v>
                </c:pt>
                <c:pt idx="34">
                  <c:v>21049.6666666667</c:v>
                </c:pt>
                <c:pt idx="35">
                  <c:v>20266.6666666667</c:v>
                </c:pt>
                <c:pt idx="36">
                  <c:v>19365</c:v>
                </c:pt>
                <c:pt idx="37">
                  <c:v>18822.6666666667</c:v>
                </c:pt>
                <c:pt idx="38">
                  <c:v>18044.6666666667</c:v>
                </c:pt>
                <c:pt idx="39">
                  <c:v>17594.3333333333</c:v>
                </c:pt>
                <c:pt idx="40">
                  <c:v>16741.3333333333</c:v>
                </c:pt>
                <c:pt idx="41">
                  <c:v>16258.6666666667</c:v>
                </c:pt>
                <c:pt idx="42">
                  <c:v>15565.6666666667</c:v>
                </c:pt>
                <c:pt idx="43">
                  <c:v>14900.6666666667</c:v>
                </c:pt>
                <c:pt idx="44">
                  <c:v>14461.3333333333</c:v>
                </c:pt>
                <c:pt idx="45">
                  <c:v>13813.3333333333</c:v>
                </c:pt>
                <c:pt idx="46">
                  <c:v>13405</c:v>
                </c:pt>
                <c:pt idx="47">
                  <c:v>12978.3333333333</c:v>
                </c:pt>
                <c:pt idx="48">
                  <c:v>12390</c:v>
                </c:pt>
                <c:pt idx="49">
                  <c:v>11906</c:v>
                </c:pt>
                <c:pt idx="50">
                  <c:v>11559.6666666667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Sheet1!$A$192</c:f>
              <c:strCache>
                <c:ptCount val="1"/>
                <c:pt idx="0">
                  <c:v>R4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Sheet1!$B$192:$AZ$192</c:f>
              <c:numCache>
                <c:formatCode>General</c:formatCode>
                <c:ptCount val="51"/>
                <c:pt idx="0">
                  <c:v>16088</c:v>
                </c:pt>
                <c:pt idx="1">
                  <c:v>19082.6666666667</c:v>
                </c:pt>
                <c:pt idx="2">
                  <c:v>21494.6666666667</c:v>
                </c:pt>
                <c:pt idx="3">
                  <c:v>24165.6666666667</c:v>
                </c:pt>
                <c:pt idx="4">
                  <c:v>26466.3333333333</c:v>
                </c:pt>
                <c:pt idx="5">
                  <c:v>28162.6666666667</c:v>
                </c:pt>
                <c:pt idx="6">
                  <c:v>29560</c:v>
                </c:pt>
                <c:pt idx="7">
                  <c:v>30463.6666666667</c:v>
                </c:pt>
                <c:pt idx="8">
                  <c:v>30885.6666666667</c:v>
                </c:pt>
                <c:pt idx="9">
                  <c:v>30926.3333333333</c:v>
                </c:pt>
                <c:pt idx="10">
                  <c:v>30524</c:v>
                </c:pt>
                <c:pt idx="11">
                  <c:v>30126.6666666667</c:v>
                </c:pt>
                <c:pt idx="12">
                  <c:v>29608</c:v>
                </c:pt>
                <c:pt idx="13">
                  <c:v>29428.3333333333</c:v>
                </c:pt>
                <c:pt idx="14">
                  <c:v>29006</c:v>
                </c:pt>
                <c:pt idx="15">
                  <c:v>28624</c:v>
                </c:pt>
                <c:pt idx="16">
                  <c:v>28545.3333333333</c:v>
                </c:pt>
                <c:pt idx="17">
                  <c:v>28174.3333333333</c:v>
                </c:pt>
                <c:pt idx="18">
                  <c:v>27955.3333333333</c:v>
                </c:pt>
                <c:pt idx="19">
                  <c:v>27662.6666666667</c:v>
                </c:pt>
                <c:pt idx="20">
                  <c:v>27020</c:v>
                </c:pt>
                <c:pt idx="21">
                  <c:v>26859</c:v>
                </c:pt>
                <c:pt idx="22">
                  <c:v>26535</c:v>
                </c:pt>
                <c:pt idx="23">
                  <c:v>26372.6666666667</c:v>
                </c:pt>
                <c:pt idx="24">
                  <c:v>25644.6666666667</c:v>
                </c:pt>
                <c:pt idx="25">
                  <c:v>25233</c:v>
                </c:pt>
                <c:pt idx="26">
                  <c:v>24680.3333333333</c:v>
                </c:pt>
                <c:pt idx="27">
                  <c:v>24241.3333333333</c:v>
                </c:pt>
                <c:pt idx="28">
                  <c:v>23534</c:v>
                </c:pt>
                <c:pt idx="29">
                  <c:v>23045</c:v>
                </c:pt>
                <c:pt idx="30">
                  <c:v>22327</c:v>
                </c:pt>
                <c:pt idx="31">
                  <c:v>21781</c:v>
                </c:pt>
                <c:pt idx="32">
                  <c:v>21047</c:v>
                </c:pt>
                <c:pt idx="33">
                  <c:v>20316</c:v>
                </c:pt>
                <c:pt idx="34">
                  <c:v>19752.3333333333</c:v>
                </c:pt>
                <c:pt idx="35">
                  <c:v>19118.3333333333</c:v>
                </c:pt>
                <c:pt idx="36">
                  <c:v>18137.3333333333</c:v>
                </c:pt>
                <c:pt idx="37">
                  <c:v>17732</c:v>
                </c:pt>
                <c:pt idx="38">
                  <c:v>17164</c:v>
                </c:pt>
                <c:pt idx="39">
                  <c:v>16561.3333333333</c:v>
                </c:pt>
                <c:pt idx="40">
                  <c:v>15919</c:v>
                </c:pt>
                <c:pt idx="41">
                  <c:v>15479.6666666667</c:v>
                </c:pt>
                <c:pt idx="42">
                  <c:v>14910</c:v>
                </c:pt>
                <c:pt idx="43">
                  <c:v>14364.3333333333</c:v>
                </c:pt>
                <c:pt idx="44">
                  <c:v>13855.3333333333</c:v>
                </c:pt>
                <c:pt idx="45">
                  <c:v>13295.6666666667</c:v>
                </c:pt>
                <c:pt idx="46">
                  <c:v>12841.6666666667</c:v>
                </c:pt>
                <c:pt idx="47">
                  <c:v>12394.6666666667</c:v>
                </c:pt>
                <c:pt idx="48">
                  <c:v>11877</c:v>
                </c:pt>
                <c:pt idx="49">
                  <c:v>11577.3333333333</c:v>
                </c:pt>
                <c:pt idx="50">
                  <c:v>11158.6666666667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Sheet1!$A$193</c:f>
              <c:strCache>
                <c:ptCount val="1"/>
                <c:pt idx="0">
                  <c:v>R5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Sheet1!$B$193:$AZ$193</c:f>
              <c:numCache>
                <c:formatCode>General</c:formatCode>
                <c:ptCount val="51"/>
                <c:pt idx="0">
                  <c:v>16886.3333333333</c:v>
                </c:pt>
                <c:pt idx="1">
                  <c:v>20025</c:v>
                </c:pt>
                <c:pt idx="2">
                  <c:v>22844.6666666667</c:v>
                </c:pt>
                <c:pt idx="3">
                  <c:v>25755</c:v>
                </c:pt>
                <c:pt idx="4">
                  <c:v>28190.6666666667</c:v>
                </c:pt>
                <c:pt idx="5">
                  <c:v>29874</c:v>
                </c:pt>
                <c:pt idx="6">
                  <c:v>31423.3333333333</c:v>
                </c:pt>
                <c:pt idx="7">
                  <c:v>32306</c:v>
                </c:pt>
                <c:pt idx="8">
                  <c:v>32244.3333333333</c:v>
                </c:pt>
                <c:pt idx="9">
                  <c:v>32161</c:v>
                </c:pt>
                <c:pt idx="10">
                  <c:v>31847.3333333333</c:v>
                </c:pt>
                <c:pt idx="11">
                  <c:v>31158.6666666667</c:v>
                </c:pt>
                <c:pt idx="12">
                  <c:v>30542.6666666667</c:v>
                </c:pt>
                <c:pt idx="13">
                  <c:v>29875.3333333333</c:v>
                </c:pt>
                <c:pt idx="14">
                  <c:v>29481.6666666667</c:v>
                </c:pt>
                <c:pt idx="15">
                  <c:v>29157</c:v>
                </c:pt>
                <c:pt idx="16">
                  <c:v>28686</c:v>
                </c:pt>
                <c:pt idx="17">
                  <c:v>28425</c:v>
                </c:pt>
                <c:pt idx="18">
                  <c:v>28225.6666666667</c:v>
                </c:pt>
                <c:pt idx="19">
                  <c:v>27708.6666666667</c:v>
                </c:pt>
                <c:pt idx="20">
                  <c:v>27376</c:v>
                </c:pt>
                <c:pt idx="21">
                  <c:v>26974</c:v>
                </c:pt>
                <c:pt idx="22">
                  <c:v>26647.3333333333</c:v>
                </c:pt>
                <c:pt idx="23">
                  <c:v>26098.6666666667</c:v>
                </c:pt>
                <c:pt idx="24">
                  <c:v>25846.6666666667</c:v>
                </c:pt>
                <c:pt idx="25">
                  <c:v>25167.6666666667</c:v>
                </c:pt>
                <c:pt idx="26">
                  <c:v>24599.6666666667</c:v>
                </c:pt>
                <c:pt idx="27">
                  <c:v>24087.3333333333</c:v>
                </c:pt>
                <c:pt idx="28">
                  <c:v>23428</c:v>
                </c:pt>
                <c:pt idx="29">
                  <c:v>22822.3333333333</c:v>
                </c:pt>
                <c:pt idx="30">
                  <c:v>22088</c:v>
                </c:pt>
                <c:pt idx="31">
                  <c:v>21431.3333333333</c:v>
                </c:pt>
                <c:pt idx="32">
                  <c:v>20746.3333333333</c:v>
                </c:pt>
                <c:pt idx="33">
                  <c:v>20045</c:v>
                </c:pt>
                <c:pt idx="34">
                  <c:v>19288.3333333333</c:v>
                </c:pt>
                <c:pt idx="35">
                  <c:v>18658.3333333333</c:v>
                </c:pt>
                <c:pt idx="36">
                  <c:v>17692</c:v>
                </c:pt>
                <c:pt idx="37">
                  <c:v>17476.3333333333</c:v>
                </c:pt>
                <c:pt idx="38">
                  <c:v>16868</c:v>
                </c:pt>
                <c:pt idx="39">
                  <c:v>16229.3333333333</c:v>
                </c:pt>
                <c:pt idx="40">
                  <c:v>15605.3333333333</c:v>
                </c:pt>
                <c:pt idx="41">
                  <c:v>15224.3333333333</c:v>
                </c:pt>
                <c:pt idx="42">
                  <c:v>14459.3333333333</c:v>
                </c:pt>
                <c:pt idx="43">
                  <c:v>13949.3333333333</c:v>
                </c:pt>
                <c:pt idx="44">
                  <c:v>13426.6666666667</c:v>
                </c:pt>
                <c:pt idx="45">
                  <c:v>13018.6666666667</c:v>
                </c:pt>
                <c:pt idx="46">
                  <c:v>12529</c:v>
                </c:pt>
                <c:pt idx="47">
                  <c:v>11996.6666666667</c:v>
                </c:pt>
                <c:pt idx="48">
                  <c:v>11690.6666666667</c:v>
                </c:pt>
                <c:pt idx="49">
                  <c:v>11251.6666666667</c:v>
                </c:pt>
                <c:pt idx="50">
                  <c:v>10838.3333333333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Sheet1!$A$194</c:f>
              <c:strCache>
                <c:ptCount val="1"/>
                <c:pt idx="0">
                  <c:v>R6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Sheet1!$B$194:$AZ$194</c:f>
              <c:numCache>
                <c:formatCode>General</c:formatCode>
                <c:ptCount val="51"/>
                <c:pt idx="0">
                  <c:v>15420.3333333333</c:v>
                </c:pt>
                <c:pt idx="1">
                  <c:v>18071.3333333333</c:v>
                </c:pt>
                <c:pt idx="2">
                  <c:v>20324.6666666667</c:v>
                </c:pt>
                <c:pt idx="3">
                  <c:v>22878</c:v>
                </c:pt>
                <c:pt idx="4">
                  <c:v>24805.6666666667</c:v>
                </c:pt>
                <c:pt idx="5">
                  <c:v>26541.3333333333</c:v>
                </c:pt>
                <c:pt idx="6">
                  <c:v>27755.3333333333</c:v>
                </c:pt>
                <c:pt idx="7">
                  <c:v>28657</c:v>
                </c:pt>
                <c:pt idx="8">
                  <c:v>29206.6666666667</c:v>
                </c:pt>
                <c:pt idx="9">
                  <c:v>29095.6666666667</c:v>
                </c:pt>
                <c:pt idx="10">
                  <c:v>29132</c:v>
                </c:pt>
                <c:pt idx="11">
                  <c:v>28535.3333333333</c:v>
                </c:pt>
                <c:pt idx="12">
                  <c:v>28314.3333333333</c:v>
                </c:pt>
                <c:pt idx="13">
                  <c:v>27851.3333333333</c:v>
                </c:pt>
                <c:pt idx="14">
                  <c:v>27526</c:v>
                </c:pt>
                <c:pt idx="15">
                  <c:v>27363.3333333333</c:v>
                </c:pt>
                <c:pt idx="16">
                  <c:v>27058.6666666667</c:v>
                </c:pt>
                <c:pt idx="17">
                  <c:v>26899</c:v>
                </c:pt>
                <c:pt idx="18">
                  <c:v>26722.3333333333</c:v>
                </c:pt>
                <c:pt idx="19">
                  <c:v>26281.6666666667</c:v>
                </c:pt>
                <c:pt idx="20">
                  <c:v>26094.6666666667</c:v>
                </c:pt>
                <c:pt idx="21">
                  <c:v>25568</c:v>
                </c:pt>
                <c:pt idx="22">
                  <c:v>25375.6666666667</c:v>
                </c:pt>
                <c:pt idx="23">
                  <c:v>24928</c:v>
                </c:pt>
                <c:pt idx="24">
                  <c:v>24551.6666666667</c:v>
                </c:pt>
                <c:pt idx="25">
                  <c:v>24098.6666666667</c:v>
                </c:pt>
                <c:pt idx="26">
                  <c:v>23534.6666666667</c:v>
                </c:pt>
                <c:pt idx="27">
                  <c:v>22991.3333333333</c:v>
                </c:pt>
                <c:pt idx="28">
                  <c:v>22485.6666666667</c:v>
                </c:pt>
                <c:pt idx="29">
                  <c:v>22032.3333333333</c:v>
                </c:pt>
                <c:pt idx="30">
                  <c:v>21241.6666666667</c:v>
                </c:pt>
                <c:pt idx="31">
                  <c:v>20593</c:v>
                </c:pt>
                <c:pt idx="32">
                  <c:v>20069</c:v>
                </c:pt>
                <c:pt idx="33">
                  <c:v>19294</c:v>
                </c:pt>
                <c:pt idx="34">
                  <c:v>18691.6666666667</c:v>
                </c:pt>
                <c:pt idx="35">
                  <c:v>18129.6666666667</c:v>
                </c:pt>
                <c:pt idx="36">
                  <c:v>17443.3333333333</c:v>
                </c:pt>
                <c:pt idx="37">
                  <c:v>16945</c:v>
                </c:pt>
                <c:pt idx="38">
                  <c:v>16282.3333333333</c:v>
                </c:pt>
                <c:pt idx="39">
                  <c:v>15881</c:v>
                </c:pt>
                <c:pt idx="40">
                  <c:v>15227.3333333333</c:v>
                </c:pt>
                <c:pt idx="41">
                  <c:v>14804.3333333333</c:v>
                </c:pt>
                <c:pt idx="42">
                  <c:v>14161.6666666667</c:v>
                </c:pt>
                <c:pt idx="43">
                  <c:v>13653.6666666667</c:v>
                </c:pt>
                <c:pt idx="44">
                  <c:v>13154.6666666667</c:v>
                </c:pt>
                <c:pt idx="45">
                  <c:v>12634</c:v>
                </c:pt>
                <c:pt idx="46">
                  <c:v>12207</c:v>
                </c:pt>
                <c:pt idx="47">
                  <c:v>11711.3333333333</c:v>
                </c:pt>
                <c:pt idx="48">
                  <c:v>11476.3333333333</c:v>
                </c:pt>
                <c:pt idx="49">
                  <c:v>11058.3333333333</c:v>
                </c:pt>
                <c:pt idx="50">
                  <c:v>10555.6666666667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Sheet1!$A$195</c:f>
              <c:strCache>
                <c:ptCount val="1"/>
                <c:pt idx="0">
                  <c:v>G3</c:v>
                </c:pt>
              </c:strCache>
            </c:strRef>
          </c:tx>
          <c:spPr>
            <a:solidFill>
              <a:srgbClr val="698ed0"/>
            </a:solidFill>
            <a:ln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Sheet1!$B$195:$AZ$195</c:f>
              <c:numCache>
                <c:formatCode>General</c:formatCode>
                <c:ptCount val="51"/>
                <c:pt idx="0">
                  <c:v>12456.6666666667</c:v>
                </c:pt>
                <c:pt idx="1">
                  <c:v>14753</c:v>
                </c:pt>
                <c:pt idx="2">
                  <c:v>16299</c:v>
                </c:pt>
                <c:pt idx="3">
                  <c:v>18287.3333333333</c:v>
                </c:pt>
                <c:pt idx="4">
                  <c:v>19756.3333333333</c:v>
                </c:pt>
                <c:pt idx="5">
                  <c:v>21071.3333333333</c:v>
                </c:pt>
                <c:pt idx="6">
                  <c:v>22096</c:v>
                </c:pt>
                <c:pt idx="7">
                  <c:v>23133</c:v>
                </c:pt>
                <c:pt idx="8">
                  <c:v>23646.3333333333</c:v>
                </c:pt>
                <c:pt idx="9">
                  <c:v>24021.3333333333</c:v>
                </c:pt>
                <c:pt idx="10">
                  <c:v>24223.3333333333</c:v>
                </c:pt>
                <c:pt idx="11">
                  <c:v>24336</c:v>
                </c:pt>
                <c:pt idx="12">
                  <c:v>24215</c:v>
                </c:pt>
                <c:pt idx="13">
                  <c:v>24281.6666666667</c:v>
                </c:pt>
                <c:pt idx="14">
                  <c:v>24164.3333333333</c:v>
                </c:pt>
                <c:pt idx="15">
                  <c:v>24122.3333333333</c:v>
                </c:pt>
                <c:pt idx="16">
                  <c:v>24010.3333333333</c:v>
                </c:pt>
                <c:pt idx="17">
                  <c:v>23880.6666666667</c:v>
                </c:pt>
                <c:pt idx="18">
                  <c:v>23897.6666666667</c:v>
                </c:pt>
                <c:pt idx="19">
                  <c:v>23639</c:v>
                </c:pt>
                <c:pt idx="20">
                  <c:v>23404.3333333333</c:v>
                </c:pt>
                <c:pt idx="21">
                  <c:v>23240.3333333333</c:v>
                </c:pt>
                <c:pt idx="22">
                  <c:v>22925.6666666667</c:v>
                </c:pt>
                <c:pt idx="23">
                  <c:v>22500</c:v>
                </c:pt>
                <c:pt idx="24">
                  <c:v>22258.3333333333</c:v>
                </c:pt>
                <c:pt idx="25">
                  <c:v>21887.3333333333</c:v>
                </c:pt>
                <c:pt idx="26">
                  <c:v>21404.3333333333</c:v>
                </c:pt>
                <c:pt idx="27">
                  <c:v>20996.6666666667</c:v>
                </c:pt>
                <c:pt idx="28">
                  <c:v>20666</c:v>
                </c:pt>
                <c:pt idx="29">
                  <c:v>20139.3333333333</c:v>
                </c:pt>
                <c:pt idx="30">
                  <c:v>19648.6666666667</c:v>
                </c:pt>
                <c:pt idx="31">
                  <c:v>19162.6666666667</c:v>
                </c:pt>
                <c:pt idx="32">
                  <c:v>18627.6666666667</c:v>
                </c:pt>
                <c:pt idx="33">
                  <c:v>18242</c:v>
                </c:pt>
                <c:pt idx="34">
                  <c:v>17488.3333333333</c:v>
                </c:pt>
                <c:pt idx="35">
                  <c:v>17096.3333333333</c:v>
                </c:pt>
                <c:pt idx="36">
                  <c:v>16537.3333333333</c:v>
                </c:pt>
                <c:pt idx="37">
                  <c:v>15854.3333333333</c:v>
                </c:pt>
                <c:pt idx="38">
                  <c:v>15548.3333333333</c:v>
                </c:pt>
                <c:pt idx="39">
                  <c:v>15088.6666666667</c:v>
                </c:pt>
                <c:pt idx="40">
                  <c:v>14317</c:v>
                </c:pt>
                <c:pt idx="41">
                  <c:v>14023</c:v>
                </c:pt>
                <c:pt idx="42">
                  <c:v>13444.3333333333</c:v>
                </c:pt>
                <c:pt idx="43">
                  <c:v>12998.6666666667</c:v>
                </c:pt>
                <c:pt idx="44">
                  <c:v>12372.3333333333</c:v>
                </c:pt>
                <c:pt idx="45">
                  <c:v>12091.6666666667</c:v>
                </c:pt>
                <c:pt idx="46">
                  <c:v>11555.6666666667</c:v>
                </c:pt>
                <c:pt idx="47">
                  <c:v>11189.6666666667</c:v>
                </c:pt>
                <c:pt idx="48">
                  <c:v>10938.6666666667</c:v>
                </c:pt>
                <c:pt idx="49">
                  <c:v>10489.6666666667</c:v>
                </c:pt>
                <c:pt idx="50">
                  <c:v>10198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Sheet1!$A$196</c:f>
              <c:strCache>
                <c:ptCount val="1"/>
                <c:pt idx="0">
                  <c:v>G5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Sheet1!$B$196:$AZ$196</c:f>
              <c:numCache>
                <c:formatCode>General</c:formatCode>
                <c:ptCount val="51"/>
                <c:pt idx="0">
                  <c:v>20509</c:v>
                </c:pt>
                <c:pt idx="1">
                  <c:v>24788.6666666667</c:v>
                </c:pt>
                <c:pt idx="2">
                  <c:v>28320.3333333333</c:v>
                </c:pt>
                <c:pt idx="3">
                  <c:v>32449.3333333333</c:v>
                </c:pt>
                <c:pt idx="4">
                  <c:v>35481.3333333333</c:v>
                </c:pt>
                <c:pt idx="5">
                  <c:v>37880.6666666667</c:v>
                </c:pt>
                <c:pt idx="6">
                  <c:v>39729</c:v>
                </c:pt>
                <c:pt idx="7">
                  <c:v>40310</c:v>
                </c:pt>
                <c:pt idx="8">
                  <c:v>40094.6666666667</c:v>
                </c:pt>
                <c:pt idx="9">
                  <c:v>39341.6666666667</c:v>
                </c:pt>
                <c:pt idx="10">
                  <c:v>37950.3333333333</c:v>
                </c:pt>
                <c:pt idx="11">
                  <c:v>36845</c:v>
                </c:pt>
                <c:pt idx="12">
                  <c:v>35788.3333333333</c:v>
                </c:pt>
                <c:pt idx="13">
                  <c:v>34417</c:v>
                </c:pt>
                <c:pt idx="14">
                  <c:v>33752.6666666667</c:v>
                </c:pt>
                <c:pt idx="15">
                  <c:v>32797</c:v>
                </c:pt>
                <c:pt idx="16">
                  <c:v>32201.6666666667</c:v>
                </c:pt>
                <c:pt idx="17">
                  <c:v>31828.3333333333</c:v>
                </c:pt>
                <c:pt idx="18">
                  <c:v>31159.3333333333</c:v>
                </c:pt>
                <c:pt idx="19">
                  <c:v>30677.6666666667</c:v>
                </c:pt>
                <c:pt idx="20">
                  <c:v>30334</c:v>
                </c:pt>
                <c:pt idx="21">
                  <c:v>29838.3333333333</c:v>
                </c:pt>
                <c:pt idx="22">
                  <c:v>29305</c:v>
                </c:pt>
                <c:pt idx="23">
                  <c:v>28759</c:v>
                </c:pt>
                <c:pt idx="24">
                  <c:v>28216</c:v>
                </c:pt>
                <c:pt idx="25">
                  <c:v>27490.3333333333</c:v>
                </c:pt>
                <c:pt idx="26">
                  <c:v>26905.6666666667</c:v>
                </c:pt>
                <c:pt idx="27">
                  <c:v>26299.3333333333</c:v>
                </c:pt>
                <c:pt idx="28">
                  <c:v>25473.6666666667</c:v>
                </c:pt>
                <c:pt idx="29">
                  <c:v>24625.3333333333</c:v>
                </c:pt>
                <c:pt idx="30">
                  <c:v>23739.3333333333</c:v>
                </c:pt>
                <c:pt idx="31">
                  <c:v>22980.6666666667</c:v>
                </c:pt>
                <c:pt idx="32">
                  <c:v>22032</c:v>
                </c:pt>
                <c:pt idx="33">
                  <c:v>21532.3333333333</c:v>
                </c:pt>
                <c:pt idx="34">
                  <c:v>20325.6666666667</c:v>
                </c:pt>
                <c:pt idx="35">
                  <c:v>19962.3333333333</c:v>
                </c:pt>
                <c:pt idx="36">
                  <c:v>19137.6666666667</c:v>
                </c:pt>
                <c:pt idx="37">
                  <c:v>18221.6666666667</c:v>
                </c:pt>
                <c:pt idx="38">
                  <c:v>17783</c:v>
                </c:pt>
                <c:pt idx="39">
                  <c:v>17268</c:v>
                </c:pt>
                <c:pt idx="40">
                  <c:v>16466.6666666667</c:v>
                </c:pt>
                <c:pt idx="41">
                  <c:v>15857.3333333333</c:v>
                </c:pt>
                <c:pt idx="42">
                  <c:v>15320</c:v>
                </c:pt>
                <c:pt idx="43">
                  <c:v>14665</c:v>
                </c:pt>
                <c:pt idx="44">
                  <c:v>14175.3333333333</c:v>
                </c:pt>
                <c:pt idx="45">
                  <c:v>13574</c:v>
                </c:pt>
                <c:pt idx="46">
                  <c:v>13088.3333333333</c:v>
                </c:pt>
                <c:pt idx="47">
                  <c:v>12554.3333333333</c:v>
                </c:pt>
                <c:pt idx="48">
                  <c:v>12337</c:v>
                </c:pt>
                <c:pt idx="49">
                  <c:v>11836.3333333333</c:v>
                </c:pt>
                <c:pt idx="50">
                  <c:v>11368.6666666667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Sheet1!$A$197</c:f>
              <c:strCache>
                <c:ptCount val="1"/>
                <c:pt idx="0">
                  <c:v>G6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Sheet1!$B$197:$AZ$197</c:f>
              <c:numCache>
                <c:formatCode>General</c:formatCode>
                <c:ptCount val="51"/>
                <c:pt idx="0">
                  <c:v>23881</c:v>
                </c:pt>
                <c:pt idx="1">
                  <c:v>29650.6666666667</c:v>
                </c:pt>
                <c:pt idx="2">
                  <c:v>34284.6666666667</c:v>
                </c:pt>
                <c:pt idx="3">
                  <c:v>39278</c:v>
                </c:pt>
                <c:pt idx="4">
                  <c:v>42978</c:v>
                </c:pt>
                <c:pt idx="5">
                  <c:v>45882.3333333333</c:v>
                </c:pt>
                <c:pt idx="6">
                  <c:v>47994.3333333333</c:v>
                </c:pt>
                <c:pt idx="7">
                  <c:v>48841</c:v>
                </c:pt>
                <c:pt idx="8">
                  <c:v>48283.3333333333</c:v>
                </c:pt>
                <c:pt idx="9">
                  <c:v>47141.3333333333</c:v>
                </c:pt>
                <c:pt idx="10">
                  <c:v>45226.6666666667</c:v>
                </c:pt>
                <c:pt idx="11">
                  <c:v>43450.3333333333</c:v>
                </c:pt>
                <c:pt idx="12">
                  <c:v>41735.6666666667</c:v>
                </c:pt>
                <c:pt idx="13">
                  <c:v>39708.6666666667</c:v>
                </c:pt>
                <c:pt idx="14">
                  <c:v>38968</c:v>
                </c:pt>
                <c:pt idx="15">
                  <c:v>37788.6666666667</c:v>
                </c:pt>
                <c:pt idx="16">
                  <c:v>36908.3333333333</c:v>
                </c:pt>
                <c:pt idx="17">
                  <c:v>36307.3333333333</c:v>
                </c:pt>
                <c:pt idx="18">
                  <c:v>35514.6666666667</c:v>
                </c:pt>
                <c:pt idx="19">
                  <c:v>35169.3333333333</c:v>
                </c:pt>
                <c:pt idx="20">
                  <c:v>34387.6666666667</c:v>
                </c:pt>
                <c:pt idx="21">
                  <c:v>33924.3333333333</c:v>
                </c:pt>
                <c:pt idx="22">
                  <c:v>33355.6666666667</c:v>
                </c:pt>
                <c:pt idx="23">
                  <c:v>32639.3333333333</c:v>
                </c:pt>
                <c:pt idx="24">
                  <c:v>31894.3333333333</c:v>
                </c:pt>
                <c:pt idx="25">
                  <c:v>31295.3333333333</c:v>
                </c:pt>
                <c:pt idx="26">
                  <c:v>30328.6666666667</c:v>
                </c:pt>
                <c:pt idx="27">
                  <c:v>29579.6666666667</c:v>
                </c:pt>
                <c:pt idx="28">
                  <c:v>28546.3333333333</c:v>
                </c:pt>
                <c:pt idx="29">
                  <c:v>27812.3333333333</c:v>
                </c:pt>
                <c:pt idx="30">
                  <c:v>26689.3333333333</c:v>
                </c:pt>
                <c:pt idx="31">
                  <c:v>25738</c:v>
                </c:pt>
                <c:pt idx="32">
                  <c:v>24760</c:v>
                </c:pt>
                <c:pt idx="33">
                  <c:v>23788</c:v>
                </c:pt>
                <c:pt idx="34">
                  <c:v>22651.6666666667</c:v>
                </c:pt>
                <c:pt idx="35">
                  <c:v>22162.3333333333</c:v>
                </c:pt>
                <c:pt idx="36">
                  <c:v>21263</c:v>
                </c:pt>
                <c:pt idx="37">
                  <c:v>20346.3333333333</c:v>
                </c:pt>
                <c:pt idx="38">
                  <c:v>19688.6666666667</c:v>
                </c:pt>
                <c:pt idx="39">
                  <c:v>18844.3333333333</c:v>
                </c:pt>
                <c:pt idx="40">
                  <c:v>18202</c:v>
                </c:pt>
                <c:pt idx="41">
                  <c:v>17493.6666666667</c:v>
                </c:pt>
                <c:pt idx="42">
                  <c:v>16822.3333333333</c:v>
                </c:pt>
                <c:pt idx="43">
                  <c:v>16190.6666666667</c:v>
                </c:pt>
                <c:pt idx="44">
                  <c:v>15510</c:v>
                </c:pt>
                <c:pt idx="45">
                  <c:v>14929</c:v>
                </c:pt>
                <c:pt idx="46">
                  <c:v>14398.6666666667</c:v>
                </c:pt>
                <c:pt idx="47">
                  <c:v>13794.3333333333</c:v>
                </c:pt>
                <c:pt idx="48">
                  <c:v>13461</c:v>
                </c:pt>
                <c:pt idx="49">
                  <c:v>13042</c:v>
                </c:pt>
                <c:pt idx="50">
                  <c:v>12337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Sheet1!$A$198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Sheet1!$B$198:$AZ$198</c:f>
              <c:numCache>
                <c:formatCode>General</c:formatCode>
                <c:ptCount val="51"/>
                <c:pt idx="0">
                  <c:v>13279</c:v>
                </c:pt>
                <c:pt idx="1">
                  <c:v>15624.3333333333</c:v>
                </c:pt>
                <c:pt idx="2">
                  <c:v>17327.6666666667</c:v>
                </c:pt>
                <c:pt idx="3">
                  <c:v>19228.3333333333</c:v>
                </c:pt>
                <c:pt idx="4">
                  <c:v>20944.3333333333</c:v>
                </c:pt>
                <c:pt idx="5">
                  <c:v>22409.6666666667</c:v>
                </c:pt>
                <c:pt idx="6">
                  <c:v>23531</c:v>
                </c:pt>
                <c:pt idx="7">
                  <c:v>24780.3333333333</c:v>
                </c:pt>
                <c:pt idx="8">
                  <c:v>25753</c:v>
                </c:pt>
                <c:pt idx="9">
                  <c:v>26237.3333333333</c:v>
                </c:pt>
                <c:pt idx="10">
                  <c:v>26949</c:v>
                </c:pt>
                <c:pt idx="11">
                  <c:v>27078.6666666667</c:v>
                </c:pt>
                <c:pt idx="12">
                  <c:v>27296.6666666667</c:v>
                </c:pt>
                <c:pt idx="13">
                  <c:v>27588.6666666667</c:v>
                </c:pt>
                <c:pt idx="14">
                  <c:v>27515.6666666667</c:v>
                </c:pt>
                <c:pt idx="15">
                  <c:v>27575</c:v>
                </c:pt>
                <c:pt idx="16">
                  <c:v>27591</c:v>
                </c:pt>
                <c:pt idx="17">
                  <c:v>27641</c:v>
                </c:pt>
                <c:pt idx="18">
                  <c:v>27601</c:v>
                </c:pt>
                <c:pt idx="19">
                  <c:v>27263.3333333333</c:v>
                </c:pt>
                <c:pt idx="20">
                  <c:v>27084.6666666667</c:v>
                </c:pt>
                <c:pt idx="21">
                  <c:v>27006.6666666667</c:v>
                </c:pt>
                <c:pt idx="22">
                  <c:v>26659.6666666667</c:v>
                </c:pt>
                <c:pt idx="23">
                  <c:v>26331.3333333333</c:v>
                </c:pt>
                <c:pt idx="24">
                  <c:v>26015.6666666667</c:v>
                </c:pt>
                <c:pt idx="25">
                  <c:v>25555</c:v>
                </c:pt>
                <c:pt idx="26">
                  <c:v>24968.3333333333</c:v>
                </c:pt>
                <c:pt idx="27">
                  <c:v>24631</c:v>
                </c:pt>
                <c:pt idx="28">
                  <c:v>24244.6666666667</c:v>
                </c:pt>
                <c:pt idx="29">
                  <c:v>23793</c:v>
                </c:pt>
                <c:pt idx="30">
                  <c:v>22953</c:v>
                </c:pt>
                <c:pt idx="31">
                  <c:v>22650.3333333333</c:v>
                </c:pt>
                <c:pt idx="32">
                  <c:v>22112.3333333333</c:v>
                </c:pt>
                <c:pt idx="33">
                  <c:v>21467</c:v>
                </c:pt>
                <c:pt idx="34">
                  <c:v>20470.6666666667</c:v>
                </c:pt>
                <c:pt idx="35">
                  <c:v>20258.3333333333</c:v>
                </c:pt>
                <c:pt idx="36">
                  <c:v>19507.6666666667</c:v>
                </c:pt>
                <c:pt idx="37">
                  <c:v>18905</c:v>
                </c:pt>
                <c:pt idx="38">
                  <c:v>18285</c:v>
                </c:pt>
                <c:pt idx="39">
                  <c:v>17878</c:v>
                </c:pt>
                <c:pt idx="40">
                  <c:v>17189.3333333333</c:v>
                </c:pt>
                <c:pt idx="41">
                  <c:v>16613</c:v>
                </c:pt>
                <c:pt idx="42">
                  <c:v>16009.3333333333</c:v>
                </c:pt>
                <c:pt idx="43">
                  <c:v>15482.3333333333</c:v>
                </c:pt>
                <c:pt idx="44">
                  <c:v>14897.6666666667</c:v>
                </c:pt>
                <c:pt idx="45">
                  <c:v>14375</c:v>
                </c:pt>
                <c:pt idx="46">
                  <c:v>13942.3333333333</c:v>
                </c:pt>
                <c:pt idx="47">
                  <c:v>13305.6666666667</c:v>
                </c:pt>
                <c:pt idx="48">
                  <c:v>13060.6666666667</c:v>
                </c:pt>
                <c:pt idx="49">
                  <c:v>12577.6666666667</c:v>
                </c:pt>
                <c:pt idx="50">
                  <c:v>12086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6952676"/>
        <c:axId val="17650200"/>
      </c:lineChart>
      <c:catAx>
        <c:axId val="969526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50200"/>
        <c:crosses val="autoZero"/>
        <c:auto val="1"/>
        <c:lblAlgn val="ctr"/>
        <c:lblOffset val="100"/>
        <c:noMultiLvlLbl val="0"/>
      </c:catAx>
      <c:valAx>
        <c:axId val="176502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95267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TOXGREEN OD600 Normalized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Sheet1!$A$199</c:f>
              <c:strCache>
                <c:ptCount val="1"/>
                <c:pt idx="0">
                  <c:v>OD Normalized Gpa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Sheet1!$B$199:$AZ$199</c:f>
              <c:numCache>
                <c:formatCode>General</c:formatCode>
                <c:ptCount val="51"/>
                <c:pt idx="0">
                  <c:v>24982.6666666667</c:v>
                </c:pt>
                <c:pt idx="1">
                  <c:v>31015</c:v>
                </c:pt>
                <c:pt idx="2">
                  <c:v>36168</c:v>
                </c:pt>
                <c:pt idx="3">
                  <c:v>41006.6666666667</c:v>
                </c:pt>
                <c:pt idx="4">
                  <c:v>44947.6666666667</c:v>
                </c:pt>
                <c:pt idx="5">
                  <c:v>48213.3333333333</c:v>
                </c:pt>
                <c:pt idx="6">
                  <c:v>50249.6666666667</c:v>
                </c:pt>
                <c:pt idx="7">
                  <c:v>51301.6666666667</c:v>
                </c:pt>
                <c:pt idx="8">
                  <c:v>50697.3333333333</c:v>
                </c:pt>
                <c:pt idx="9">
                  <c:v>49453.6666666667</c:v>
                </c:pt>
                <c:pt idx="10">
                  <c:v>47588.3333333333</c:v>
                </c:pt>
                <c:pt idx="11">
                  <c:v>45172.3333333333</c:v>
                </c:pt>
                <c:pt idx="12">
                  <c:v>43595.3333333333</c:v>
                </c:pt>
                <c:pt idx="13">
                  <c:v>41448</c:v>
                </c:pt>
                <c:pt idx="14">
                  <c:v>40436</c:v>
                </c:pt>
                <c:pt idx="15">
                  <c:v>39208</c:v>
                </c:pt>
                <c:pt idx="16">
                  <c:v>38422.3333333333</c:v>
                </c:pt>
                <c:pt idx="17">
                  <c:v>37630.3333333333</c:v>
                </c:pt>
                <c:pt idx="18">
                  <c:v>37020</c:v>
                </c:pt>
                <c:pt idx="19">
                  <c:v>36376.6666666667</c:v>
                </c:pt>
                <c:pt idx="20">
                  <c:v>35793</c:v>
                </c:pt>
                <c:pt idx="21">
                  <c:v>35068.3333333333</c:v>
                </c:pt>
                <c:pt idx="22">
                  <c:v>34772.6666666667</c:v>
                </c:pt>
                <c:pt idx="23">
                  <c:v>33935.6666666667</c:v>
                </c:pt>
                <c:pt idx="24">
                  <c:v>33317.3333333333</c:v>
                </c:pt>
                <c:pt idx="25">
                  <c:v>32465.3333333333</c:v>
                </c:pt>
                <c:pt idx="26">
                  <c:v>31502</c:v>
                </c:pt>
                <c:pt idx="27">
                  <c:v>30359</c:v>
                </c:pt>
                <c:pt idx="28">
                  <c:v>29656.6666666667</c:v>
                </c:pt>
                <c:pt idx="29">
                  <c:v>28813</c:v>
                </c:pt>
                <c:pt idx="30">
                  <c:v>27672.3333333333</c:v>
                </c:pt>
                <c:pt idx="31">
                  <c:v>26702.6666666667</c:v>
                </c:pt>
                <c:pt idx="32">
                  <c:v>25690</c:v>
                </c:pt>
                <c:pt idx="33">
                  <c:v>24645.3333333333</c:v>
                </c:pt>
                <c:pt idx="34">
                  <c:v>23668.6666666667</c:v>
                </c:pt>
                <c:pt idx="35">
                  <c:v>22882.6666666667</c:v>
                </c:pt>
                <c:pt idx="36">
                  <c:v>21742.3333333333</c:v>
                </c:pt>
                <c:pt idx="37">
                  <c:v>21211.6666666667</c:v>
                </c:pt>
                <c:pt idx="38">
                  <c:v>20190.3333333333</c:v>
                </c:pt>
                <c:pt idx="39">
                  <c:v>19678</c:v>
                </c:pt>
                <c:pt idx="40">
                  <c:v>18723.6666666667</c:v>
                </c:pt>
                <c:pt idx="41">
                  <c:v>18179</c:v>
                </c:pt>
                <c:pt idx="42">
                  <c:v>17434.3333333333</c:v>
                </c:pt>
                <c:pt idx="43">
                  <c:v>16785.3333333333</c:v>
                </c:pt>
                <c:pt idx="44">
                  <c:v>16030</c:v>
                </c:pt>
                <c:pt idx="45">
                  <c:v>15494</c:v>
                </c:pt>
                <c:pt idx="46">
                  <c:v>14903</c:v>
                </c:pt>
                <c:pt idx="47">
                  <c:v>14424.3333333333</c:v>
                </c:pt>
                <c:pt idx="48">
                  <c:v>13864</c:v>
                </c:pt>
                <c:pt idx="49">
                  <c:v>13325.3333333333</c:v>
                </c:pt>
                <c:pt idx="50">
                  <c:v>12953.6666666667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Sheet1!$A$200</c:f>
              <c:strCache>
                <c:ptCount val="1"/>
                <c:pt idx="0">
                  <c:v>OD Normalized G83I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Sheet1!$B$200:$AZ$200</c:f>
              <c:numCache>
                <c:formatCode>General</c:formatCode>
                <c:ptCount val="51"/>
                <c:pt idx="0">
                  <c:v>15335.3333333333</c:v>
                </c:pt>
                <c:pt idx="1">
                  <c:v>17742.6666666667</c:v>
                </c:pt>
                <c:pt idx="2">
                  <c:v>19921.6666666667</c:v>
                </c:pt>
                <c:pt idx="3">
                  <c:v>22389.6666666667</c:v>
                </c:pt>
                <c:pt idx="4">
                  <c:v>24426.3333333333</c:v>
                </c:pt>
                <c:pt idx="5">
                  <c:v>26186.3333333333</c:v>
                </c:pt>
                <c:pt idx="6">
                  <c:v>27576.6666666667</c:v>
                </c:pt>
                <c:pt idx="7">
                  <c:v>28674</c:v>
                </c:pt>
                <c:pt idx="8">
                  <c:v>29488.6666666667</c:v>
                </c:pt>
                <c:pt idx="9">
                  <c:v>29874</c:v>
                </c:pt>
                <c:pt idx="10">
                  <c:v>29945.3333333333</c:v>
                </c:pt>
                <c:pt idx="11">
                  <c:v>29780</c:v>
                </c:pt>
                <c:pt idx="12">
                  <c:v>29675.6666666667</c:v>
                </c:pt>
                <c:pt idx="13">
                  <c:v>29618</c:v>
                </c:pt>
                <c:pt idx="14">
                  <c:v>29354.6666666667</c:v>
                </c:pt>
                <c:pt idx="15">
                  <c:v>29074</c:v>
                </c:pt>
                <c:pt idx="16">
                  <c:v>29016.3333333333</c:v>
                </c:pt>
                <c:pt idx="17">
                  <c:v>28857</c:v>
                </c:pt>
                <c:pt idx="18">
                  <c:v>28604</c:v>
                </c:pt>
                <c:pt idx="19">
                  <c:v>28297.3333333333</c:v>
                </c:pt>
                <c:pt idx="20">
                  <c:v>28047.3333333333</c:v>
                </c:pt>
                <c:pt idx="21">
                  <c:v>27733</c:v>
                </c:pt>
                <c:pt idx="22">
                  <c:v>27495.3333333333</c:v>
                </c:pt>
                <c:pt idx="23">
                  <c:v>27023.3333333333</c:v>
                </c:pt>
                <c:pt idx="24">
                  <c:v>26853</c:v>
                </c:pt>
                <c:pt idx="25">
                  <c:v>26149</c:v>
                </c:pt>
                <c:pt idx="26">
                  <c:v>25727.6666666667</c:v>
                </c:pt>
                <c:pt idx="27">
                  <c:v>25212.3333333333</c:v>
                </c:pt>
                <c:pt idx="28">
                  <c:v>24691</c:v>
                </c:pt>
                <c:pt idx="29">
                  <c:v>24155</c:v>
                </c:pt>
                <c:pt idx="30">
                  <c:v>23364</c:v>
                </c:pt>
                <c:pt idx="31">
                  <c:v>22690</c:v>
                </c:pt>
                <c:pt idx="32">
                  <c:v>22207.6666666667</c:v>
                </c:pt>
                <c:pt idx="33">
                  <c:v>21412.6666666667</c:v>
                </c:pt>
                <c:pt idx="34">
                  <c:v>20768.6666666667</c:v>
                </c:pt>
                <c:pt idx="35">
                  <c:v>20178</c:v>
                </c:pt>
                <c:pt idx="36">
                  <c:v>19332</c:v>
                </c:pt>
                <c:pt idx="37">
                  <c:v>18934.6666666667</c:v>
                </c:pt>
                <c:pt idx="38">
                  <c:v>18196.3333333333</c:v>
                </c:pt>
                <c:pt idx="39">
                  <c:v>17779</c:v>
                </c:pt>
                <c:pt idx="40">
                  <c:v>17071.3333333333</c:v>
                </c:pt>
                <c:pt idx="41">
                  <c:v>16669</c:v>
                </c:pt>
                <c:pt idx="42">
                  <c:v>15876</c:v>
                </c:pt>
                <c:pt idx="43">
                  <c:v>15427</c:v>
                </c:pt>
                <c:pt idx="44">
                  <c:v>14763.6666666667</c:v>
                </c:pt>
                <c:pt idx="45">
                  <c:v>14155</c:v>
                </c:pt>
                <c:pt idx="46">
                  <c:v>13846</c:v>
                </c:pt>
                <c:pt idx="47">
                  <c:v>13352.3333333333</c:v>
                </c:pt>
                <c:pt idx="48">
                  <c:v>12730</c:v>
                </c:pt>
                <c:pt idx="49">
                  <c:v>12352.3333333333</c:v>
                </c:pt>
                <c:pt idx="50">
                  <c:v>12012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Sheet1!$A$201</c:f>
              <c:strCache>
                <c:ptCount val="1"/>
                <c:pt idx="0">
                  <c:v>OD Normalized No TM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Sheet1!$B$201:$AZ$201</c:f>
              <c:numCache>
                <c:formatCode>General</c:formatCode>
                <c:ptCount val="51"/>
                <c:pt idx="0">
                  <c:v>12735</c:v>
                </c:pt>
                <c:pt idx="1">
                  <c:v>14688</c:v>
                </c:pt>
                <c:pt idx="2">
                  <c:v>16428.3333333333</c:v>
                </c:pt>
                <c:pt idx="3">
                  <c:v>18349</c:v>
                </c:pt>
                <c:pt idx="4">
                  <c:v>19854</c:v>
                </c:pt>
                <c:pt idx="5">
                  <c:v>21203</c:v>
                </c:pt>
                <c:pt idx="6">
                  <c:v>22310.3333333333</c:v>
                </c:pt>
                <c:pt idx="7">
                  <c:v>23520</c:v>
                </c:pt>
                <c:pt idx="8">
                  <c:v>24517.6666666667</c:v>
                </c:pt>
                <c:pt idx="9">
                  <c:v>25134.6666666667</c:v>
                </c:pt>
                <c:pt idx="10">
                  <c:v>25583</c:v>
                </c:pt>
                <c:pt idx="11">
                  <c:v>26024</c:v>
                </c:pt>
                <c:pt idx="12">
                  <c:v>26189</c:v>
                </c:pt>
                <c:pt idx="13">
                  <c:v>26455.6666666667</c:v>
                </c:pt>
                <c:pt idx="14">
                  <c:v>26451.6666666667</c:v>
                </c:pt>
                <c:pt idx="15">
                  <c:v>26466.3333333333</c:v>
                </c:pt>
                <c:pt idx="16">
                  <c:v>26454.6666666667</c:v>
                </c:pt>
                <c:pt idx="17">
                  <c:v>26296.3333333333</c:v>
                </c:pt>
                <c:pt idx="18">
                  <c:v>26261.3333333333</c:v>
                </c:pt>
                <c:pt idx="19">
                  <c:v>26024.3333333333</c:v>
                </c:pt>
                <c:pt idx="20">
                  <c:v>25936.6666666667</c:v>
                </c:pt>
                <c:pt idx="21">
                  <c:v>25689.3333333333</c:v>
                </c:pt>
                <c:pt idx="22">
                  <c:v>25358.3333333333</c:v>
                </c:pt>
                <c:pt idx="23">
                  <c:v>24963</c:v>
                </c:pt>
                <c:pt idx="24">
                  <c:v>24817</c:v>
                </c:pt>
                <c:pt idx="25">
                  <c:v>24355</c:v>
                </c:pt>
                <c:pt idx="26">
                  <c:v>23889.6666666667</c:v>
                </c:pt>
                <c:pt idx="27">
                  <c:v>23480.6666666667</c:v>
                </c:pt>
                <c:pt idx="28">
                  <c:v>23029</c:v>
                </c:pt>
                <c:pt idx="29">
                  <c:v>22688</c:v>
                </c:pt>
                <c:pt idx="30">
                  <c:v>22100.6666666667</c:v>
                </c:pt>
                <c:pt idx="31">
                  <c:v>21563.6666666667</c:v>
                </c:pt>
                <c:pt idx="32">
                  <c:v>21009.3333333333</c:v>
                </c:pt>
                <c:pt idx="33">
                  <c:v>20366</c:v>
                </c:pt>
                <c:pt idx="34">
                  <c:v>19775.6666666667</c:v>
                </c:pt>
                <c:pt idx="35">
                  <c:v>19203</c:v>
                </c:pt>
                <c:pt idx="36">
                  <c:v>18598.3333333333</c:v>
                </c:pt>
                <c:pt idx="37">
                  <c:v>18169</c:v>
                </c:pt>
                <c:pt idx="38">
                  <c:v>17414.3333333333</c:v>
                </c:pt>
                <c:pt idx="39">
                  <c:v>17020.3333333333</c:v>
                </c:pt>
                <c:pt idx="40">
                  <c:v>16368.6666666667</c:v>
                </c:pt>
                <c:pt idx="41">
                  <c:v>16006</c:v>
                </c:pt>
                <c:pt idx="42">
                  <c:v>15352.3333333333</c:v>
                </c:pt>
                <c:pt idx="43">
                  <c:v>14846.3333333333</c:v>
                </c:pt>
                <c:pt idx="44">
                  <c:v>14285</c:v>
                </c:pt>
                <c:pt idx="45">
                  <c:v>13751</c:v>
                </c:pt>
                <c:pt idx="46">
                  <c:v>13247.3333333333</c:v>
                </c:pt>
                <c:pt idx="47">
                  <c:v>12832.3333333333</c:v>
                </c:pt>
                <c:pt idx="48">
                  <c:v>12525.3333333333</c:v>
                </c:pt>
                <c:pt idx="49">
                  <c:v>12099.6666666667</c:v>
                </c:pt>
                <c:pt idx="50">
                  <c:v>11571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Sheet1!$A$202</c:f>
              <c:strCache>
                <c:ptCount val="1"/>
                <c:pt idx="0">
                  <c:v>OD Normalized N5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Sheet1!$B$202:$AZ$202</c:f>
              <c:numCache>
                <c:formatCode>General</c:formatCode>
                <c:ptCount val="51"/>
                <c:pt idx="0">
                  <c:v>24407.3333333333</c:v>
                </c:pt>
                <c:pt idx="1">
                  <c:v>29837.6666666667</c:v>
                </c:pt>
                <c:pt idx="2">
                  <c:v>34556.6666666667</c:v>
                </c:pt>
                <c:pt idx="3">
                  <c:v>39408</c:v>
                </c:pt>
                <c:pt idx="4">
                  <c:v>43337.3333333333</c:v>
                </c:pt>
                <c:pt idx="5">
                  <c:v>46720</c:v>
                </c:pt>
                <c:pt idx="6">
                  <c:v>48331</c:v>
                </c:pt>
                <c:pt idx="7">
                  <c:v>49189.6666666667</c:v>
                </c:pt>
                <c:pt idx="8">
                  <c:v>48747.3333333333</c:v>
                </c:pt>
                <c:pt idx="9">
                  <c:v>47382.3333333333</c:v>
                </c:pt>
                <c:pt idx="10">
                  <c:v>45536.3333333333</c:v>
                </c:pt>
                <c:pt idx="11">
                  <c:v>42957.6666666667</c:v>
                </c:pt>
                <c:pt idx="12">
                  <c:v>41185.6666666667</c:v>
                </c:pt>
                <c:pt idx="13">
                  <c:v>39504.6666666667</c:v>
                </c:pt>
                <c:pt idx="14">
                  <c:v>38064</c:v>
                </c:pt>
                <c:pt idx="15">
                  <c:v>37124.6666666667</c:v>
                </c:pt>
                <c:pt idx="16">
                  <c:v>36084.3333333333</c:v>
                </c:pt>
                <c:pt idx="17">
                  <c:v>35296.3333333333</c:v>
                </c:pt>
                <c:pt idx="18">
                  <c:v>34817.6666666667</c:v>
                </c:pt>
                <c:pt idx="19">
                  <c:v>33952</c:v>
                </c:pt>
                <c:pt idx="20">
                  <c:v>33425.6666666667</c:v>
                </c:pt>
                <c:pt idx="21">
                  <c:v>32917.6666666667</c:v>
                </c:pt>
                <c:pt idx="22">
                  <c:v>32324.6666666667</c:v>
                </c:pt>
                <c:pt idx="23">
                  <c:v>31643.6666666667</c:v>
                </c:pt>
                <c:pt idx="24">
                  <c:v>30954</c:v>
                </c:pt>
                <c:pt idx="25">
                  <c:v>30314.3333333333</c:v>
                </c:pt>
                <c:pt idx="26">
                  <c:v>29479</c:v>
                </c:pt>
                <c:pt idx="27">
                  <c:v>28506.3333333333</c:v>
                </c:pt>
                <c:pt idx="28">
                  <c:v>27590.3333333333</c:v>
                </c:pt>
                <c:pt idx="29">
                  <c:v>26673.6666666667</c:v>
                </c:pt>
                <c:pt idx="30">
                  <c:v>25530.3333333333</c:v>
                </c:pt>
                <c:pt idx="31">
                  <c:v>24574.6666666667</c:v>
                </c:pt>
                <c:pt idx="32">
                  <c:v>23813.3333333333</c:v>
                </c:pt>
                <c:pt idx="33">
                  <c:v>22664</c:v>
                </c:pt>
                <c:pt idx="34">
                  <c:v>21867</c:v>
                </c:pt>
                <c:pt idx="35">
                  <c:v>21109.3333333333</c:v>
                </c:pt>
                <c:pt idx="36">
                  <c:v>20158</c:v>
                </c:pt>
                <c:pt idx="37">
                  <c:v>19447</c:v>
                </c:pt>
                <c:pt idx="38">
                  <c:v>18527</c:v>
                </c:pt>
                <c:pt idx="39">
                  <c:v>17988</c:v>
                </c:pt>
                <c:pt idx="40">
                  <c:v>17244</c:v>
                </c:pt>
                <c:pt idx="41">
                  <c:v>16737.6666666667</c:v>
                </c:pt>
                <c:pt idx="42">
                  <c:v>15980.6666666667</c:v>
                </c:pt>
                <c:pt idx="43">
                  <c:v>15367.3333333333</c:v>
                </c:pt>
                <c:pt idx="44">
                  <c:v>14734</c:v>
                </c:pt>
                <c:pt idx="45">
                  <c:v>14144.6666666667</c:v>
                </c:pt>
                <c:pt idx="46">
                  <c:v>13679</c:v>
                </c:pt>
                <c:pt idx="47">
                  <c:v>12971</c:v>
                </c:pt>
                <c:pt idx="48">
                  <c:v>12733.3333333333</c:v>
                </c:pt>
                <c:pt idx="49">
                  <c:v>12322.3333333333</c:v>
                </c:pt>
                <c:pt idx="50">
                  <c:v>11708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Sheet1!$A$203</c:f>
              <c:strCache>
                <c:ptCount val="1"/>
                <c:pt idx="0">
                  <c:v>OD Normalized P3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Sheet1!$B$203:$AZ$203</c:f>
              <c:numCache>
                <c:formatCode>General</c:formatCode>
                <c:ptCount val="51"/>
                <c:pt idx="0">
                  <c:v>25473</c:v>
                </c:pt>
                <c:pt idx="1">
                  <c:v>31123</c:v>
                </c:pt>
                <c:pt idx="2">
                  <c:v>35929.6666666667</c:v>
                </c:pt>
                <c:pt idx="3">
                  <c:v>41130.6666666667</c:v>
                </c:pt>
                <c:pt idx="4">
                  <c:v>45023.3333333333</c:v>
                </c:pt>
                <c:pt idx="5">
                  <c:v>48565</c:v>
                </c:pt>
                <c:pt idx="6">
                  <c:v>50391.6666666667</c:v>
                </c:pt>
                <c:pt idx="7">
                  <c:v>51139.6666666667</c:v>
                </c:pt>
                <c:pt idx="8">
                  <c:v>50453.3333333333</c:v>
                </c:pt>
                <c:pt idx="9">
                  <c:v>48745</c:v>
                </c:pt>
                <c:pt idx="10">
                  <c:v>46219.3333333333</c:v>
                </c:pt>
                <c:pt idx="11">
                  <c:v>44062.6666666667</c:v>
                </c:pt>
                <c:pt idx="12">
                  <c:v>42189</c:v>
                </c:pt>
                <c:pt idx="13">
                  <c:v>40486</c:v>
                </c:pt>
                <c:pt idx="14">
                  <c:v>39008.6666666667</c:v>
                </c:pt>
                <c:pt idx="15">
                  <c:v>37822.3333333333</c:v>
                </c:pt>
                <c:pt idx="16">
                  <c:v>36916.3333333333</c:v>
                </c:pt>
                <c:pt idx="17">
                  <c:v>36038.6666666667</c:v>
                </c:pt>
                <c:pt idx="18">
                  <c:v>35106.3333333333</c:v>
                </c:pt>
                <c:pt idx="19">
                  <c:v>34342.3333333333</c:v>
                </c:pt>
                <c:pt idx="20">
                  <c:v>33861.6666666667</c:v>
                </c:pt>
                <c:pt idx="21">
                  <c:v>33411</c:v>
                </c:pt>
                <c:pt idx="22">
                  <c:v>32773.3333333333</c:v>
                </c:pt>
                <c:pt idx="23">
                  <c:v>31883</c:v>
                </c:pt>
                <c:pt idx="24">
                  <c:v>31376.3333333333</c:v>
                </c:pt>
                <c:pt idx="25">
                  <c:v>30408</c:v>
                </c:pt>
                <c:pt idx="26">
                  <c:v>29613.3333333333</c:v>
                </c:pt>
                <c:pt idx="27">
                  <c:v>28729</c:v>
                </c:pt>
                <c:pt idx="28">
                  <c:v>27743.3333333333</c:v>
                </c:pt>
                <c:pt idx="29">
                  <c:v>26891.6666666667</c:v>
                </c:pt>
                <c:pt idx="30">
                  <c:v>25757.3333333333</c:v>
                </c:pt>
                <c:pt idx="31">
                  <c:v>24965.6666666667</c:v>
                </c:pt>
                <c:pt idx="32">
                  <c:v>23716.3333333333</c:v>
                </c:pt>
                <c:pt idx="33">
                  <c:v>22838.6666666667</c:v>
                </c:pt>
                <c:pt idx="34">
                  <c:v>21707.3333333333</c:v>
                </c:pt>
                <c:pt idx="35">
                  <c:v>21237.6666666667</c:v>
                </c:pt>
                <c:pt idx="36">
                  <c:v>20275.6666666667</c:v>
                </c:pt>
                <c:pt idx="37">
                  <c:v>19226</c:v>
                </c:pt>
                <c:pt idx="38">
                  <c:v>18788.3333333333</c:v>
                </c:pt>
                <c:pt idx="39">
                  <c:v>18034.3333333333</c:v>
                </c:pt>
                <c:pt idx="40">
                  <c:v>17142.6666666667</c:v>
                </c:pt>
                <c:pt idx="41">
                  <c:v>16592</c:v>
                </c:pt>
                <c:pt idx="42">
                  <c:v>16025.6666666667</c:v>
                </c:pt>
                <c:pt idx="43">
                  <c:v>15351.3333333333</c:v>
                </c:pt>
                <c:pt idx="44">
                  <c:v>14659</c:v>
                </c:pt>
                <c:pt idx="45">
                  <c:v>14186.3333333333</c:v>
                </c:pt>
                <c:pt idx="46">
                  <c:v>13655</c:v>
                </c:pt>
                <c:pt idx="47">
                  <c:v>12947.3333333333</c:v>
                </c:pt>
                <c:pt idx="48">
                  <c:v>12748</c:v>
                </c:pt>
                <c:pt idx="49">
                  <c:v>12243.3333333333</c:v>
                </c:pt>
                <c:pt idx="50">
                  <c:v>11714.6666666667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Sheet1!$A$204</c:f>
              <c:strCache>
                <c:ptCount val="1"/>
                <c:pt idx="0">
                  <c:v>OD Normalized P4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Sheet1!$B$204:$AZ$204</c:f>
              <c:numCache>
                <c:formatCode>General</c:formatCode>
                <c:ptCount val="51"/>
                <c:pt idx="0">
                  <c:v>17064.3333333333</c:v>
                </c:pt>
                <c:pt idx="1">
                  <c:v>20394.6666666667</c:v>
                </c:pt>
                <c:pt idx="2">
                  <c:v>23174</c:v>
                </c:pt>
                <c:pt idx="3">
                  <c:v>26186.6666666667</c:v>
                </c:pt>
                <c:pt idx="4">
                  <c:v>28623.3333333333</c:v>
                </c:pt>
                <c:pt idx="5">
                  <c:v>30487.6666666667</c:v>
                </c:pt>
                <c:pt idx="6">
                  <c:v>31941</c:v>
                </c:pt>
                <c:pt idx="7">
                  <c:v>33066</c:v>
                </c:pt>
                <c:pt idx="8">
                  <c:v>33175.3333333333</c:v>
                </c:pt>
                <c:pt idx="9">
                  <c:v>33252.3333333333</c:v>
                </c:pt>
                <c:pt idx="10">
                  <c:v>32742.3333333333</c:v>
                </c:pt>
                <c:pt idx="11">
                  <c:v>32144</c:v>
                </c:pt>
                <c:pt idx="12">
                  <c:v>31364.3333333333</c:v>
                </c:pt>
                <c:pt idx="13">
                  <c:v>30852</c:v>
                </c:pt>
                <c:pt idx="14">
                  <c:v>30467.6666666667</c:v>
                </c:pt>
                <c:pt idx="15">
                  <c:v>29944.6666666667</c:v>
                </c:pt>
                <c:pt idx="16">
                  <c:v>29773.3333333333</c:v>
                </c:pt>
                <c:pt idx="17">
                  <c:v>29446.3333333333</c:v>
                </c:pt>
                <c:pt idx="18">
                  <c:v>29128.3333333333</c:v>
                </c:pt>
                <c:pt idx="19">
                  <c:v>28696</c:v>
                </c:pt>
                <c:pt idx="20">
                  <c:v>28341.6666666667</c:v>
                </c:pt>
                <c:pt idx="21">
                  <c:v>27955.3333333333</c:v>
                </c:pt>
                <c:pt idx="22">
                  <c:v>27633.6666666667</c:v>
                </c:pt>
                <c:pt idx="23">
                  <c:v>27035.3333333333</c:v>
                </c:pt>
                <c:pt idx="24">
                  <c:v>26691.6666666667</c:v>
                </c:pt>
                <c:pt idx="25">
                  <c:v>26177.3333333333</c:v>
                </c:pt>
                <c:pt idx="26">
                  <c:v>25566</c:v>
                </c:pt>
                <c:pt idx="27">
                  <c:v>24973</c:v>
                </c:pt>
                <c:pt idx="28">
                  <c:v>24303</c:v>
                </c:pt>
                <c:pt idx="29">
                  <c:v>23779</c:v>
                </c:pt>
                <c:pt idx="30">
                  <c:v>22969.3333333333</c:v>
                </c:pt>
                <c:pt idx="31">
                  <c:v>22382.3333333333</c:v>
                </c:pt>
                <c:pt idx="32">
                  <c:v>21537.3333333333</c:v>
                </c:pt>
                <c:pt idx="33">
                  <c:v>20929.3333333333</c:v>
                </c:pt>
                <c:pt idx="34">
                  <c:v>20078</c:v>
                </c:pt>
                <c:pt idx="35">
                  <c:v>19689.3333333333</c:v>
                </c:pt>
                <c:pt idx="36">
                  <c:v>18980</c:v>
                </c:pt>
                <c:pt idx="37">
                  <c:v>18077.6666666667</c:v>
                </c:pt>
                <c:pt idx="38">
                  <c:v>17783.3333333333</c:v>
                </c:pt>
                <c:pt idx="39">
                  <c:v>17179.3333333333</c:v>
                </c:pt>
                <c:pt idx="40">
                  <c:v>16372.3333333333</c:v>
                </c:pt>
                <c:pt idx="41">
                  <c:v>15866</c:v>
                </c:pt>
                <c:pt idx="42">
                  <c:v>15335.6666666667</c:v>
                </c:pt>
                <c:pt idx="43">
                  <c:v>14797</c:v>
                </c:pt>
                <c:pt idx="44">
                  <c:v>14145</c:v>
                </c:pt>
                <c:pt idx="45">
                  <c:v>13678.3333333333</c:v>
                </c:pt>
                <c:pt idx="46">
                  <c:v>13186</c:v>
                </c:pt>
                <c:pt idx="47">
                  <c:v>12616</c:v>
                </c:pt>
                <c:pt idx="48">
                  <c:v>12363.3333333333</c:v>
                </c:pt>
                <c:pt idx="49">
                  <c:v>11791.3333333333</c:v>
                </c:pt>
                <c:pt idx="50">
                  <c:v>11398.6666666667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Sheet1!$A$205</c:f>
              <c:strCache>
                <c:ptCount val="1"/>
                <c:pt idx="0">
                  <c:v>OD Normalized L7</c:v>
                </c:pt>
              </c:strCache>
            </c:strRef>
          </c:tx>
          <c:spPr>
            <a:solidFill>
              <a:srgbClr val="264478"/>
            </a:solidFill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Sheet1!$B$205:$AZ$205</c:f>
              <c:numCache>
                <c:formatCode>General</c:formatCode>
                <c:ptCount val="51"/>
                <c:pt idx="0">
                  <c:v>18288.6666666667</c:v>
                </c:pt>
                <c:pt idx="1">
                  <c:v>21866</c:v>
                </c:pt>
                <c:pt idx="2">
                  <c:v>24783.6666666667</c:v>
                </c:pt>
                <c:pt idx="3">
                  <c:v>28086</c:v>
                </c:pt>
                <c:pt idx="4">
                  <c:v>30687</c:v>
                </c:pt>
                <c:pt idx="5">
                  <c:v>33042.3333333333</c:v>
                </c:pt>
                <c:pt idx="6">
                  <c:v>34737</c:v>
                </c:pt>
                <c:pt idx="7">
                  <c:v>36087</c:v>
                </c:pt>
                <c:pt idx="8">
                  <c:v>36630.3333333333</c:v>
                </c:pt>
                <c:pt idx="9">
                  <c:v>36624</c:v>
                </c:pt>
                <c:pt idx="10">
                  <c:v>35995</c:v>
                </c:pt>
                <c:pt idx="11">
                  <c:v>35766.3333333333</c:v>
                </c:pt>
                <c:pt idx="12">
                  <c:v>35089.6666666667</c:v>
                </c:pt>
                <c:pt idx="13">
                  <c:v>34340.6666666667</c:v>
                </c:pt>
                <c:pt idx="14">
                  <c:v>34126.3333333333</c:v>
                </c:pt>
                <c:pt idx="15">
                  <c:v>33436.6666666667</c:v>
                </c:pt>
                <c:pt idx="16">
                  <c:v>32997.3333333333</c:v>
                </c:pt>
                <c:pt idx="17">
                  <c:v>32633</c:v>
                </c:pt>
                <c:pt idx="18">
                  <c:v>32244.6666666667</c:v>
                </c:pt>
                <c:pt idx="19">
                  <c:v>31830</c:v>
                </c:pt>
                <c:pt idx="20">
                  <c:v>31272</c:v>
                </c:pt>
                <c:pt idx="21">
                  <c:v>30970.3333333333</c:v>
                </c:pt>
                <c:pt idx="22">
                  <c:v>30627</c:v>
                </c:pt>
                <c:pt idx="23">
                  <c:v>30091.3333333333</c:v>
                </c:pt>
                <c:pt idx="24">
                  <c:v>29487.6666666667</c:v>
                </c:pt>
                <c:pt idx="25">
                  <c:v>29015</c:v>
                </c:pt>
                <c:pt idx="26">
                  <c:v>28433</c:v>
                </c:pt>
                <c:pt idx="27">
                  <c:v>27736.6666666667</c:v>
                </c:pt>
                <c:pt idx="28">
                  <c:v>27151.3333333333</c:v>
                </c:pt>
                <c:pt idx="29">
                  <c:v>26442.6666666667</c:v>
                </c:pt>
                <c:pt idx="30">
                  <c:v>25579.6666666667</c:v>
                </c:pt>
                <c:pt idx="31">
                  <c:v>24844.3333333333</c:v>
                </c:pt>
                <c:pt idx="32">
                  <c:v>23961</c:v>
                </c:pt>
                <c:pt idx="33">
                  <c:v>23307.6666666667</c:v>
                </c:pt>
                <c:pt idx="34">
                  <c:v>22245</c:v>
                </c:pt>
                <c:pt idx="35">
                  <c:v>21782</c:v>
                </c:pt>
                <c:pt idx="36">
                  <c:v>21020.3333333333</c:v>
                </c:pt>
                <c:pt idx="37">
                  <c:v>20023</c:v>
                </c:pt>
                <c:pt idx="38">
                  <c:v>19471.3333333333</c:v>
                </c:pt>
                <c:pt idx="39">
                  <c:v>18677.6666666667</c:v>
                </c:pt>
                <c:pt idx="40">
                  <c:v>18156.6666666667</c:v>
                </c:pt>
                <c:pt idx="41">
                  <c:v>17650</c:v>
                </c:pt>
                <c:pt idx="42">
                  <c:v>16905.6666666667</c:v>
                </c:pt>
                <c:pt idx="43">
                  <c:v>16234</c:v>
                </c:pt>
                <c:pt idx="44">
                  <c:v>15667.6666666667</c:v>
                </c:pt>
                <c:pt idx="45">
                  <c:v>15108.3333333333</c:v>
                </c:pt>
                <c:pt idx="46">
                  <c:v>14478</c:v>
                </c:pt>
                <c:pt idx="47">
                  <c:v>13817.6666666667</c:v>
                </c:pt>
                <c:pt idx="48">
                  <c:v>13579</c:v>
                </c:pt>
                <c:pt idx="49">
                  <c:v>13117.6666666667</c:v>
                </c:pt>
                <c:pt idx="50">
                  <c:v>12533.3333333333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Sheet1!$A$206</c:f>
              <c:strCache>
                <c:ptCount val="1"/>
                <c:pt idx="0">
                  <c:v>OD Normalized L8</c:v>
                </c:pt>
              </c:strCache>
            </c:strRef>
          </c:tx>
          <c:spPr>
            <a:solidFill>
              <a:srgbClr val="9e480e"/>
            </a:solidFill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Sheet1!$B$206:$AZ$206</c:f>
              <c:numCache>
                <c:formatCode>General</c:formatCode>
                <c:ptCount val="51"/>
                <c:pt idx="0">
                  <c:v>24194</c:v>
                </c:pt>
                <c:pt idx="1">
                  <c:v>29535.3333333333</c:v>
                </c:pt>
                <c:pt idx="2">
                  <c:v>33699.6666666667</c:v>
                </c:pt>
                <c:pt idx="3">
                  <c:v>38452.6666666667</c:v>
                </c:pt>
                <c:pt idx="4">
                  <c:v>42119</c:v>
                </c:pt>
                <c:pt idx="5">
                  <c:v>45110.6666666667</c:v>
                </c:pt>
                <c:pt idx="6">
                  <c:v>47162.3333333333</c:v>
                </c:pt>
                <c:pt idx="7">
                  <c:v>47997.3333333333</c:v>
                </c:pt>
                <c:pt idx="8">
                  <c:v>47795</c:v>
                </c:pt>
                <c:pt idx="9">
                  <c:v>46793.3333333333</c:v>
                </c:pt>
                <c:pt idx="10">
                  <c:v>45010.3333333333</c:v>
                </c:pt>
                <c:pt idx="11">
                  <c:v>43176</c:v>
                </c:pt>
                <c:pt idx="12">
                  <c:v>41670</c:v>
                </c:pt>
                <c:pt idx="13">
                  <c:v>40317.6666666667</c:v>
                </c:pt>
                <c:pt idx="14">
                  <c:v>39261.3333333333</c:v>
                </c:pt>
                <c:pt idx="15">
                  <c:v>38184.6666666667</c:v>
                </c:pt>
                <c:pt idx="16">
                  <c:v>37518.6666666667</c:v>
                </c:pt>
                <c:pt idx="17">
                  <c:v>36878.3333333333</c:v>
                </c:pt>
                <c:pt idx="18">
                  <c:v>36175.6666666667</c:v>
                </c:pt>
                <c:pt idx="19">
                  <c:v>35423.6666666667</c:v>
                </c:pt>
                <c:pt idx="20">
                  <c:v>34946.3333333333</c:v>
                </c:pt>
                <c:pt idx="21">
                  <c:v>34284</c:v>
                </c:pt>
                <c:pt idx="22">
                  <c:v>33750</c:v>
                </c:pt>
                <c:pt idx="23">
                  <c:v>32983</c:v>
                </c:pt>
                <c:pt idx="24">
                  <c:v>32496</c:v>
                </c:pt>
                <c:pt idx="25">
                  <c:v>31809.3333333333</c:v>
                </c:pt>
                <c:pt idx="26">
                  <c:v>30934</c:v>
                </c:pt>
                <c:pt idx="27">
                  <c:v>30147.3333333333</c:v>
                </c:pt>
                <c:pt idx="28">
                  <c:v>29205.3333333333</c:v>
                </c:pt>
                <c:pt idx="29">
                  <c:v>28359</c:v>
                </c:pt>
                <c:pt idx="30">
                  <c:v>27051</c:v>
                </c:pt>
                <c:pt idx="31">
                  <c:v>26248.3333333333</c:v>
                </c:pt>
                <c:pt idx="32">
                  <c:v>25204</c:v>
                </c:pt>
                <c:pt idx="33">
                  <c:v>24599</c:v>
                </c:pt>
                <c:pt idx="34">
                  <c:v>23261</c:v>
                </c:pt>
                <c:pt idx="35">
                  <c:v>22742</c:v>
                </c:pt>
                <c:pt idx="36">
                  <c:v>21787.6666666667</c:v>
                </c:pt>
                <c:pt idx="37">
                  <c:v>20826</c:v>
                </c:pt>
                <c:pt idx="38">
                  <c:v>20009.6666666667</c:v>
                </c:pt>
                <c:pt idx="39">
                  <c:v>19397.3333333333</c:v>
                </c:pt>
                <c:pt idx="40">
                  <c:v>18482.3333333333</c:v>
                </c:pt>
                <c:pt idx="41">
                  <c:v>17978.6666666667</c:v>
                </c:pt>
                <c:pt idx="42">
                  <c:v>17236.6666666667</c:v>
                </c:pt>
                <c:pt idx="43">
                  <c:v>16643</c:v>
                </c:pt>
                <c:pt idx="44">
                  <c:v>15930</c:v>
                </c:pt>
                <c:pt idx="45">
                  <c:v>15363.3333333333</c:v>
                </c:pt>
                <c:pt idx="46">
                  <c:v>14722</c:v>
                </c:pt>
                <c:pt idx="47">
                  <c:v>14081.3333333333</c:v>
                </c:pt>
                <c:pt idx="48">
                  <c:v>13833.6666666667</c:v>
                </c:pt>
                <c:pt idx="49">
                  <c:v>13393</c:v>
                </c:pt>
                <c:pt idx="50">
                  <c:v>12623.3333333333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Sheet1!$A$207</c:f>
              <c:strCache>
                <c:ptCount val="1"/>
                <c:pt idx="0">
                  <c:v>OD Normalized R1</c:v>
                </c:pt>
              </c:strCache>
            </c:strRef>
          </c:tx>
          <c:spPr>
            <a:solidFill>
              <a:srgbClr val="636363"/>
            </a:solidFill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Sheet1!$B$207:$AZ$207</c:f>
              <c:numCache>
                <c:formatCode>General</c:formatCode>
                <c:ptCount val="51"/>
                <c:pt idx="0">
                  <c:v>23000.3333333333</c:v>
                </c:pt>
                <c:pt idx="1">
                  <c:v>27538</c:v>
                </c:pt>
                <c:pt idx="2">
                  <c:v>31428</c:v>
                </c:pt>
                <c:pt idx="3">
                  <c:v>35664</c:v>
                </c:pt>
                <c:pt idx="4">
                  <c:v>39144.6666666667</c:v>
                </c:pt>
                <c:pt idx="5">
                  <c:v>42047.6666666667</c:v>
                </c:pt>
                <c:pt idx="6">
                  <c:v>43802</c:v>
                </c:pt>
                <c:pt idx="7">
                  <c:v>45056</c:v>
                </c:pt>
                <c:pt idx="8">
                  <c:v>44984.6666666667</c:v>
                </c:pt>
                <c:pt idx="9">
                  <c:v>44227</c:v>
                </c:pt>
                <c:pt idx="10">
                  <c:v>43063.6666666667</c:v>
                </c:pt>
                <c:pt idx="11">
                  <c:v>41689.6666666667</c:v>
                </c:pt>
                <c:pt idx="12">
                  <c:v>40342</c:v>
                </c:pt>
                <c:pt idx="13">
                  <c:v>39286</c:v>
                </c:pt>
                <c:pt idx="14">
                  <c:v>38227</c:v>
                </c:pt>
                <c:pt idx="15">
                  <c:v>37386.6666666667</c:v>
                </c:pt>
                <c:pt idx="16">
                  <c:v>36781.3333333333</c:v>
                </c:pt>
                <c:pt idx="17">
                  <c:v>36212.3333333333</c:v>
                </c:pt>
                <c:pt idx="18">
                  <c:v>35737</c:v>
                </c:pt>
                <c:pt idx="19">
                  <c:v>34822.3333333333</c:v>
                </c:pt>
                <c:pt idx="20">
                  <c:v>34519</c:v>
                </c:pt>
                <c:pt idx="21">
                  <c:v>33873.3333333333</c:v>
                </c:pt>
                <c:pt idx="22">
                  <c:v>33335</c:v>
                </c:pt>
                <c:pt idx="23">
                  <c:v>32663.6666666667</c:v>
                </c:pt>
                <c:pt idx="24">
                  <c:v>32276.6666666667</c:v>
                </c:pt>
                <c:pt idx="25">
                  <c:v>31549</c:v>
                </c:pt>
                <c:pt idx="26">
                  <c:v>30573</c:v>
                </c:pt>
                <c:pt idx="27">
                  <c:v>29909.3333333333</c:v>
                </c:pt>
                <c:pt idx="28">
                  <c:v>29029</c:v>
                </c:pt>
                <c:pt idx="29">
                  <c:v>28131.3333333333</c:v>
                </c:pt>
                <c:pt idx="30">
                  <c:v>27037.6666666667</c:v>
                </c:pt>
                <c:pt idx="31">
                  <c:v>26369.6666666667</c:v>
                </c:pt>
                <c:pt idx="32">
                  <c:v>25395</c:v>
                </c:pt>
                <c:pt idx="33">
                  <c:v>24374.3333333333</c:v>
                </c:pt>
                <c:pt idx="34">
                  <c:v>23466</c:v>
                </c:pt>
                <c:pt idx="35">
                  <c:v>22777</c:v>
                </c:pt>
                <c:pt idx="36">
                  <c:v>21627</c:v>
                </c:pt>
                <c:pt idx="37">
                  <c:v>21218.3333333333</c:v>
                </c:pt>
                <c:pt idx="38">
                  <c:v>20264.6666666667</c:v>
                </c:pt>
                <c:pt idx="39">
                  <c:v>19701</c:v>
                </c:pt>
                <c:pt idx="40">
                  <c:v>18750.3333333333</c:v>
                </c:pt>
                <c:pt idx="41">
                  <c:v>18294</c:v>
                </c:pt>
                <c:pt idx="42">
                  <c:v>17505.6666666667</c:v>
                </c:pt>
                <c:pt idx="43">
                  <c:v>16844.6666666667</c:v>
                </c:pt>
                <c:pt idx="44">
                  <c:v>16216</c:v>
                </c:pt>
                <c:pt idx="45">
                  <c:v>15640.6666666667</c:v>
                </c:pt>
                <c:pt idx="46">
                  <c:v>15118.6666666667</c:v>
                </c:pt>
                <c:pt idx="47">
                  <c:v>14574.3333333333</c:v>
                </c:pt>
                <c:pt idx="48">
                  <c:v>13966</c:v>
                </c:pt>
                <c:pt idx="49">
                  <c:v>13567</c:v>
                </c:pt>
                <c:pt idx="50">
                  <c:v>13052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Sheet1!$A$208</c:f>
              <c:strCache>
                <c:ptCount val="1"/>
                <c:pt idx="0">
                  <c:v>OD Normalized R4</c:v>
                </c:pt>
              </c:strCache>
            </c:strRef>
          </c:tx>
          <c:spPr>
            <a:solidFill>
              <a:srgbClr val="997300"/>
            </a:solidFill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Sheet1!$B$208:$AZ$208</c:f>
              <c:numCache>
                <c:formatCode>General</c:formatCode>
                <c:ptCount val="51"/>
                <c:pt idx="0">
                  <c:v>17681.6666666667</c:v>
                </c:pt>
                <c:pt idx="1">
                  <c:v>21125.3333333333</c:v>
                </c:pt>
                <c:pt idx="2">
                  <c:v>23797.6666666667</c:v>
                </c:pt>
                <c:pt idx="3">
                  <c:v>26748</c:v>
                </c:pt>
                <c:pt idx="4">
                  <c:v>29294</c:v>
                </c:pt>
                <c:pt idx="5">
                  <c:v>31351.3333333333</c:v>
                </c:pt>
                <c:pt idx="6">
                  <c:v>32808</c:v>
                </c:pt>
                <c:pt idx="7">
                  <c:v>34137.3333333333</c:v>
                </c:pt>
                <c:pt idx="8">
                  <c:v>34592.6666666667</c:v>
                </c:pt>
                <c:pt idx="9">
                  <c:v>34736.6666666667</c:v>
                </c:pt>
                <c:pt idx="10">
                  <c:v>34612</c:v>
                </c:pt>
                <c:pt idx="11">
                  <c:v>34156.3333333333</c:v>
                </c:pt>
                <c:pt idx="12">
                  <c:v>33870.3333333333</c:v>
                </c:pt>
                <c:pt idx="13">
                  <c:v>33459.3333333333</c:v>
                </c:pt>
                <c:pt idx="14">
                  <c:v>33062.6666666667</c:v>
                </c:pt>
                <c:pt idx="15">
                  <c:v>32750.3333333333</c:v>
                </c:pt>
                <c:pt idx="16">
                  <c:v>32472.6666666667</c:v>
                </c:pt>
                <c:pt idx="17">
                  <c:v>32146.3333333333</c:v>
                </c:pt>
                <c:pt idx="18">
                  <c:v>31789.3333333333</c:v>
                </c:pt>
                <c:pt idx="19">
                  <c:v>31374</c:v>
                </c:pt>
                <c:pt idx="20">
                  <c:v>31173.6666666667</c:v>
                </c:pt>
                <c:pt idx="21">
                  <c:v>30668.3333333333</c:v>
                </c:pt>
                <c:pt idx="22">
                  <c:v>30352.3333333333</c:v>
                </c:pt>
                <c:pt idx="23">
                  <c:v>29846</c:v>
                </c:pt>
                <c:pt idx="24">
                  <c:v>29256</c:v>
                </c:pt>
                <c:pt idx="25">
                  <c:v>28785</c:v>
                </c:pt>
                <c:pt idx="26">
                  <c:v>28239.3333333333</c:v>
                </c:pt>
                <c:pt idx="27">
                  <c:v>27483.3333333333</c:v>
                </c:pt>
                <c:pt idx="28">
                  <c:v>26988.3333333333</c:v>
                </c:pt>
                <c:pt idx="29">
                  <c:v>26301</c:v>
                </c:pt>
                <c:pt idx="30">
                  <c:v>25518.3333333333</c:v>
                </c:pt>
                <c:pt idx="31">
                  <c:v>24859.6666666667</c:v>
                </c:pt>
                <c:pt idx="32">
                  <c:v>24028.6666666667</c:v>
                </c:pt>
                <c:pt idx="33">
                  <c:v>23213.6666666667</c:v>
                </c:pt>
                <c:pt idx="34">
                  <c:v>22445.3333333333</c:v>
                </c:pt>
                <c:pt idx="35">
                  <c:v>21712</c:v>
                </c:pt>
                <c:pt idx="36">
                  <c:v>20921</c:v>
                </c:pt>
                <c:pt idx="37">
                  <c:v>20480.3333333333</c:v>
                </c:pt>
                <c:pt idx="38">
                  <c:v>19549</c:v>
                </c:pt>
                <c:pt idx="39">
                  <c:v>19006</c:v>
                </c:pt>
                <c:pt idx="40">
                  <c:v>18224.6666666667</c:v>
                </c:pt>
                <c:pt idx="41">
                  <c:v>17803</c:v>
                </c:pt>
                <c:pt idx="42">
                  <c:v>17109</c:v>
                </c:pt>
                <c:pt idx="43">
                  <c:v>16494.3333333333</c:v>
                </c:pt>
                <c:pt idx="44">
                  <c:v>15742.6666666667</c:v>
                </c:pt>
                <c:pt idx="45">
                  <c:v>15220.3333333333</c:v>
                </c:pt>
                <c:pt idx="46">
                  <c:v>14738.6666666667</c:v>
                </c:pt>
                <c:pt idx="47">
                  <c:v>14263.6666666667</c:v>
                </c:pt>
                <c:pt idx="48">
                  <c:v>13654</c:v>
                </c:pt>
                <c:pt idx="49">
                  <c:v>13267</c:v>
                </c:pt>
                <c:pt idx="50">
                  <c:v>12841.3333333333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Sheet1!$A$209</c:f>
              <c:strCache>
                <c:ptCount val="1"/>
                <c:pt idx="0">
                  <c:v>OD Normalized R5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Sheet1!$B$209:$AZ$209</c:f>
              <c:numCache>
                <c:formatCode>General</c:formatCode>
                <c:ptCount val="51"/>
                <c:pt idx="0">
                  <c:v>18589.3333333333</c:v>
                </c:pt>
                <c:pt idx="1">
                  <c:v>22224</c:v>
                </c:pt>
                <c:pt idx="2">
                  <c:v>25197</c:v>
                </c:pt>
                <c:pt idx="3">
                  <c:v>28447.6666666667</c:v>
                </c:pt>
                <c:pt idx="4">
                  <c:v>31231.3333333333</c:v>
                </c:pt>
                <c:pt idx="5">
                  <c:v>33289</c:v>
                </c:pt>
                <c:pt idx="6">
                  <c:v>34859.6666666667</c:v>
                </c:pt>
                <c:pt idx="7">
                  <c:v>35902.3333333333</c:v>
                </c:pt>
                <c:pt idx="8">
                  <c:v>36101.6666666667</c:v>
                </c:pt>
                <c:pt idx="9">
                  <c:v>35998.6666666667</c:v>
                </c:pt>
                <c:pt idx="10">
                  <c:v>35587.3333333333</c:v>
                </c:pt>
                <c:pt idx="11">
                  <c:v>35007.6666666667</c:v>
                </c:pt>
                <c:pt idx="12">
                  <c:v>34423.3333333333</c:v>
                </c:pt>
                <c:pt idx="13">
                  <c:v>33853.3333333333</c:v>
                </c:pt>
                <c:pt idx="14">
                  <c:v>33063.3333333333</c:v>
                </c:pt>
                <c:pt idx="15">
                  <c:v>32808.6666666667</c:v>
                </c:pt>
                <c:pt idx="16">
                  <c:v>32248</c:v>
                </c:pt>
                <c:pt idx="17">
                  <c:v>32077.3333333333</c:v>
                </c:pt>
                <c:pt idx="18">
                  <c:v>31771.3333333333</c:v>
                </c:pt>
                <c:pt idx="19">
                  <c:v>31280</c:v>
                </c:pt>
                <c:pt idx="20">
                  <c:v>30917</c:v>
                </c:pt>
                <c:pt idx="21">
                  <c:v>30420.3333333333</c:v>
                </c:pt>
                <c:pt idx="22">
                  <c:v>30183.3333333333</c:v>
                </c:pt>
                <c:pt idx="23">
                  <c:v>29427</c:v>
                </c:pt>
                <c:pt idx="24">
                  <c:v>29102.6666666667</c:v>
                </c:pt>
                <c:pt idx="25">
                  <c:v>28453.6666666667</c:v>
                </c:pt>
                <c:pt idx="26">
                  <c:v>27951.3333333333</c:v>
                </c:pt>
                <c:pt idx="27">
                  <c:v>27335</c:v>
                </c:pt>
                <c:pt idx="28">
                  <c:v>26461</c:v>
                </c:pt>
                <c:pt idx="29">
                  <c:v>25909.6666666667</c:v>
                </c:pt>
                <c:pt idx="30">
                  <c:v>25056</c:v>
                </c:pt>
                <c:pt idx="31">
                  <c:v>24375</c:v>
                </c:pt>
                <c:pt idx="32">
                  <c:v>23501.6666666667</c:v>
                </c:pt>
                <c:pt idx="33">
                  <c:v>22839.3333333333</c:v>
                </c:pt>
                <c:pt idx="34">
                  <c:v>22019.3333333333</c:v>
                </c:pt>
                <c:pt idx="35">
                  <c:v>21350.6666666667</c:v>
                </c:pt>
                <c:pt idx="36">
                  <c:v>20335</c:v>
                </c:pt>
                <c:pt idx="37">
                  <c:v>19863.3333333333</c:v>
                </c:pt>
                <c:pt idx="38">
                  <c:v>18992.6666666667</c:v>
                </c:pt>
                <c:pt idx="39">
                  <c:v>18456.3333333333</c:v>
                </c:pt>
                <c:pt idx="40">
                  <c:v>17632.6666666667</c:v>
                </c:pt>
                <c:pt idx="41">
                  <c:v>17198.3333333333</c:v>
                </c:pt>
                <c:pt idx="42">
                  <c:v>16494.6666666667</c:v>
                </c:pt>
                <c:pt idx="43">
                  <c:v>15939.6666666667</c:v>
                </c:pt>
                <c:pt idx="44">
                  <c:v>15359.3333333333</c:v>
                </c:pt>
                <c:pt idx="45">
                  <c:v>14823.3333333333</c:v>
                </c:pt>
                <c:pt idx="46">
                  <c:v>14163</c:v>
                </c:pt>
                <c:pt idx="47">
                  <c:v>13491</c:v>
                </c:pt>
                <c:pt idx="48">
                  <c:v>13232.3333333333</c:v>
                </c:pt>
                <c:pt idx="49">
                  <c:v>12861.6666666667</c:v>
                </c:pt>
                <c:pt idx="50">
                  <c:v>12341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Sheet1!$A$210</c:f>
              <c:strCache>
                <c:ptCount val="1"/>
                <c:pt idx="0">
                  <c:v>OD Normalized R6</c:v>
                </c:pt>
              </c:strCache>
            </c:strRef>
          </c:tx>
          <c:spPr>
            <a:solidFill>
              <a:srgbClr val="43682b"/>
            </a:solidFill>
            <a:ln w="28440">
              <a:solidFill>
                <a:srgbClr val="43682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Sheet1!$B$210:$AZ$210</c:f>
              <c:numCache>
                <c:formatCode>General</c:formatCode>
                <c:ptCount val="51"/>
                <c:pt idx="0">
                  <c:v>17118.6666666667</c:v>
                </c:pt>
                <c:pt idx="1">
                  <c:v>20223.6666666667</c:v>
                </c:pt>
                <c:pt idx="2">
                  <c:v>22796</c:v>
                </c:pt>
                <c:pt idx="3">
                  <c:v>25698.3333333333</c:v>
                </c:pt>
                <c:pt idx="4">
                  <c:v>27940.3333333333</c:v>
                </c:pt>
                <c:pt idx="5">
                  <c:v>29852</c:v>
                </c:pt>
                <c:pt idx="6">
                  <c:v>31264.3333333333</c:v>
                </c:pt>
                <c:pt idx="7">
                  <c:v>32430.6666666667</c:v>
                </c:pt>
                <c:pt idx="8">
                  <c:v>33006.3333333333</c:v>
                </c:pt>
                <c:pt idx="9">
                  <c:v>33160</c:v>
                </c:pt>
                <c:pt idx="10">
                  <c:v>33041.6666666667</c:v>
                </c:pt>
                <c:pt idx="11">
                  <c:v>32769.3333333333</c:v>
                </c:pt>
                <c:pt idx="12">
                  <c:v>32286.6666666667</c:v>
                </c:pt>
                <c:pt idx="13">
                  <c:v>32118.3333333333</c:v>
                </c:pt>
                <c:pt idx="14">
                  <c:v>31735.6666666667</c:v>
                </c:pt>
                <c:pt idx="15">
                  <c:v>31600</c:v>
                </c:pt>
                <c:pt idx="16">
                  <c:v>31335.3333333333</c:v>
                </c:pt>
                <c:pt idx="17">
                  <c:v>30992.3333333333</c:v>
                </c:pt>
                <c:pt idx="18">
                  <c:v>30732.6666666667</c:v>
                </c:pt>
                <c:pt idx="19">
                  <c:v>30264.6666666667</c:v>
                </c:pt>
                <c:pt idx="20">
                  <c:v>30017.3333333333</c:v>
                </c:pt>
                <c:pt idx="21">
                  <c:v>29639</c:v>
                </c:pt>
                <c:pt idx="22">
                  <c:v>29321.6666666667</c:v>
                </c:pt>
                <c:pt idx="23">
                  <c:v>28589.6666666667</c:v>
                </c:pt>
                <c:pt idx="24">
                  <c:v>28221</c:v>
                </c:pt>
                <c:pt idx="25">
                  <c:v>27848.6666666667</c:v>
                </c:pt>
                <c:pt idx="26">
                  <c:v>27104</c:v>
                </c:pt>
                <c:pt idx="27">
                  <c:v>26406</c:v>
                </c:pt>
                <c:pt idx="28">
                  <c:v>26004.3333333333</c:v>
                </c:pt>
                <c:pt idx="29">
                  <c:v>25409</c:v>
                </c:pt>
                <c:pt idx="30">
                  <c:v>24525.6666666667</c:v>
                </c:pt>
                <c:pt idx="31">
                  <c:v>24017.3333333333</c:v>
                </c:pt>
                <c:pt idx="32">
                  <c:v>23138.6666666667</c:v>
                </c:pt>
                <c:pt idx="33">
                  <c:v>22428</c:v>
                </c:pt>
                <c:pt idx="34">
                  <c:v>21745.6666666667</c:v>
                </c:pt>
                <c:pt idx="35">
                  <c:v>21002.6666666667</c:v>
                </c:pt>
                <c:pt idx="36">
                  <c:v>20218.6666666667</c:v>
                </c:pt>
                <c:pt idx="37">
                  <c:v>19630</c:v>
                </c:pt>
                <c:pt idx="38">
                  <c:v>18866</c:v>
                </c:pt>
                <c:pt idx="39">
                  <c:v>18544</c:v>
                </c:pt>
                <c:pt idx="40">
                  <c:v>17587</c:v>
                </c:pt>
                <c:pt idx="41">
                  <c:v>17126.3333333333</c:v>
                </c:pt>
                <c:pt idx="42">
                  <c:v>16470</c:v>
                </c:pt>
                <c:pt idx="43">
                  <c:v>15858.6666666667</c:v>
                </c:pt>
                <c:pt idx="44">
                  <c:v>15176.6666666667</c:v>
                </c:pt>
                <c:pt idx="45">
                  <c:v>14710.6666666667</c:v>
                </c:pt>
                <c:pt idx="46">
                  <c:v>14098</c:v>
                </c:pt>
                <c:pt idx="47">
                  <c:v>13471.6666666667</c:v>
                </c:pt>
                <c:pt idx="48">
                  <c:v>13304.3333333333</c:v>
                </c:pt>
                <c:pt idx="49">
                  <c:v>12815.6666666667</c:v>
                </c:pt>
                <c:pt idx="50">
                  <c:v>12316.6666666667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Sheet1!$A$211</c:f>
              <c:strCache>
                <c:ptCount val="1"/>
                <c:pt idx="0">
                  <c:v>OD Normalized G3</c:v>
                </c:pt>
              </c:strCache>
            </c:strRef>
          </c:tx>
          <c:spPr>
            <a:solidFill>
              <a:srgbClr val="698ed0"/>
            </a:solidFill>
            <a:ln w="28440">
              <a:solidFill>
                <a:srgbClr val="698ed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Sheet1!$B$211:$AZ$211</c:f>
              <c:numCache>
                <c:formatCode>General</c:formatCode>
                <c:ptCount val="51"/>
                <c:pt idx="0">
                  <c:v>13939.6666666667</c:v>
                </c:pt>
                <c:pt idx="1">
                  <c:v>16352.6666666667</c:v>
                </c:pt>
                <c:pt idx="2">
                  <c:v>18250.3333333333</c:v>
                </c:pt>
                <c:pt idx="3">
                  <c:v>20318.6666666667</c:v>
                </c:pt>
                <c:pt idx="4">
                  <c:v>22120.3333333333</c:v>
                </c:pt>
                <c:pt idx="5">
                  <c:v>23712.3333333333</c:v>
                </c:pt>
                <c:pt idx="6">
                  <c:v>24919.3333333333</c:v>
                </c:pt>
                <c:pt idx="7">
                  <c:v>25990.3333333333</c:v>
                </c:pt>
                <c:pt idx="8">
                  <c:v>26819</c:v>
                </c:pt>
                <c:pt idx="9">
                  <c:v>27088.6666666667</c:v>
                </c:pt>
                <c:pt idx="10">
                  <c:v>27298</c:v>
                </c:pt>
                <c:pt idx="11">
                  <c:v>27652.3333333333</c:v>
                </c:pt>
                <c:pt idx="12">
                  <c:v>27784.6666666667</c:v>
                </c:pt>
                <c:pt idx="13">
                  <c:v>27498.3333333333</c:v>
                </c:pt>
                <c:pt idx="14">
                  <c:v>27596.3333333333</c:v>
                </c:pt>
                <c:pt idx="15">
                  <c:v>27544.3333333333</c:v>
                </c:pt>
                <c:pt idx="16">
                  <c:v>27411</c:v>
                </c:pt>
                <c:pt idx="17">
                  <c:v>27107.3333333333</c:v>
                </c:pt>
                <c:pt idx="18">
                  <c:v>27096.6666666667</c:v>
                </c:pt>
                <c:pt idx="19">
                  <c:v>26865.3333333333</c:v>
                </c:pt>
                <c:pt idx="20">
                  <c:v>26753.6666666667</c:v>
                </c:pt>
                <c:pt idx="21">
                  <c:v>26351.3333333333</c:v>
                </c:pt>
                <c:pt idx="22">
                  <c:v>26130.3333333333</c:v>
                </c:pt>
                <c:pt idx="23">
                  <c:v>25766</c:v>
                </c:pt>
                <c:pt idx="24">
                  <c:v>25285.3333333333</c:v>
                </c:pt>
                <c:pt idx="25">
                  <c:v>24889.3333333333</c:v>
                </c:pt>
                <c:pt idx="26">
                  <c:v>24530.3333333333</c:v>
                </c:pt>
                <c:pt idx="27">
                  <c:v>24066.6666666667</c:v>
                </c:pt>
                <c:pt idx="28">
                  <c:v>23517.3333333333</c:v>
                </c:pt>
                <c:pt idx="29">
                  <c:v>23034</c:v>
                </c:pt>
                <c:pt idx="30">
                  <c:v>22427.6666666667</c:v>
                </c:pt>
                <c:pt idx="31">
                  <c:v>21815</c:v>
                </c:pt>
                <c:pt idx="32">
                  <c:v>21165.6666666667</c:v>
                </c:pt>
                <c:pt idx="33">
                  <c:v>20762</c:v>
                </c:pt>
                <c:pt idx="34">
                  <c:v>20030.3333333333</c:v>
                </c:pt>
                <c:pt idx="35">
                  <c:v>19522.3333333333</c:v>
                </c:pt>
                <c:pt idx="36">
                  <c:v>18873.3333333333</c:v>
                </c:pt>
                <c:pt idx="37">
                  <c:v>18118.3333333333</c:v>
                </c:pt>
                <c:pt idx="38">
                  <c:v>17780.3333333333</c:v>
                </c:pt>
                <c:pt idx="39">
                  <c:v>17225.3333333333</c:v>
                </c:pt>
                <c:pt idx="40">
                  <c:v>16419</c:v>
                </c:pt>
                <c:pt idx="41">
                  <c:v>16029</c:v>
                </c:pt>
                <c:pt idx="42">
                  <c:v>15460</c:v>
                </c:pt>
                <c:pt idx="43">
                  <c:v>14969</c:v>
                </c:pt>
                <c:pt idx="44">
                  <c:v>14349.3333333333</c:v>
                </c:pt>
                <c:pt idx="45">
                  <c:v>13798.3333333333</c:v>
                </c:pt>
                <c:pt idx="46">
                  <c:v>13356</c:v>
                </c:pt>
                <c:pt idx="47">
                  <c:v>12720</c:v>
                </c:pt>
                <c:pt idx="48">
                  <c:v>12570.3333333333</c:v>
                </c:pt>
                <c:pt idx="49">
                  <c:v>12100.3333333333</c:v>
                </c:pt>
                <c:pt idx="50">
                  <c:v>11548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Sheet1!$A$212</c:f>
              <c:strCache>
                <c:ptCount val="1"/>
                <c:pt idx="0">
                  <c:v>OD Normalized G5</c:v>
                </c:pt>
              </c:strCache>
            </c:strRef>
          </c:tx>
          <c:spPr>
            <a:solidFill>
              <a:srgbClr val="f1975a"/>
            </a:solidFill>
            <a:ln w="28440">
              <a:solidFill>
                <a:srgbClr val="f1975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Sheet1!$B$212:$AZ$212</c:f>
              <c:numCache>
                <c:formatCode>General</c:formatCode>
                <c:ptCount val="51"/>
                <c:pt idx="0">
                  <c:v>22050.3333333333</c:v>
                </c:pt>
                <c:pt idx="1">
                  <c:v>26772.3333333333</c:v>
                </c:pt>
                <c:pt idx="2">
                  <c:v>30474.6666666667</c:v>
                </c:pt>
                <c:pt idx="3">
                  <c:v>34739.6666666667</c:v>
                </c:pt>
                <c:pt idx="4">
                  <c:v>38370.3333333333</c:v>
                </c:pt>
                <c:pt idx="5">
                  <c:v>40805</c:v>
                </c:pt>
                <c:pt idx="6">
                  <c:v>42479.3333333333</c:v>
                </c:pt>
                <c:pt idx="7">
                  <c:v>43466</c:v>
                </c:pt>
                <c:pt idx="8">
                  <c:v>43382</c:v>
                </c:pt>
                <c:pt idx="9">
                  <c:v>42793</c:v>
                </c:pt>
                <c:pt idx="10">
                  <c:v>41179.3333333333</c:v>
                </c:pt>
                <c:pt idx="11">
                  <c:v>40007</c:v>
                </c:pt>
                <c:pt idx="12">
                  <c:v>38777</c:v>
                </c:pt>
                <c:pt idx="13">
                  <c:v>37780.6666666667</c:v>
                </c:pt>
                <c:pt idx="14">
                  <c:v>36600.6666666667</c:v>
                </c:pt>
                <c:pt idx="15">
                  <c:v>35945.3333333333</c:v>
                </c:pt>
                <c:pt idx="16">
                  <c:v>35370.6666666667</c:v>
                </c:pt>
                <c:pt idx="17">
                  <c:v>34822</c:v>
                </c:pt>
                <c:pt idx="18">
                  <c:v>34339</c:v>
                </c:pt>
                <c:pt idx="19">
                  <c:v>33625.3333333333</c:v>
                </c:pt>
                <c:pt idx="20">
                  <c:v>33329</c:v>
                </c:pt>
                <c:pt idx="21">
                  <c:v>32615.6666666667</c:v>
                </c:pt>
                <c:pt idx="22">
                  <c:v>32206.3333333333</c:v>
                </c:pt>
                <c:pt idx="23">
                  <c:v>31718.3333333333</c:v>
                </c:pt>
                <c:pt idx="24">
                  <c:v>31060</c:v>
                </c:pt>
                <c:pt idx="25">
                  <c:v>30498.3333333333</c:v>
                </c:pt>
                <c:pt idx="26">
                  <c:v>29686</c:v>
                </c:pt>
                <c:pt idx="27">
                  <c:v>29048.6666666667</c:v>
                </c:pt>
                <c:pt idx="28">
                  <c:v>28003</c:v>
                </c:pt>
                <c:pt idx="29">
                  <c:v>27352.3333333333</c:v>
                </c:pt>
                <c:pt idx="30">
                  <c:v>26276.3333333333</c:v>
                </c:pt>
                <c:pt idx="31">
                  <c:v>25450.6666666667</c:v>
                </c:pt>
                <c:pt idx="32">
                  <c:v>24560.3333333333</c:v>
                </c:pt>
                <c:pt idx="33">
                  <c:v>23790</c:v>
                </c:pt>
                <c:pt idx="34">
                  <c:v>22594</c:v>
                </c:pt>
                <c:pt idx="35">
                  <c:v>22183.6666666667</c:v>
                </c:pt>
                <c:pt idx="36">
                  <c:v>21302.6666666667</c:v>
                </c:pt>
                <c:pt idx="37">
                  <c:v>20201</c:v>
                </c:pt>
                <c:pt idx="38">
                  <c:v>19931</c:v>
                </c:pt>
                <c:pt idx="39">
                  <c:v>19047.3333333333</c:v>
                </c:pt>
                <c:pt idx="40">
                  <c:v>18264</c:v>
                </c:pt>
                <c:pt idx="41">
                  <c:v>17760.3333333333</c:v>
                </c:pt>
                <c:pt idx="42">
                  <c:v>17032.3333333333</c:v>
                </c:pt>
                <c:pt idx="43">
                  <c:v>16522</c:v>
                </c:pt>
                <c:pt idx="44">
                  <c:v>15793</c:v>
                </c:pt>
                <c:pt idx="45">
                  <c:v>15170</c:v>
                </c:pt>
                <c:pt idx="46">
                  <c:v>14685.3333333333</c:v>
                </c:pt>
                <c:pt idx="47">
                  <c:v>13940.6666666667</c:v>
                </c:pt>
                <c:pt idx="48">
                  <c:v>13682</c:v>
                </c:pt>
                <c:pt idx="49">
                  <c:v>13287.3333333333</c:v>
                </c:pt>
                <c:pt idx="50">
                  <c:v>12573.3333333333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Sheet1!$A$213</c:f>
              <c:strCache>
                <c:ptCount val="1"/>
                <c:pt idx="0">
                  <c:v>OD Normalized G6</c:v>
                </c:pt>
              </c:strCache>
            </c:strRef>
          </c:tx>
          <c:spPr>
            <a:solidFill>
              <a:srgbClr val="b7b7b7"/>
            </a:solidFill>
            <a:ln w="28440">
              <a:solidFill>
                <a:srgbClr val="b7b7b7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Sheet1!$B$213:$AZ$213</c:f>
              <c:numCache>
                <c:formatCode>General</c:formatCode>
                <c:ptCount val="51"/>
                <c:pt idx="0">
                  <c:v>26170</c:v>
                </c:pt>
                <c:pt idx="1">
                  <c:v>32011.6666666667</c:v>
                </c:pt>
                <c:pt idx="2">
                  <c:v>36728.6666666667</c:v>
                </c:pt>
                <c:pt idx="3">
                  <c:v>41996.6666666667</c:v>
                </c:pt>
                <c:pt idx="4">
                  <c:v>46124.3333333333</c:v>
                </c:pt>
                <c:pt idx="5">
                  <c:v>49346.6666666667</c:v>
                </c:pt>
                <c:pt idx="6">
                  <c:v>51344</c:v>
                </c:pt>
                <c:pt idx="7">
                  <c:v>52159</c:v>
                </c:pt>
                <c:pt idx="8">
                  <c:v>51820</c:v>
                </c:pt>
                <c:pt idx="9">
                  <c:v>50653.6666666667</c:v>
                </c:pt>
                <c:pt idx="10">
                  <c:v>48747</c:v>
                </c:pt>
                <c:pt idx="11">
                  <c:v>46931.6666666667</c:v>
                </c:pt>
                <c:pt idx="12">
                  <c:v>45013.3333333333</c:v>
                </c:pt>
                <c:pt idx="13">
                  <c:v>43387</c:v>
                </c:pt>
                <c:pt idx="14">
                  <c:v>42144.3333333333</c:v>
                </c:pt>
                <c:pt idx="15">
                  <c:v>41161.6666666667</c:v>
                </c:pt>
                <c:pt idx="16">
                  <c:v>40248.3333333333</c:v>
                </c:pt>
                <c:pt idx="17">
                  <c:v>39407</c:v>
                </c:pt>
                <c:pt idx="18">
                  <c:v>38875.3333333333</c:v>
                </c:pt>
                <c:pt idx="19">
                  <c:v>38119.6666666667</c:v>
                </c:pt>
                <c:pt idx="20">
                  <c:v>37387.3333333333</c:v>
                </c:pt>
                <c:pt idx="21">
                  <c:v>36975.6666666667</c:v>
                </c:pt>
                <c:pt idx="22">
                  <c:v>36272.6666666667</c:v>
                </c:pt>
                <c:pt idx="23">
                  <c:v>35446</c:v>
                </c:pt>
                <c:pt idx="24">
                  <c:v>34872.6666666667</c:v>
                </c:pt>
                <c:pt idx="25">
                  <c:v>34220</c:v>
                </c:pt>
                <c:pt idx="26">
                  <c:v>33254.3333333333</c:v>
                </c:pt>
                <c:pt idx="27">
                  <c:v>32278.6666666667</c:v>
                </c:pt>
                <c:pt idx="28">
                  <c:v>31358.6666666667</c:v>
                </c:pt>
                <c:pt idx="29">
                  <c:v>30269</c:v>
                </c:pt>
                <c:pt idx="30">
                  <c:v>29161</c:v>
                </c:pt>
                <c:pt idx="31">
                  <c:v>28251</c:v>
                </c:pt>
                <c:pt idx="32">
                  <c:v>27057.3333333333</c:v>
                </c:pt>
                <c:pt idx="33">
                  <c:v>26284.3333333333</c:v>
                </c:pt>
                <c:pt idx="34">
                  <c:v>24881.3333333333</c:v>
                </c:pt>
                <c:pt idx="35">
                  <c:v>24238.3333333333</c:v>
                </c:pt>
                <c:pt idx="36">
                  <c:v>23390</c:v>
                </c:pt>
                <c:pt idx="37">
                  <c:v>22330</c:v>
                </c:pt>
                <c:pt idx="38">
                  <c:v>21591</c:v>
                </c:pt>
                <c:pt idx="39">
                  <c:v>20874.3333333333</c:v>
                </c:pt>
                <c:pt idx="40">
                  <c:v>19993.6666666667</c:v>
                </c:pt>
                <c:pt idx="41">
                  <c:v>19373.6666666667</c:v>
                </c:pt>
                <c:pt idx="42">
                  <c:v>18430</c:v>
                </c:pt>
                <c:pt idx="43">
                  <c:v>17863</c:v>
                </c:pt>
                <c:pt idx="44">
                  <c:v>17176.3333333333</c:v>
                </c:pt>
                <c:pt idx="45">
                  <c:v>16558.6666666667</c:v>
                </c:pt>
                <c:pt idx="46">
                  <c:v>15991.6666666667</c:v>
                </c:pt>
                <c:pt idx="47">
                  <c:v>15201</c:v>
                </c:pt>
                <c:pt idx="48">
                  <c:v>14973.3333333333</c:v>
                </c:pt>
                <c:pt idx="49">
                  <c:v>14317.3333333333</c:v>
                </c:pt>
                <c:pt idx="50">
                  <c:v>13735.3333333333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Sheet1!$A$214</c:f>
              <c:strCache>
                <c:ptCount val="1"/>
                <c:pt idx="0">
                  <c:v>OD Normalized M3</c:v>
                </c:pt>
              </c:strCache>
            </c:strRef>
          </c:tx>
          <c:spPr>
            <a:solidFill>
              <a:srgbClr val="ffcd33"/>
            </a:solidFill>
            <a:ln w="28440">
              <a:solidFill>
                <a:srgbClr val="ffcd33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Sheet1!$B$182:$AZ$182</c:f>
              <c:strCache>
                <c:ptCount val="51"/>
                <c:pt idx="0">
                  <c:v>500</c:v>
                </c:pt>
                <c:pt idx="1">
                  <c:v>502</c:v>
                </c:pt>
                <c:pt idx="2">
                  <c:v>504</c:v>
                </c:pt>
                <c:pt idx="3">
                  <c:v>506</c:v>
                </c:pt>
                <c:pt idx="4">
                  <c:v>508</c:v>
                </c:pt>
                <c:pt idx="5">
                  <c:v>510</c:v>
                </c:pt>
                <c:pt idx="6">
                  <c:v>512</c:v>
                </c:pt>
                <c:pt idx="7">
                  <c:v>514</c:v>
                </c:pt>
                <c:pt idx="8">
                  <c:v>516</c:v>
                </c:pt>
                <c:pt idx="9">
                  <c:v>518</c:v>
                </c:pt>
                <c:pt idx="10">
                  <c:v>520</c:v>
                </c:pt>
                <c:pt idx="11">
                  <c:v>522</c:v>
                </c:pt>
                <c:pt idx="12">
                  <c:v>524</c:v>
                </c:pt>
                <c:pt idx="13">
                  <c:v>526</c:v>
                </c:pt>
                <c:pt idx="14">
                  <c:v>528</c:v>
                </c:pt>
                <c:pt idx="15">
                  <c:v>530</c:v>
                </c:pt>
                <c:pt idx="16">
                  <c:v>532</c:v>
                </c:pt>
                <c:pt idx="17">
                  <c:v>534</c:v>
                </c:pt>
                <c:pt idx="18">
                  <c:v>536</c:v>
                </c:pt>
                <c:pt idx="19">
                  <c:v>538</c:v>
                </c:pt>
                <c:pt idx="20">
                  <c:v>540</c:v>
                </c:pt>
                <c:pt idx="21">
                  <c:v>542</c:v>
                </c:pt>
                <c:pt idx="22">
                  <c:v>544</c:v>
                </c:pt>
                <c:pt idx="23">
                  <c:v>546</c:v>
                </c:pt>
                <c:pt idx="24">
                  <c:v>548</c:v>
                </c:pt>
                <c:pt idx="25">
                  <c:v>550</c:v>
                </c:pt>
                <c:pt idx="26">
                  <c:v>552</c:v>
                </c:pt>
                <c:pt idx="27">
                  <c:v>554</c:v>
                </c:pt>
                <c:pt idx="28">
                  <c:v>556</c:v>
                </c:pt>
                <c:pt idx="29">
                  <c:v>558</c:v>
                </c:pt>
                <c:pt idx="30">
                  <c:v>560</c:v>
                </c:pt>
                <c:pt idx="31">
                  <c:v>562</c:v>
                </c:pt>
                <c:pt idx="32">
                  <c:v>564</c:v>
                </c:pt>
                <c:pt idx="33">
                  <c:v>566</c:v>
                </c:pt>
                <c:pt idx="34">
                  <c:v>568</c:v>
                </c:pt>
                <c:pt idx="35">
                  <c:v>570</c:v>
                </c:pt>
                <c:pt idx="36">
                  <c:v>572</c:v>
                </c:pt>
                <c:pt idx="37">
                  <c:v>574</c:v>
                </c:pt>
                <c:pt idx="38">
                  <c:v>576</c:v>
                </c:pt>
                <c:pt idx="39">
                  <c:v>578</c:v>
                </c:pt>
                <c:pt idx="40">
                  <c:v>580</c:v>
                </c:pt>
                <c:pt idx="41">
                  <c:v>582</c:v>
                </c:pt>
                <c:pt idx="42">
                  <c:v>584</c:v>
                </c:pt>
                <c:pt idx="43">
                  <c:v>586</c:v>
                </c:pt>
                <c:pt idx="44">
                  <c:v>588</c:v>
                </c:pt>
                <c:pt idx="45">
                  <c:v>590</c:v>
                </c:pt>
                <c:pt idx="46">
                  <c:v>592</c:v>
                </c:pt>
                <c:pt idx="47">
                  <c:v>594</c:v>
                </c:pt>
                <c:pt idx="48">
                  <c:v>596</c:v>
                </c:pt>
                <c:pt idx="49">
                  <c:v>598</c:v>
                </c:pt>
                <c:pt idx="50">
                  <c:v>600</c:v>
                </c:pt>
              </c:strCache>
            </c:strRef>
          </c:cat>
          <c:val>
            <c:numRef>
              <c:f>Sheet1!$B$214:$AZ$214</c:f>
              <c:numCache>
                <c:formatCode>General</c:formatCode>
                <c:ptCount val="51"/>
                <c:pt idx="0">
                  <c:v>14361.3333333333</c:v>
                </c:pt>
                <c:pt idx="1">
                  <c:v>16844.6666666667</c:v>
                </c:pt>
                <c:pt idx="2">
                  <c:v>18761.3333333333</c:v>
                </c:pt>
                <c:pt idx="3">
                  <c:v>20885.3333333333</c:v>
                </c:pt>
                <c:pt idx="4">
                  <c:v>22842</c:v>
                </c:pt>
                <c:pt idx="5">
                  <c:v>24389.3333333333</c:v>
                </c:pt>
                <c:pt idx="6">
                  <c:v>25699.6666666667</c:v>
                </c:pt>
                <c:pt idx="7">
                  <c:v>27103.6666666667</c:v>
                </c:pt>
                <c:pt idx="8">
                  <c:v>28004.6666666667</c:v>
                </c:pt>
                <c:pt idx="9">
                  <c:v>28726.3333333333</c:v>
                </c:pt>
                <c:pt idx="10">
                  <c:v>29242</c:v>
                </c:pt>
                <c:pt idx="11">
                  <c:v>29511</c:v>
                </c:pt>
                <c:pt idx="12">
                  <c:v>29832.3333333333</c:v>
                </c:pt>
                <c:pt idx="13">
                  <c:v>30033.3333333333</c:v>
                </c:pt>
                <c:pt idx="14">
                  <c:v>30055.6666666667</c:v>
                </c:pt>
                <c:pt idx="15">
                  <c:v>30024.3333333333</c:v>
                </c:pt>
                <c:pt idx="16">
                  <c:v>30182.6666666667</c:v>
                </c:pt>
                <c:pt idx="17">
                  <c:v>30154</c:v>
                </c:pt>
                <c:pt idx="18">
                  <c:v>29923.6666666667</c:v>
                </c:pt>
                <c:pt idx="19">
                  <c:v>29806.6666666667</c:v>
                </c:pt>
                <c:pt idx="20">
                  <c:v>29561</c:v>
                </c:pt>
                <c:pt idx="21">
                  <c:v>29298</c:v>
                </c:pt>
                <c:pt idx="22">
                  <c:v>28922</c:v>
                </c:pt>
                <c:pt idx="23">
                  <c:v>28615</c:v>
                </c:pt>
                <c:pt idx="24">
                  <c:v>28202</c:v>
                </c:pt>
                <c:pt idx="25">
                  <c:v>27834.3333333333</c:v>
                </c:pt>
                <c:pt idx="26">
                  <c:v>27315.6666666667</c:v>
                </c:pt>
                <c:pt idx="27">
                  <c:v>26850.6666666667</c:v>
                </c:pt>
                <c:pt idx="28">
                  <c:v>26407</c:v>
                </c:pt>
                <c:pt idx="29">
                  <c:v>25960.3333333333</c:v>
                </c:pt>
                <c:pt idx="30">
                  <c:v>25178</c:v>
                </c:pt>
                <c:pt idx="31">
                  <c:v>24679.3333333333</c:v>
                </c:pt>
                <c:pt idx="32">
                  <c:v>23950</c:v>
                </c:pt>
                <c:pt idx="33">
                  <c:v>23421</c:v>
                </c:pt>
                <c:pt idx="34">
                  <c:v>22443.3333333333</c:v>
                </c:pt>
                <c:pt idx="35">
                  <c:v>22194.3333333333</c:v>
                </c:pt>
                <c:pt idx="36">
                  <c:v>21385</c:v>
                </c:pt>
                <c:pt idx="37">
                  <c:v>20771</c:v>
                </c:pt>
                <c:pt idx="38">
                  <c:v>20069</c:v>
                </c:pt>
                <c:pt idx="39">
                  <c:v>19452.6666666667</c:v>
                </c:pt>
                <c:pt idx="40">
                  <c:v>18764.6666666667</c:v>
                </c:pt>
                <c:pt idx="41">
                  <c:v>18068.6666666667</c:v>
                </c:pt>
                <c:pt idx="42">
                  <c:v>17508</c:v>
                </c:pt>
                <c:pt idx="43">
                  <c:v>16883</c:v>
                </c:pt>
                <c:pt idx="44">
                  <c:v>16268</c:v>
                </c:pt>
                <c:pt idx="45">
                  <c:v>15748</c:v>
                </c:pt>
                <c:pt idx="46">
                  <c:v>15090.3333333333</c:v>
                </c:pt>
                <c:pt idx="47">
                  <c:v>14462.6666666667</c:v>
                </c:pt>
                <c:pt idx="48">
                  <c:v>14231</c:v>
                </c:pt>
                <c:pt idx="49">
                  <c:v>13696.3333333333</c:v>
                </c:pt>
                <c:pt idx="50">
                  <c:v>13192.6666666667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618342"/>
        <c:axId val="25566777"/>
      </c:lineChart>
      <c:catAx>
        <c:axId val="526183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566777"/>
        <c:crosses val="autoZero"/>
        <c:auto val="1"/>
        <c:lblAlgn val="ctr"/>
        <c:lblOffset val="100"/>
        <c:noMultiLvlLbl val="0"/>
      </c:catAx>
      <c:valAx>
        <c:axId val="255667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61834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2880</xdr:colOff>
      <xdr:row>43</xdr:row>
      <xdr:rowOff>9000</xdr:rowOff>
    </xdr:from>
    <xdr:to>
      <xdr:col>11</xdr:col>
      <xdr:colOff>699120</xdr:colOff>
      <xdr:row>58</xdr:row>
      <xdr:rowOff>117360</xdr:rowOff>
    </xdr:to>
    <xdr:graphicFrame>
      <xdr:nvGraphicFramePr>
        <xdr:cNvPr id="0" name="Chart 2"/>
        <xdr:cNvGraphicFramePr/>
      </xdr:nvGraphicFramePr>
      <xdr:xfrm>
        <a:off x="10373040" y="7961400"/>
        <a:ext cx="5565960" cy="2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1108080</xdr:colOff>
      <xdr:row>61</xdr:row>
      <xdr:rowOff>3240</xdr:rowOff>
    </xdr:from>
    <xdr:to>
      <xdr:col>11</xdr:col>
      <xdr:colOff>617400</xdr:colOff>
      <xdr:row>76</xdr:row>
      <xdr:rowOff>122040</xdr:rowOff>
    </xdr:to>
    <xdr:graphicFrame>
      <xdr:nvGraphicFramePr>
        <xdr:cNvPr id="1" name="Chart 3"/>
        <xdr:cNvGraphicFramePr/>
      </xdr:nvGraphicFramePr>
      <xdr:xfrm>
        <a:off x="9987120" y="11120760"/>
        <a:ext cx="5870160" cy="27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42</xdr:col>
      <xdr:colOff>351360</xdr:colOff>
      <xdr:row>200</xdr:row>
      <xdr:rowOff>96120</xdr:rowOff>
    </xdr:from>
    <xdr:to>
      <xdr:col>52</xdr:col>
      <xdr:colOff>342720</xdr:colOff>
      <xdr:row>229</xdr:row>
      <xdr:rowOff>21600</xdr:rowOff>
    </xdr:to>
    <xdr:graphicFrame>
      <xdr:nvGraphicFramePr>
        <xdr:cNvPr id="2" name="Chart 5"/>
        <xdr:cNvGraphicFramePr/>
      </xdr:nvGraphicFramePr>
      <xdr:xfrm>
        <a:off x="39798000" y="36834480"/>
        <a:ext cx="7585920" cy="530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24480</xdr:colOff>
      <xdr:row>201</xdr:row>
      <xdr:rowOff>79560</xdr:rowOff>
    </xdr:from>
    <xdr:to>
      <xdr:col>42</xdr:col>
      <xdr:colOff>227880</xdr:colOff>
      <xdr:row>229</xdr:row>
      <xdr:rowOff>10440</xdr:rowOff>
    </xdr:to>
    <xdr:graphicFrame>
      <xdr:nvGraphicFramePr>
        <xdr:cNvPr id="3" name="Chart 6"/>
        <xdr:cNvGraphicFramePr/>
      </xdr:nvGraphicFramePr>
      <xdr:xfrm>
        <a:off x="32636160" y="37003320"/>
        <a:ext cx="7038360" cy="512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Z214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H57" activeCellId="0" sqref="H57"/>
    </sheetView>
  </sheetViews>
  <sheetFormatPr defaultColWidth="8.54296875" defaultRowHeight="14.6" zeroHeight="false" outlineLevelRow="0" outlineLevelCol="0"/>
  <cols>
    <col collapsed="false" customWidth="true" hidden="false" outlineLevel="0" max="1" min="1" style="0" width="48.61"/>
    <col collapsed="false" customWidth="true" hidden="false" outlineLevel="0" max="8" min="8" style="0" width="16.77"/>
    <col collapsed="false" customWidth="true" hidden="false" outlineLevel="0" max="10" min="9" style="0" width="19.38"/>
    <col collapsed="false" customWidth="true" hidden="false" outlineLevel="0" max="12" min="11" style="0" width="16"/>
  </cols>
  <sheetData>
    <row r="2" customFormat="false" ht="14.6" hidden="false" customHeight="false" outlineLevel="0" collapsed="false">
      <c r="A2" s="0" t="s">
        <v>0</v>
      </c>
    </row>
    <row r="3" customFormat="false" ht="14.6" hidden="false" customHeight="false" outlineLevel="0" collapsed="false">
      <c r="A3" s="1" t="s">
        <v>1</v>
      </c>
      <c r="B3" s="1" t="n">
        <v>1</v>
      </c>
      <c r="C3" s="1" t="n">
        <v>2</v>
      </c>
      <c r="D3" s="1" t="n">
        <v>3</v>
      </c>
      <c r="E3" s="1" t="n">
        <v>4</v>
      </c>
      <c r="F3" s="1" t="n">
        <v>5</v>
      </c>
      <c r="G3" s="1" t="n">
        <v>6</v>
      </c>
      <c r="H3" s="1" t="n">
        <v>7</v>
      </c>
      <c r="I3" s="1" t="n">
        <v>8</v>
      </c>
      <c r="J3" s="1" t="n">
        <v>9</v>
      </c>
      <c r="K3" s="1" t="n">
        <v>10</v>
      </c>
      <c r="L3" s="1" t="n">
        <v>11</v>
      </c>
      <c r="M3" s="1" t="n">
        <v>12</v>
      </c>
    </row>
    <row r="4" customFormat="false" ht="14.6" hidden="false" customHeight="false" outlineLevel="0" collapsed="false">
      <c r="A4" s="1" t="s">
        <v>2</v>
      </c>
      <c r="B4" s="0" t="n">
        <v>42993</v>
      </c>
      <c r="C4" s="0" t="n">
        <v>39502</v>
      </c>
      <c r="D4" s="0" t="n">
        <v>46070</v>
      </c>
      <c r="E4" s="0" t="n">
        <v>34110</v>
      </c>
      <c r="F4" s="0" t="n">
        <v>34328</v>
      </c>
      <c r="G4" s="0" t="n">
        <v>34127</v>
      </c>
      <c r="H4" s="0" t="n">
        <v>41396</v>
      </c>
      <c r="I4" s="0" t="n">
        <v>39207</v>
      </c>
      <c r="J4" s="0" t="n">
        <v>46195</v>
      </c>
      <c r="K4" s="0" t="n">
        <v>35551</v>
      </c>
      <c r="L4" s="0" t="n">
        <v>37253</v>
      </c>
      <c r="M4" s="0" t="n">
        <v>37682</v>
      </c>
    </row>
    <row r="5" customFormat="false" ht="14.6" hidden="false" customHeight="false" outlineLevel="0" collapsed="false">
      <c r="A5" s="1" t="s">
        <v>3</v>
      </c>
      <c r="B5" s="0" t="n">
        <v>23199</v>
      </c>
      <c r="C5" s="0" t="n">
        <v>22731</v>
      </c>
      <c r="D5" s="0" t="n">
        <v>22073</v>
      </c>
      <c r="E5" s="0" t="n">
        <v>24243</v>
      </c>
      <c r="F5" s="0" t="n">
        <v>25041</v>
      </c>
      <c r="G5" s="0" t="n">
        <v>24902</v>
      </c>
      <c r="H5" s="0" t="n">
        <v>23245</v>
      </c>
      <c r="I5" s="0" t="n">
        <v>23391</v>
      </c>
      <c r="J5" s="0" t="n">
        <v>23433</v>
      </c>
      <c r="K5" s="0" t="n">
        <v>27080</v>
      </c>
      <c r="L5" s="0" t="n">
        <v>27536</v>
      </c>
      <c r="M5" s="0" t="n">
        <v>28241</v>
      </c>
    </row>
    <row r="6" customFormat="false" ht="14.6" hidden="false" customHeight="false" outlineLevel="0" collapsed="false">
      <c r="A6" s="1" t="s">
        <v>4</v>
      </c>
      <c r="B6" s="0" t="n">
        <v>17961</v>
      </c>
      <c r="C6" s="0" t="n">
        <v>18006</v>
      </c>
      <c r="D6" s="0" t="n">
        <v>17808</v>
      </c>
      <c r="E6" s="0" t="n">
        <v>18682</v>
      </c>
      <c r="F6" s="0" t="n">
        <v>29736</v>
      </c>
      <c r="G6" s="0" t="n">
        <v>30260</v>
      </c>
      <c r="H6" s="0" t="n">
        <v>18570</v>
      </c>
      <c r="I6" s="0" t="n">
        <v>18567</v>
      </c>
      <c r="J6" s="0" t="n">
        <v>19994</v>
      </c>
      <c r="K6" s="0" t="n">
        <v>20673</v>
      </c>
      <c r="L6" s="0" t="n">
        <v>32781</v>
      </c>
      <c r="M6" s="0" t="n">
        <v>34481</v>
      </c>
    </row>
    <row r="7" customFormat="false" ht="14.6" hidden="false" customHeight="false" outlineLevel="0" collapsed="false">
      <c r="A7" s="1" t="s">
        <v>5</v>
      </c>
      <c r="B7" s="0" t="n">
        <v>41656</v>
      </c>
      <c r="C7" s="0" t="n">
        <v>41791</v>
      </c>
      <c r="D7" s="0" t="n">
        <v>41171</v>
      </c>
      <c r="E7" s="0" t="n">
        <v>23374</v>
      </c>
      <c r="F7" s="0" t="n">
        <v>23023</v>
      </c>
      <c r="G7" s="0" t="n">
        <v>23492</v>
      </c>
      <c r="H7" s="0" t="n">
        <v>38822</v>
      </c>
      <c r="I7" s="0" t="n">
        <v>41182</v>
      </c>
      <c r="J7" s="0" t="n">
        <v>42257</v>
      </c>
      <c r="K7" s="0" t="n">
        <v>25698</v>
      </c>
      <c r="L7" s="0" t="n">
        <v>26477</v>
      </c>
      <c r="M7" s="0" t="n">
        <v>27379</v>
      </c>
    </row>
    <row r="8" customFormat="false" ht="14.6" hidden="false" customHeight="false" outlineLevel="0" collapsed="false">
      <c r="A8" s="1" t="s">
        <v>6</v>
      </c>
      <c r="B8" s="0" t="n">
        <v>43132</v>
      </c>
      <c r="C8" s="0" t="n">
        <v>44498</v>
      </c>
      <c r="D8" s="0" t="n">
        <v>43398</v>
      </c>
      <c r="E8" s="0" t="n">
        <v>23166</v>
      </c>
      <c r="F8" s="0" t="n">
        <v>16249</v>
      </c>
      <c r="G8" s="0" t="n">
        <v>16155</v>
      </c>
      <c r="H8" s="0" t="n">
        <v>40135</v>
      </c>
      <c r="I8" s="0" t="n">
        <v>43189</v>
      </c>
      <c r="J8" s="0" t="n">
        <v>43694</v>
      </c>
      <c r="K8" s="0" t="n">
        <v>24523</v>
      </c>
      <c r="L8" s="0" t="n">
        <v>18996</v>
      </c>
      <c r="M8" s="0" t="n">
        <v>19338</v>
      </c>
    </row>
    <row r="9" customFormat="false" ht="14.6" hidden="false" customHeight="false" outlineLevel="0" collapsed="false">
      <c r="A9" s="1" t="s">
        <v>7</v>
      </c>
      <c r="B9" s="0" t="n">
        <v>26809</v>
      </c>
      <c r="C9" s="0" t="n">
        <v>27465</v>
      </c>
      <c r="D9" s="0" t="n">
        <v>27115</v>
      </c>
      <c r="E9" s="0" t="n">
        <v>41682</v>
      </c>
      <c r="F9" s="0" t="n">
        <v>39985</v>
      </c>
      <c r="G9" s="0" t="n">
        <v>16958</v>
      </c>
      <c r="H9" s="0" t="n">
        <v>25936</v>
      </c>
      <c r="I9" s="0" t="n">
        <v>27554</v>
      </c>
      <c r="J9" s="0" t="n">
        <v>28209</v>
      </c>
      <c r="K9" s="0" t="n">
        <v>43317</v>
      </c>
      <c r="L9" s="0" t="n">
        <v>43547</v>
      </c>
      <c r="M9" s="0" t="n">
        <v>19597</v>
      </c>
    </row>
    <row r="10" customFormat="false" ht="14.6" hidden="false" customHeight="false" outlineLevel="0" collapsed="false">
      <c r="A10" s="1" t="s">
        <v>8</v>
      </c>
      <c r="B10" s="0" t="n">
        <v>28897</v>
      </c>
      <c r="C10" s="0" t="n">
        <v>27886</v>
      </c>
      <c r="D10" s="0" t="n">
        <v>27655</v>
      </c>
      <c r="E10" s="0" t="n">
        <v>39806</v>
      </c>
      <c r="F10" s="0" t="n">
        <v>40050</v>
      </c>
      <c r="G10" s="0" t="n">
        <v>39807</v>
      </c>
      <c r="H10" s="0" t="n">
        <v>29681</v>
      </c>
      <c r="I10" s="0" t="n">
        <v>29465</v>
      </c>
      <c r="J10" s="0" t="n">
        <v>29871</v>
      </c>
      <c r="K10" s="0" t="n">
        <v>41362</v>
      </c>
      <c r="L10" s="0" t="n">
        <v>42774</v>
      </c>
      <c r="M10" s="0" t="n">
        <v>43955</v>
      </c>
    </row>
    <row r="11" customFormat="false" ht="14.6" hidden="false" customHeight="false" outlineLevel="0" collapsed="false">
      <c r="A11" s="1" t="s">
        <v>9</v>
      </c>
      <c r="B11" s="0" t="n">
        <v>39887</v>
      </c>
      <c r="C11" s="0" t="n">
        <v>39615</v>
      </c>
      <c r="D11" s="0" t="n">
        <v>39707</v>
      </c>
      <c r="E11" s="0" t="n">
        <v>19790</v>
      </c>
      <c r="F11" s="0" t="n">
        <v>19803</v>
      </c>
      <c r="G11" s="0" t="n">
        <v>19460</v>
      </c>
      <c r="H11" s="0" t="n">
        <v>39373</v>
      </c>
      <c r="I11" s="0" t="n">
        <v>39371</v>
      </c>
      <c r="J11" s="0" t="n">
        <v>40418</v>
      </c>
      <c r="K11" s="0" t="n">
        <v>20627</v>
      </c>
      <c r="L11" s="0" t="n">
        <v>21484</v>
      </c>
      <c r="M11" s="0" t="n">
        <v>21655</v>
      </c>
    </row>
    <row r="13" customFormat="false" ht="14.6" hidden="false" customHeight="false" outlineLevel="0" collapsed="false">
      <c r="A13" s="1" t="s">
        <v>10</v>
      </c>
      <c r="B13" s="1" t="n">
        <v>1</v>
      </c>
      <c r="C13" s="1" t="n">
        <v>2</v>
      </c>
      <c r="D13" s="1" t="n">
        <v>3</v>
      </c>
      <c r="E13" s="1" t="n">
        <v>4</v>
      </c>
      <c r="F13" s="1" t="n">
        <v>5</v>
      </c>
      <c r="G13" s="1" t="n">
        <v>6</v>
      </c>
      <c r="H13" s="1" t="n">
        <v>7</v>
      </c>
      <c r="I13" s="1" t="n">
        <v>8</v>
      </c>
      <c r="J13" s="1" t="n">
        <v>9</v>
      </c>
      <c r="K13" s="1" t="n">
        <v>10</v>
      </c>
      <c r="L13" s="1" t="n">
        <v>11</v>
      </c>
      <c r="M13" s="1" t="n">
        <v>12</v>
      </c>
    </row>
    <row r="14" customFormat="false" ht="14.6" hidden="false" customHeight="false" outlineLevel="0" collapsed="false">
      <c r="A14" s="1" t="s">
        <v>2</v>
      </c>
      <c r="B14" s="0" t="s">
        <v>11</v>
      </c>
      <c r="C14" s="0" t="s">
        <v>11</v>
      </c>
      <c r="D14" s="0" t="s">
        <v>11</v>
      </c>
      <c r="E14" s="0" t="s">
        <v>12</v>
      </c>
      <c r="F14" s="0" t="s">
        <v>12</v>
      </c>
      <c r="G14" s="0" t="s">
        <v>12</v>
      </c>
      <c r="H14" s="0" t="str">
        <f aca="false">_xlfn.CONCAT("OD Normalized ",B14)</f>
        <v>OD Normalized GpA</v>
      </c>
      <c r="I14" s="0" t="str">
        <f aca="false">_xlfn.CONCAT("OD Normalized ",C14)</f>
        <v>OD Normalized GpA</v>
      </c>
      <c r="J14" s="0" t="str">
        <f aca="false">_xlfn.CONCAT("OD Normalized ",D14)</f>
        <v>OD Normalized GpA</v>
      </c>
      <c r="K14" s="0" t="str">
        <f aca="false">_xlfn.CONCAT("OD Normalized ",E14)</f>
        <v>OD Normalized G3</v>
      </c>
      <c r="L14" s="0" t="str">
        <f aca="false">_xlfn.CONCAT("OD Normalized ",F14)</f>
        <v>OD Normalized G3</v>
      </c>
      <c r="M14" s="0" t="str">
        <f aca="false">_xlfn.CONCAT("OD Normalized ",G14)</f>
        <v>OD Normalized G3</v>
      </c>
    </row>
    <row r="15" customFormat="false" ht="13.8" hidden="false" customHeight="false" outlineLevel="0" collapsed="false">
      <c r="A15" s="1" t="s">
        <v>3</v>
      </c>
      <c r="B15" s="0" t="s">
        <v>13</v>
      </c>
      <c r="C15" s="0" t="s">
        <v>13</v>
      </c>
      <c r="D15" s="0" t="s">
        <v>13</v>
      </c>
      <c r="E15" s="0" t="s">
        <v>14</v>
      </c>
      <c r="F15" s="0" t="s">
        <v>14</v>
      </c>
      <c r="G15" s="0" t="s">
        <v>14</v>
      </c>
      <c r="H15" s="0" t="str">
        <f aca="false">_xlfn.CONCAT("OD Normalized ",B15)</f>
        <v>OD Normalized G83I</v>
      </c>
      <c r="I15" s="0" t="str">
        <f aca="false">_xlfn.CONCAT("OD Normalized ",C15)</f>
        <v>OD Normalized G83I</v>
      </c>
      <c r="J15" s="0" t="str">
        <f aca="false">_xlfn.CONCAT("OD Normalized ",D15)</f>
        <v>OD Normalized G83I</v>
      </c>
      <c r="K15" s="0" t="str">
        <f aca="false">_xlfn.CONCAT("OD Normalized ",E15)</f>
        <v>OD Normalized G5</v>
      </c>
      <c r="L15" s="0" t="str">
        <f aca="false">_xlfn.CONCAT("OD Normalized ",F15)</f>
        <v>OD Normalized G5</v>
      </c>
      <c r="M15" s="0" t="str">
        <f aca="false">_xlfn.CONCAT("OD Normalized ",G15)</f>
        <v>OD Normalized G5</v>
      </c>
    </row>
    <row r="16" customFormat="false" ht="13.8" hidden="false" customHeight="false" outlineLevel="0" collapsed="false">
      <c r="A16" s="1" t="s">
        <v>4</v>
      </c>
      <c r="B16" s="0" t="s">
        <v>15</v>
      </c>
      <c r="C16" s="0" t="s">
        <v>15</v>
      </c>
      <c r="D16" s="0" t="s">
        <v>15</v>
      </c>
      <c r="E16" s="0" t="s">
        <v>16</v>
      </c>
      <c r="F16" s="0" t="s">
        <v>16</v>
      </c>
      <c r="G16" s="0" t="s">
        <v>16</v>
      </c>
      <c r="H16" s="0" t="str">
        <f aca="false">_xlfn.CONCAT("OD Normalized ",B16)</f>
        <v>OD Normalized No TM</v>
      </c>
      <c r="I16" s="0" t="str">
        <f aca="false">_xlfn.CONCAT("OD Normalized ",C16)</f>
        <v>OD Normalized No TM</v>
      </c>
      <c r="J16" s="0" t="str">
        <f aca="false">_xlfn.CONCAT("OD Normalized ",D16)</f>
        <v>OD Normalized No TM</v>
      </c>
      <c r="K16" s="0" t="str">
        <f aca="false">_xlfn.CONCAT("OD Normalized ",E16)</f>
        <v>OD Normalized G6</v>
      </c>
      <c r="L16" s="0" t="str">
        <f aca="false">_xlfn.CONCAT("OD Normalized ",F16)</f>
        <v>OD Normalized G6</v>
      </c>
      <c r="M16" s="0" t="str">
        <f aca="false">_xlfn.CONCAT("OD Normalized ",G16)</f>
        <v>OD Normalized G6</v>
      </c>
    </row>
    <row r="17" customFormat="false" ht="14.6" hidden="false" customHeight="false" outlineLevel="0" collapsed="false">
      <c r="A17" s="1" t="s">
        <v>5</v>
      </c>
      <c r="B17" s="0" t="s">
        <v>17</v>
      </c>
      <c r="C17" s="0" t="s">
        <v>17</v>
      </c>
      <c r="D17" s="0" t="s">
        <v>17</v>
      </c>
      <c r="E17" s="0" t="s">
        <v>18</v>
      </c>
      <c r="F17" s="0" t="s">
        <v>18</v>
      </c>
      <c r="G17" s="0" t="s">
        <v>18</v>
      </c>
      <c r="H17" s="0" t="str">
        <f aca="false">_xlfn.CONCAT("OD Normalized ",B17)</f>
        <v>OD Normalized P3</v>
      </c>
      <c r="I17" s="0" t="str">
        <f aca="false">_xlfn.CONCAT("OD Normalized ",C17)</f>
        <v>OD Normalized P3</v>
      </c>
      <c r="J17" s="0" t="str">
        <f aca="false">_xlfn.CONCAT("OD Normalized ",D17)</f>
        <v>OD Normalized P3</v>
      </c>
      <c r="K17" s="0" t="str">
        <f aca="false">_xlfn.CONCAT("OD Normalized ",E17)</f>
        <v>OD Normalized L2</v>
      </c>
      <c r="L17" s="0" t="str">
        <f aca="false">_xlfn.CONCAT("OD Normalized ",F17)</f>
        <v>OD Normalized L2</v>
      </c>
      <c r="M17" s="0" t="str">
        <f aca="false">_xlfn.CONCAT("OD Normalized ",G17)</f>
        <v>OD Normalized L2</v>
      </c>
    </row>
    <row r="18" customFormat="false" ht="14.6" hidden="false" customHeight="false" outlineLevel="0" collapsed="false">
      <c r="A18" s="1" t="s">
        <v>6</v>
      </c>
      <c r="B18" s="0" t="s">
        <v>19</v>
      </c>
      <c r="C18" s="0" t="s">
        <v>19</v>
      </c>
      <c r="D18" s="0" t="s">
        <v>19</v>
      </c>
      <c r="E18" s="0" t="s">
        <v>20</v>
      </c>
      <c r="F18" s="0" t="s">
        <v>20</v>
      </c>
      <c r="G18" s="0" t="s">
        <v>20</v>
      </c>
      <c r="H18" s="0" t="str">
        <f aca="false">_xlfn.CONCAT("OD Normalized ",B18)</f>
        <v>OD Normalized P4</v>
      </c>
      <c r="I18" s="0" t="str">
        <f aca="false">_xlfn.CONCAT("OD Normalized ",C18)</f>
        <v>OD Normalized P4</v>
      </c>
      <c r="J18" s="0" t="str">
        <f aca="false">_xlfn.CONCAT("OD Normalized ",D18)</f>
        <v>OD Normalized P4</v>
      </c>
      <c r="K18" s="0" t="str">
        <f aca="false">_xlfn.CONCAT("OD Normalized ",E18)</f>
        <v>OD Normalized L3</v>
      </c>
      <c r="L18" s="0" t="str">
        <f aca="false">_xlfn.CONCAT("OD Normalized ",F18)</f>
        <v>OD Normalized L3</v>
      </c>
      <c r="M18" s="0" t="str">
        <f aca="false">_xlfn.CONCAT("OD Normalized ",G18)</f>
        <v>OD Normalized L3</v>
      </c>
    </row>
    <row r="19" customFormat="false" ht="14.6" hidden="false" customHeight="false" outlineLevel="0" collapsed="false">
      <c r="A19" s="1" t="s">
        <v>7</v>
      </c>
      <c r="B19" s="0" t="s">
        <v>21</v>
      </c>
      <c r="C19" s="0" t="s">
        <v>21</v>
      </c>
      <c r="D19" s="0" t="s">
        <v>21</v>
      </c>
      <c r="E19" s="0" t="s">
        <v>22</v>
      </c>
      <c r="F19" s="0" t="s">
        <v>22</v>
      </c>
      <c r="G19" s="0" t="s">
        <v>22</v>
      </c>
      <c r="H19" s="0" t="str">
        <f aca="false">_xlfn.CONCAT("OD Normalized ",B19)</f>
        <v>OD Normalized P5</v>
      </c>
      <c r="I19" s="0" t="str">
        <f aca="false">_xlfn.CONCAT("OD Normalized ",C19)</f>
        <v>OD Normalized P5</v>
      </c>
      <c r="J19" s="0" t="str">
        <f aca="false">_xlfn.CONCAT("OD Normalized ",D19)</f>
        <v>OD Normalized P5</v>
      </c>
      <c r="K19" s="0" t="str">
        <f aca="false">_xlfn.CONCAT("OD Normalized ",E19)</f>
        <v>OD Normalized L4</v>
      </c>
      <c r="L19" s="0" t="str">
        <f aca="false">_xlfn.CONCAT("OD Normalized ",F19)</f>
        <v>OD Normalized L4</v>
      </c>
      <c r="M19" s="0" t="str">
        <f aca="false">_xlfn.CONCAT("OD Normalized ",G19)</f>
        <v>OD Normalized L4</v>
      </c>
    </row>
    <row r="20" customFormat="false" ht="14.6" hidden="false" customHeight="false" outlineLevel="0" collapsed="false">
      <c r="A20" s="1" t="s">
        <v>8</v>
      </c>
      <c r="B20" s="0" t="s">
        <v>23</v>
      </c>
      <c r="C20" s="0" t="s">
        <v>23</v>
      </c>
      <c r="D20" s="0" t="s">
        <v>23</v>
      </c>
      <c r="E20" s="0" t="s">
        <v>24</v>
      </c>
      <c r="F20" s="0" t="s">
        <v>24</v>
      </c>
      <c r="G20" s="0" t="s">
        <v>24</v>
      </c>
      <c r="H20" s="0" t="str">
        <f aca="false">_xlfn.CONCAT("OD Normalized ",B20)</f>
        <v>OD Normalized R2</v>
      </c>
      <c r="I20" s="0" t="str">
        <f aca="false">_xlfn.CONCAT("OD Normalized ",C20)</f>
        <v>OD Normalized R2</v>
      </c>
      <c r="J20" s="0" t="str">
        <f aca="false">_xlfn.CONCAT("OD Normalized ",D20)</f>
        <v>OD Normalized R2</v>
      </c>
      <c r="K20" s="0" t="str">
        <f aca="false">_xlfn.CONCAT("OD Normalized ",E20)</f>
        <v>OD Normalized L5</v>
      </c>
      <c r="L20" s="0" t="str">
        <f aca="false">_xlfn.CONCAT("OD Normalized ",F20)</f>
        <v>OD Normalized L5</v>
      </c>
      <c r="M20" s="0" t="str">
        <f aca="false">_xlfn.CONCAT("OD Normalized ",G20)</f>
        <v>OD Normalized L5</v>
      </c>
    </row>
    <row r="21" customFormat="false" ht="14.6" hidden="false" customHeight="false" outlineLevel="0" collapsed="false">
      <c r="A21" s="1" t="s">
        <v>9</v>
      </c>
      <c r="B21" s="0" t="s">
        <v>25</v>
      </c>
      <c r="C21" s="0" t="s">
        <v>25</v>
      </c>
      <c r="D21" s="0" t="s">
        <v>25</v>
      </c>
      <c r="E21" s="0" t="s">
        <v>26</v>
      </c>
      <c r="F21" s="0" t="s">
        <v>26</v>
      </c>
      <c r="G21" s="0" t="s">
        <v>26</v>
      </c>
      <c r="H21" s="0" t="str">
        <f aca="false">_xlfn.CONCAT("OD Normalized ",B21)</f>
        <v>OD Normalized R3</v>
      </c>
      <c r="I21" s="0" t="str">
        <f aca="false">_xlfn.CONCAT("OD Normalized ",C21)</f>
        <v>OD Normalized R3</v>
      </c>
      <c r="J21" s="0" t="str">
        <f aca="false">_xlfn.CONCAT("OD Normalized ",D21)</f>
        <v>OD Normalized R3</v>
      </c>
      <c r="K21" s="0" t="str">
        <f aca="false">_xlfn.CONCAT("OD Normalized ",E21)</f>
        <v>OD Normalized L6</v>
      </c>
      <c r="L21" s="0" t="str">
        <f aca="false">_xlfn.CONCAT("OD Normalized ",F21)</f>
        <v>OD Normalized L6</v>
      </c>
      <c r="M21" s="0" t="str">
        <f aca="false">_xlfn.CONCAT("OD Normalized ",G21)</f>
        <v>OD Normalized L6</v>
      </c>
    </row>
    <row r="23" customFormat="false" ht="14.6" hidden="false" customHeight="false" outlineLevel="0" collapsed="false">
      <c r="A23" s="1" t="s">
        <v>27</v>
      </c>
      <c r="B23" s="1" t="n">
        <v>1</v>
      </c>
      <c r="C23" s="1" t="n">
        <v>2</v>
      </c>
      <c r="D23" s="1" t="n">
        <v>3</v>
      </c>
      <c r="E23" s="1" t="n">
        <v>4</v>
      </c>
      <c r="F23" s="1" t="n">
        <v>5</v>
      </c>
      <c r="G23" s="1" t="n">
        <v>6</v>
      </c>
      <c r="H23" s="1" t="n">
        <v>7</v>
      </c>
      <c r="I23" s="1" t="n">
        <v>8</v>
      </c>
      <c r="J23" s="1" t="n">
        <v>9</v>
      </c>
      <c r="K23" s="1" t="n">
        <v>10</v>
      </c>
      <c r="L23" s="1" t="n">
        <v>11</v>
      </c>
      <c r="M23" s="1" t="n">
        <v>12</v>
      </c>
    </row>
    <row r="24" customFormat="false" ht="14.6" hidden="false" customHeight="false" outlineLevel="0" collapsed="false">
      <c r="A24" s="1" t="s">
        <v>2</v>
      </c>
      <c r="B24" s="0" t="n">
        <v>0.4043</v>
      </c>
      <c r="C24" s="0" t="n">
        <v>0.3998</v>
      </c>
      <c r="D24" s="0" t="n">
        <v>0.3964</v>
      </c>
      <c r="E24" s="0" t="n">
        <v>0.385</v>
      </c>
      <c r="F24" s="0" t="n">
        <v>0.4122</v>
      </c>
      <c r="G24" s="0" t="n">
        <v>0.3895</v>
      </c>
      <c r="H24" s="0" t="n">
        <v>1</v>
      </c>
      <c r="I24" s="0" t="n">
        <v>1</v>
      </c>
      <c r="J24" s="0" t="n">
        <v>1</v>
      </c>
      <c r="K24" s="0" t="n">
        <v>1</v>
      </c>
      <c r="L24" s="0" t="n">
        <v>1</v>
      </c>
      <c r="M24" s="0" t="n">
        <v>1</v>
      </c>
    </row>
    <row r="25" customFormat="false" ht="14.6" hidden="false" customHeight="false" outlineLevel="0" collapsed="false">
      <c r="A25" s="1" t="s">
        <v>3</v>
      </c>
      <c r="B25" s="0" t="n">
        <v>0.4077</v>
      </c>
      <c r="C25" s="0" t="n">
        <v>0.4094</v>
      </c>
      <c r="D25" s="0" t="n">
        <v>0.4045</v>
      </c>
      <c r="E25" s="0" t="n">
        <v>0.4107</v>
      </c>
      <c r="F25" s="0" t="n">
        <v>0.3934</v>
      </c>
      <c r="G25" s="0" t="n">
        <v>0.3899</v>
      </c>
      <c r="H25" s="0" t="n">
        <v>1</v>
      </c>
      <c r="I25" s="0" t="n">
        <v>1</v>
      </c>
      <c r="J25" s="0" t="n">
        <v>1</v>
      </c>
      <c r="K25" s="0" t="n">
        <v>1</v>
      </c>
      <c r="L25" s="0" t="n">
        <v>1</v>
      </c>
      <c r="M25" s="0" t="n">
        <v>1</v>
      </c>
    </row>
    <row r="26" customFormat="false" ht="14.6" hidden="false" customHeight="false" outlineLevel="0" collapsed="false">
      <c r="A26" s="1" t="s">
        <v>4</v>
      </c>
      <c r="B26" s="0" t="n">
        <v>0.4177</v>
      </c>
      <c r="C26" s="0" t="n">
        <v>0.3963</v>
      </c>
      <c r="D26" s="0" t="n">
        <v>0.4169</v>
      </c>
      <c r="E26" s="0" t="n">
        <v>0.3829</v>
      </c>
      <c r="F26" s="0" t="n">
        <v>0.3874</v>
      </c>
      <c r="G26" s="0" t="n">
        <v>0.3888</v>
      </c>
      <c r="H26" s="0" t="n">
        <v>1</v>
      </c>
      <c r="I26" s="0" t="n">
        <v>1</v>
      </c>
      <c r="J26" s="0" t="n">
        <v>1</v>
      </c>
      <c r="K26" s="0" t="n">
        <v>1</v>
      </c>
      <c r="L26" s="0" t="n">
        <v>1</v>
      </c>
      <c r="M26" s="0" t="n">
        <v>1</v>
      </c>
    </row>
    <row r="27" customFormat="false" ht="14.6" hidden="false" customHeight="false" outlineLevel="0" collapsed="false">
      <c r="A27" s="1" t="s">
        <v>5</v>
      </c>
      <c r="B27" s="0" t="n">
        <v>0.3469</v>
      </c>
      <c r="C27" s="0" t="n">
        <v>0.3644</v>
      </c>
      <c r="D27" s="0" t="n">
        <v>0.3676</v>
      </c>
      <c r="E27" s="0" t="n">
        <v>0.3974</v>
      </c>
      <c r="F27" s="0" t="n">
        <v>0.407</v>
      </c>
      <c r="G27" s="0" t="n">
        <v>0.3947</v>
      </c>
      <c r="H27" s="0" t="n">
        <v>1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1</v>
      </c>
    </row>
    <row r="28" customFormat="false" ht="14.6" hidden="false" customHeight="false" outlineLevel="0" collapsed="false">
      <c r="A28" s="1" t="s">
        <v>6</v>
      </c>
      <c r="B28" s="0" t="n">
        <v>0.3847</v>
      </c>
      <c r="C28" s="0" t="n">
        <v>0.3959</v>
      </c>
      <c r="D28" s="0" t="n">
        <v>0.3961</v>
      </c>
      <c r="E28" s="0" t="n">
        <v>0.3817</v>
      </c>
      <c r="F28" s="0" t="n">
        <v>0.4025</v>
      </c>
      <c r="G28" s="0" t="n">
        <v>0.3936</v>
      </c>
      <c r="H28" s="0" t="n">
        <v>1</v>
      </c>
      <c r="I28" s="0" t="n">
        <v>1</v>
      </c>
      <c r="J28" s="0" t="n">
        <v>1</v>
      </c>
      <c r="K28" s="0" t="n">
        <v>1</v>
      </c>
      <c r="L28" s="0" t="n">
        <v>1</v>
      </c>
      <c r="M28" s="0" t="n">
        <v>1</v>
      </c>
    </row>
    <row r="29" customFormat="false" ht="14.6" hidden="false" customHeight="false" outlineLevel="0" collapsed="false">
      <c r="A29" s="1" t="s">
        <v>7</v>
      </c>
      <c r="B29" s="0" t="n">
        <v>0.4066</v>
      </c>
      <c r="C29" s="0" t="n">
        <v>0.4102</v>
      </c>
      <c r="D29" s="0" t="n">
        <v>0.4161</v>
      </c>
      <c r="E29" s="0" t="n">
        <v>0.3808</v>
      </c>
      <c r="F29" s="0" t="n">
        <v>0.372</v>
      </c>
      <c r="G29" s="0" t="n">
        <v>0.3769</v>
      </c>
      <c r="H29" s="0" t="n">
        <v>1</v>
      </c>
      <c r="I29" s="0" t="n">
        <v>1</v>
      </c>
      <c r="J29" s="0" t="n">
        <v>1</v>
      </c>
      <c r="K29" s="0" t="n">
        <v>1</v>
      </c>
      <c r="L29" s="0" t="n">
        <v>1</v>
      </c>
      <c r="M29" s="0" t="n">
        <v>1</v>
      </c>
    </row>
    <row r="30" customFormat="false" ht="14.6" hidden="false" customHeight="false" outlineLevel="0" collapsed="false">
      <c r="A30" s="1" t="s">
        <v>8</v>
      </c>
      <c r="B30" s="0" t="n">
        <v>0.4458</v>
      </c>
      <c r="C30" s="0" t="n">
        <v>0.4551</v>
      </c>
      <c r="D30" s="0" t="n">
        <v>0.4386</v>
      </c>
      <c r="E30" s="0" t="n">
        <v>0.3798</v>
      </c>
      <c r="F30" s="0" t="n">
        <v>0.3812</v>
      </c>
      <c r="G30" s="0" t="n">
        <v>0.3678</v>
      </c>
      <c r="H30" s="0" t="n">
        <v>1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</row>
    <row r="31" customFormat="false" ht="14.6" hidden="false" customHeight="false" outlineLevel="0" collapsed="false">
      <c r="A31" s="1" t="s">
        <v>9</v>
      </c>
      <c r="B31" s="0" t="n">
        <v>0.4078</v>
      </c>
      <c r="C31" s="0" t="n">
        <v>0.4019</v>
      </c>
      <c r="D31" s="0" t="n">
        <v>0.4146</v>
      </c>
      <c r="E31" s="0" t="n">
        <v>0.3712</v>
      </c>
      <c r="F31" s="0" t="n">
        <v>0.3848</v>
      </c>
      <c r="G31" s="0" t="n">
        <v>0.389</v>
      </c>
      <c r="H31" s="0" t="n">
        <v>1</v>
      </c>
      <c r="I31" s="0" t="n">
        <v>1</v>
      </c>
      <c r="J31" s="0" t="n">
        <v>1</v>
      </c>
      <c r="K31" s="0" t="n">
        <v>1</v>
      </c>
      <c r="L31" s="0" t="n">
        <v>1</v>
      </c>
      <c r="M31" s="0" t="n">
        <v>1</v>
      </c>
    </row>
    <row r="33" customFormat="false" ht="14.6" hidden="false" customHeight="false" outlineLevel="0" collapsed="false">
      <c r="A33" s="1" t="s">
        <v>28</v>
      </c>
      <c r="B33" s="1" t="n">
        <v>1</v>
      </c>
      <c r="C33" s="1" t="n">
        <v>2</v>
      </c>
      <c r="D33" s="1" t="n">
        <v>3</v>
      </c>
      <c r="E33" s="1" t="n">
        <v>4</v>
      </c>
      <c r="F33" s="1" t="n">
        <v>5</v>
      </c>
      <c r="G33" s="1" t="n">
        <v>6</v>
      </c>
      <c r="H33" s="1" t="n">
        <v>7</v>
      </c>
      <c r="I33" s="1" t="n">
        <v>8</v>
      </c>
      <c r="J33" s="1" t="n">
        <v>9</v>
      </c>
      <c r="K33" s="1" t="n">
        <v>10</v>
      </c>
      <c r="L33" s="1" t="n">
        <v>11</v>
      </c>
      <c r="M33" s="1" t="n">
        <v>12</v>
      </c>
    </row>
    <row r="34" customFormat="false" ht="14.6" hidden="false" customHeight="false" outlineLevel="0" collapsed="false">
      <c r="A34" s="1" t="s">
        <v>2</v>
      </c>
      <c r="B34" s="0" t="n">
        <f aca="false">B4/B24</f>
        <v>106339.351966362</v>
      </c>
      <c r="C34" s="0" t="n">
        <f aca="false">C4/C24</f>
        <v>98804.4022011006</v>
      </c>
      <c r="D34" s="0" t="n">
        <f aca="false">D4/D24</f>
        <v>116220.988900101</v>
      </c>
      <c r="E34" s="0" t="n">
        <f aca="false">E4/E24</f>
        <v>88597.4025974026</v>
      </c>
      <c r="F34" s="0" t="n">
        <f aca="false">F4/F24</f>
        <v>83279.9611838913</v>
      </c>
      <c r="G34" s="0" t="n">
        <f aca="false">G4/G24</f>
        <v>87617.458279846</v>
      </c>
      <c r="H34" s="0" t="n">
        <f aca="false">H4/H24</f>
        <v>41396</v>
      </c>
      <c r="I34" s="0" t="n">
        <f aca="false">I4/I24</f>
        <v>39207</v>
      </c>
      <c r="J34" s="0" t="n">
        <f aca="false">J4/J24</f>
        <v>46195</v>
      </c>
      <c r="K34" s="0" t="n">
        <f aca="false">K4/K24</f>
        <v>35551</v>
      </c>
      <c r="L34" s="0" t="n">
        <f aca="false">L4/L24</f>
        <v>37253</v>
      </c>
      <c r="M34" s="0" t="n">
        <f aca="false">M4/M24</f>
        <v>37682</v>
      </c>
    </row>
    <row r="35" customFormat="false" ht="14.6" hidden="false" customHeight="false" outlineLevel="0" collapsed="false">
      <c r="A35" s="1" t="s">
        <v>3</v>
      </c>
      <c r="B35" s="0" t="n">
        <f aca="false">B5/B25</f>
        <v>56902.1339220015</v>
      </c>
      <c r="C35" s="0" t="n">
        <f aca="false">C5/C25</f>
        <v>55522.7161700049</v>
      </c>
      <c r="D35" s="0" t="n">
        <f aca="false">D5/D25</f>
        <v>54568.6032138443</v>
      </c>
      <c r="E35" s="0" t="n">
        <f aca="false">E5/E25</f>
        <v>59028.4879474069</v>
      </c>
      <c r="F35" s="0" t="n">
        <f aca="false">F5/F25</f>
        <v>63652.7707168277</v>
      </c>
      <c r="G35" s="0" t="n">
        <f aca="false">G5/G25</f>
        <v>63867.658373942</v>
      </c>
      <c r="H35" s="0" t="n">
        <f aca="false">H5/H25</f>
        <v>23245</v>
      </c>
      <c r="I35" s="0" t="n">
        <f aca="false">I5/I25</f>
        <v>23391</v>
      </c>
      <c r="J35" s="0" t="n">
        <f aca="false">J5/J25</f>
        <v>23433</v>
      </c>
      <c r="K35" s="0" t="n">
        <f aca="false">K5/K25</f>
        <v>27080</v>
      </c>
      <c r="L35" s="0" t="n">
        <f aca="false">L5/L25</f>
        <v>27536</v>
      </c>
      <c r="M35" s="0" t="n">
        <f aca="false">M5/M25</f>
        <v>28241</v>
      </c>
    </row>
    <row r="36" customFormat="false" ht="14.6" hidden="false" customHeight="false" outlineLevel="0" collapsed="false">
      <c r="A36" s="1" t="s">
        <v>4</v>
      </c>
      <c r="B36" s="0" t="n">
        <f aca="false">B6/B26</f>
        <v>42999.7605937276</v>
      </c>
      <c r="C36" s="0" t="n">
        <f aca="false">C6/C26</f>
        <v>45435.2763058289</v>
      </c>
      <c r="D36" s="0" t="n">
        <f aca="false">D6/D26</f>
        <v>42715.2794435116</v>
      </c>
      <c r="E36" s="0" t="n">
        <f aca="false">E6/E26</f>
        <v>48790.8069992165</v>
      </c>
      <c r="F36" s="0" t="n">
        <f aca="false">F6/F26</f>
        <v>76757.8729994837</v>
      </c>
      <c r="G36" s="0" t="n">
        <f aca="false">G6/G26</f>
        <v>77829.2181069959</v>
      </c>
      <c r="H36" s="0" t="n">
        <f aca="false">H6/H26</f>
        <v>18570</v>
      </c>
      <c r="I36" s="0" t="n">
        <f aca="false">I6/I26</f>
        <v>18567</v>
      </c>
      <c r="J36" s="0" t="n">
        <f aca="false">J6/J26</f>
        <v>19994</v>
      </c>
      <c r="K36" s="0" t="n">
        <f aca="false">K6/K26</f>
        <v>20673</v>
      </c>
      <c r="L36" s="0" t="n">
        <f aca="false">L6/L26</f>
        <v>32781</v>
      </c>
      <c r="M36" s="0" t="n">
        <f aca="false">M6/M26</f>
        <v>34481</v>
      </c>
    </row>
    <row r="37" customFormat="false" ht="14.6" hidden="false" customHeight="false" outlineLevel="0" collapsed="false">
      <c r="A37" s="1" t="s">
        <v>5</v>
      </c>
      <c r="B37" s="0" t="n">
        <f aca="false">B7/B27</f>
        <v>120080.71490343</v>
      </c>
      <c r="C37" s="0" t="n">
        <f aca="false">C7/C27</f>
        <v>114684.41273326</v>
      </c>
      <c r="D37" s="0" t="n">
        <f aca="false">D7/D27</f>
        <v>111999.455930359</v>
      </c>
      <c r="E37" s="0" t="n">
        <f aca="false">E7/E27</f>
        <v>58817.3125314545</v>
      </c>
      <c r="F37" s="0" t="n">
        <f aca="false">F7/F27</f>
        <v>56567.5675675676</v>
      </c>
      <c r="G37" s="0" t="n">
        <f aca="false">G7/G27</f>
        <v>59518.6217380289</v>
      </c>
      <c r="H37" s="0" t="n">
        <f aca="false">H7/H27</f>
        <v>38822</v>
      </c>
      <c r="I37" s="0" t="n">
        <f aca="false">I7/I27</f>
        <v>41182</v>
      </c>
      <c r="J37" s="0" t="n">
        <f aca="false">J7/J27</f>
        <v>42257</v>
      </c>
      <c r="K37" s="0" t="n">
        <f aca="false">K7/K27</f>
        <v>25698</v>
      </c>
      <c r="L37" s="0" t="n">
        <f aca="false">L7/L27</f>
        <v>26477</v>
      </c>
      <c r="M37" s="0" t="n">
        <f aca="false">M7/M27</f>
        <v>27379</v>
      </c>
    </row>
    <row r="38" customFormat="false" ht="14.6" hidden="false" customHeight="false" outlineLevel="0" collapsed="false">
      <c r="A38" s="1" t="s">
        <v>6</v>
      </c>
      <c r="B38" s="0" t="n">
        <f aca="false">B8/B28</f>
        <v>112118.533922537</v>
      </c>
      <c r="C38" s="0" t="n">
        <f aca="false">C8/C28</f>
        <v>112397.069967163</v>
      </c>
      <c r="D38" s="0" t="n">
        <f aca="false">D8/D28</f>
        <v>109563.241605655</v>
      </c>
      <c r="E38" s="0" t="n">
        <f aca="false">E8/E28</f>
        <v>60691.6426512968</v>
      </c>
      <c r="F38" s="0" t="n">
        <f aca="false">F8/F28</f>
        <v>40370.1863354037</v>
      </c>
      <c r="G38" s="0" t="n">
        <f aca="false">G8/G28</f>
        <v>41044.2073170732</v>
      </c>
      <c r="H38" s="0" t="n">
        <f aca="false">H8/H28</f>
        <v>40135</v>
      </c>
      <c r="I38" s="0" t="n">
        <f aca="false">I8/I28</f>
        <v>43189</v>
      </c>
      <c r="J38" s="0" t="n">
        <f aca="false">J8/J28</f>
        <v>43694</v>
      </c>
      <c r="K38" s="0" t="n">
        <f aca="false">K8/K28</f>
        <v>24523</v>
      </c>
      <c r="L38" s="0" t="n">
        <f aca="false">L8/L28</f>
        <v>18996</v>
      </c>
      <c r="M38" s="0" t="n">
        <f aca="false">M8/M28</f>
        <v>19338</v>
      </c>
    </row>
    <row r="39" customFormat="false" ht="14.6" hidden="false" customHeight="false" outlineLevel="0" collapsed="false">
      <c r="A39" s="1" t="s">
        <v>7</v>
      </c>
      <c r="B39" s="0" t="n">
        <f aca="false">B9/B29</f>
        <v>65934.5794392523</v>
      </c>
      <c r="C39" s="0" t="n">
        <f aca="false">C9/C29</f>
        <v>66955.1438322769</v>
      </c>
      <c r="D39" s="0" t="n">
        <f aca="false">D9/D29</f>
        <v>65164.6238884883</v>
      </c>
      <c r="E39" s="0" t="n">
        <f aca="false">E9/E29</f>
        <v>109459.033613445</v>
      </c>
      <c r="F39" s="0" t="n">
        <f aca="false">F9/F29</f>
        <v>107486.559139785</v>
      </c>
      <c r="G39" s="0" t="n">
        <f aca="false">G9/G29</f>
        <v>44993.3669408331</v>
      </c>
      <c r="H39" s="0" t="n">
        <f aca="false">H9/H29</f>
        <v>25936</v>
      </c>
      <c r="I39" s="0" t="n">
        <f aca="false">I9/I29</f>
        <v>27554</v>
      </c>
      <c r="J39" s="0" t="n">
        <f aca="false">J9/J29</f>
        <v>28209</v>
      </c>
      <c r="K39" s="0" t="n">
        <f aca="false">K9/K29</f>
        <v>43317</v>
      </c>
      <c r="L39" s="0" t="n">
        <f aca="false">L9/L29</f>
        <v>43547</v>
      </c>
      <c r="M39" s="0" t="n">
        <f aca="false">M9/M29</f>
        <v>19597</v>
      </c>
    </row>
    <row r="40" customFormat="false" ht="14.6" hidden="false" customHeight="false" outlineLevel="0" collapsed="false">
      <c r="A40" s="1" t="s">
        <v>8</v>
      </c>
      <c r="B40" s="0" t="n">
        <f aca="false">B10/B30</f>
        <v>64820.5473306415</v>
      </c>
      <c r="C40" s="0" t="n">
        <f aca="false">C10/C30</f>
        <v>61274.4451768842</v>
      </c>
      <c r="D40" s="0" t="n">
        <f aca="false">D10/D30</f>
        <v>63052.8955768354</v>
      </c>
      <c r="E40" s="0" t="n">
        <f aca="false">E10/E30</f>
        <v>104807.793575566</v>
      </c>
      <c r="F40" s="0" t="n">
        <f aca="false">F10/F30</f>
        <v>105062.9590766</v>
      </c>
      <c r="G40" s="0" t="n">
        <f aca="false">G10/G30</f>
        <v>108230.016313214</v>
      </c>
      <c r="H40" s="0" t="n">
        <f aca="false">H10/H30</f>
        <v>29681</v>
      </c>
      <c r="I40" s="0" t="n">
        <f aca="false">I10/I30</f>
        <v>29465</v>
      </c>
      <c r="J40" s="0" t="n">
        <f aca="false">J10/J30</f>
        <v>29871</v>
      </c>
      <c r="K40" s="0" t="n">
        <f aca="false">K10/K30</f>
        <v>41362</v>
      </c>
      <c r="L40" s="0" t="n">
        <f aca="false">L10/L30</f>
        <v>42774</v>
      </c>
      <c r="M40" s="0" t="n">
        <f aca="false">M10/M30</f>
        <v>43955</v>
      </c>
    </row>
    <row r="41" customFormat="false" ht="14.6" hidden="false" customHeight="false" outlineLevel="0" collapsed="false">
      <c r="A41" s="1" t="s">
        <v>9</v>
      </c>
      <c r="B41" s="0" t="n">
        <f aca="false">B11/B31</f>
        <v>97810.2010789603</v>
      </c>
      <c r="C41" s="0" t="n">
        <f aca="false">C11/C31</f>
        <v>98569.2958447375</v>
      </c>
      <c r="D41" s="0" t="n">
        <f aca="false">D11/D31</f>
        <v>95771.8282682103</v>
      </c>
      <c r="E41" s="0" t="n">
        <f aca="false">E11/E31</f>
        <v>53313.5775862069</v>
      </c>
      <c r="F41" s="0" t="n">
        <f aca="false">F11/F31</f>
        <v>51463.0977130977</v>
      </c>
      <c r="G41" s="0" t="n">
        <f aca="false">G11/G31</f>
        <v>50025.706940874</v>
      </c>
      <c r="H41" s="0" t="n">
        <f aca="false">H11/H31</f>
        <v>39373</v>
      </c>
      <c r="I41" s="0" t="n">
        <f aca="false">I11/I31</f>
        <v>39371</v>
      </c>
      <c r="J41" s="0" t="n">
        <f aca="false">J11/J31</f>
        <v>40418</v>
      </c>
      <c r="K41" s="0" t="n">
        <f aca="false">K11/K31</f>
        <v>20627</v>
      </c>
      <c r="L41" s="0" t="n">
        <f aca="false">L11/L31</f>
        <v>21484</v>
      </c>
      <c r="M41" s="0" t="n">
        <f aca="false">M11/M31</f>
        <v>21655</v>
      </c>
    </row>
    <row r="43" customFormat="false" ht="14.6" hidden="false" customHeight="false" outlineLevel="0" collapsed="false">
      <c r="A43" s="1"/>
      <c r="B43" s="0" t="s">
        <v>29</v>
      </c>
    </row>
    <row r="44" customFormat="false" ht="14.6" hidden="false" customHeight="false" outlineLevel="0" collapsed="false">
      <c r="A44" s="2" t="s">
        <v>30</v>
      </c>
      <c r="B44" s="2" t="s">
        <v>31</v>
      </c>
      <c r="C44" s="2" t="s">
        <v>32</v>
      </c>
      <c r="D44" s="2" t="s">
        <v>33</v>
      </c>
      <c r="E44" s="2" t="s">
        <v>34</v>
      </c>
      <c r="F44" s="2" t="s">
        <v>35</v>
      </c>
      <c r="G44" s="2"/>
      <c r="H44" s="2"/>
      <c r="I44" s="2"/>
      <c r="J44" s="2"/>
      <c r="K44" s="2"/>
    </row>
    <row r="45" customFormat="false" ht="13.8" hidden="false" customHeight="false" outlineLevel="0" collapsed="false">
      <c r="A45" s="2" t="s">
        <v>36</v>
      </c>
      <c r="B45" s="0" t="n">
        <f aca="false">AVERAGE(B34:D34)</f>
        <v>107121.581022521</v>
      </c>
      <c r="C45" s="0" t="n">
        <f aca="false">B45-$B$47</f>
        <v>63404.808908165</v>
      </c>
      <c r="D45" s="0" t="n">
        <f aca="false">B45/$B$45 * 100</f>
        <v>100</v>
      </c>
      <c r="E45" s="0" t="n">
        <f aca="false">STDEV(B34:D34)</f>
        <v>8734.60272612178</v>
      </c>
      <c r="F45" s="0" t="n">
        <f aca="false">E45/B45 * D45</f>
        <v>8.15391505870833</v>
      </c>
    </row>
    <row r="46" customFormat="false" ht="13.8" hidden="false" customHeight="false" outlineLevel="0" collapsed="false">
      <c r="A46" s="2" t="s">
        <v>13</v>
      </c>
      <c r="B46" s="0" t="n">
        <f aca="false">AVERAGE(B35:D35)</f>
        <v>55664.4844352835</v>
      </c>
      <c r="C46" s="0" t="n">
        <f aca="false">B46-$B$47</f>
        <v>11947.7123209275</v>
      </c>
      <c r="D46" s="0" t="n">
        <f aca="false">C46/$C$45 * 100</f>
        <v>18.8435428269052</v>
      </c>
      <c r="E46" s="0" t="n">
        <f aca="false">STDEV(B35:D35)</f>
        <v>1173.20717363059</v>
      </c>
      <c r="F46" s="0" t="n">
        <f aca="false">E46/B46 * D46</f>
        <v>0.397154125209636</v>
      </c>
    </row>
    <row r="47" customFormat="false" ht="13.8" hidden="false" customHeight="false" outlineLevel="0" collapsed="false">
      <c r="A47" s="2" t="s">
        <v>15</v>
      </c>
      <c r="B47" s="0" t="n">
        <f aca="false">AVERAGE(B36:D36)</f>
        <v>43716.772114356</v>
      </c>
      <c r="C47" s="0" t="n">
        <f aca="false">B47-$B$47</f>
        <v>0</v>
      </c>
      <c r="D47" s="0" t="n">
        <f aca="false">C47/$C$45 * 100</f>
        <v>0</v>
      </c>
      <c r="E47" s="0" t="n">
        <f aca="false">STDEV(B36:D36)</f>
        <v>1495.05012400569</v>
      </c>
      <c r="F47" s="0" t="n">
        <f aca="false">E47/B47 * D47</f>
        <v>0</v>
      </c>
    </row>
    <row r="48" customFormat="false" ht="13.8" hidden="false" customHeight="false" outlineLevel="0" collapsed="false">
      <c r="A48" s="2" t="s">
        <v>37</v>
      </c>
      <c r="B48" s="0" t="n">
        <f aca="false">AVERAGE(B37:D37)</f>
        <v>115588.19452235</v>
      </c>
      <c r="C48" s="0" t="n">
        <f aca="false">B48-$B$47</f>
        <v>71871.4224079938</v>
      </c>
      <c r="D48" s="0" t="n">
        <f aca="false">C48/$C$45 * 100</f>
        <v>113.353267119047</v>
      </c>
      <c r="E48" s="0" t="n">
        <f aca="false">STDEV(B37:D37)</f>
        <v>4115.73842574804</v>
      </c>
      <c r="F48" s="0" t="n">
        <f aca="false">E48/B48 * D48</f>
        <v>4.03615956710644</v>
      </c>
    </row>
    <row r="49" customFormat="false" ht="13.8" hidden="false" customHeight="false" outlineLevel="0" collapsed="false">
      <c r="A49" s="2" t="s">
        <v>17</v>
      </c>
      <c r="B49" s="0" t="n">
        <f aca="false">AVERAGE(B38:D38)</f>
        <v>111359.615165119</v>
      </c>
      <c r="C49" s="0" t="n">
        <f aca="false">B49-$B$47</f>
        <v>67642.8430507625</v>
      </c>
      <c r="D49" s="0" t="n">
        <f aca="false">C49/$C$45 * 100</f>
        <v>106.684089449328</v>
      </c>
      <c r="E49" s="0" t="n">
        <f aca="false">STDEV(B38:D38)</f>
        <v>1561.92639259775</v>
      </c>
      <c r="F49" s="0" t="n">
        <f aca="false">E49/B49 * D49</f>
        <v>1.49634761878522</v>
      </c>
    </row>
    <row r="50" customFormat="false" ht="13.8" hidden="false" customHeight="false" outlineLevel="0" collapsed="false">
      <c r="A50" s="2" t="s">
        <v>19</v>
      </c>
      <c r="B50" s="0" t="n">
        <f aca="false">AVERAGE(B39:D39)</f>
        <v>66018.1157200059</v>
      </c>
      <c r="C50" s="0" t="n">
        <f aca="false">B50-$B$47</f>
        <v>22301.3436056499</v>
      </c>
      <c r="D50" s="0" t="n">
        <f aca="false">C50/$C$45 * 100</f>
        <v>35.1729529505419</v>
      </c>
      <c r="E50" s="0" t="n">
        <f aca="false">STDEV(B39:D39)</f>
        <v>898.178239509164</v>
      </c>
      <c r="F50" s="0" t="n">
        <f aca="false">E50/B50 * D50</f>
        <v>0.478528970645598</v>
      </c>
    </row>
    <row r="51" customFormat="false" ht="13.8" hidden="false" customHeight="false" outlineLevel="0" collapsed="false">
      <c r="A51" s="2" t="s">
        <v>38</v>
      </c>
      <c r="B51" s="0" t="n">
        <f aca="false">AVERAGE(B40:D40)</f>
        <v>63049.2960281204</v>
      </c>
      <c r="C51" s="0" t="n">
        <f aca="false">B51-$B$47</f>
        <v>19332.5239137644</v>
      </c>
      <c r="D51" s="0" t="n">
        <f aca="false">C51/$C$45 * 100</f>
        <v>30.4906272042637</v>
      </c>
      <c r="E51" s="0" t="n">
        <f aca="false">STDEV(B40:D40)</f>
        <v>1773.05381722717</v>
      </c>
      <c r="F51" s="0" t="n">
        <f aca="false">E51/B51 * D51</f>
        <v>0.85744847856919</v>
      </c>
    </row>
    <row r="52" customFormat="false" ht="13.8" hidden="false" customHeight="false" outlineLevel="0" collapsed="false">
      <c r="A52" s="2" t="s">
        <v>39</v>
      </c>
      <c r="B52" s="0" t="n">
        <f aca="false">AVERAGE(B41:D41)</f>
        <v>97383.7750639694</v>
      </c>
      <c r="C52" s="0" t="n">
        <f aca="false">B52-$B$47</f>
        <v>53667.0029496133</v>
      </c>
      <c r="D52" s="0" t="n">
        <f aca="false">C52/$C$45 * 100</f>
        <v>84.6418495280763</v>
      </c>
      <c r="E52" s="0" t="n">
        <f aca="false">STDEV(B41:D41)</f>
        <v>1446.66359950265</v>
      </c>
      <c r="F52" s="0" t="n">
        <f aca="false">E52/B52 * D52</f>
        <v>1.2573786816789</v>
      </c>
    </row>
    <row r="53" customFormat="false" ht="13.8" hidden="false" customHeight="false" outlineLevel="0" collapsed="false">
      <c r="A53" s="2" t="s">
        <v>40</v>
      </c>
      <c r="B53" s="0" t="n">
        <f aca="false">AVERAGE(E34:G34)</f>
        <v>86498.2740203799</v>
      </c>
      <c r="C53" s="0" t="n">
        <f aca="false">B53-$B$47</f>
        <v>42781.5019060239</v>
      </c>
      <c r="D53" s="0" t="n">
        <f aca="false">C53/$C$45 * 100</f>
        <v>67.473591739687</v>
      </c>
      <c r="E53" s="0" t="n">
        <f aca="false">STDEV(E34:G34)</f>
        <v>2829.88088998611</v>
      </c>
      <c r="F53" s="0" t="n">
        <f aca="false">E53/B53 * D53</f>
        <v>2.20746864611283</v>
      </c>
    </row>
    <row r="54" customFormat="false" ht="13.8" hidden="false" customHeight="false" outlineLevel="0" collapsed="false">
      <c r="A54" s="2" t="s">
        <v>41</v>
      </c>
      <c r="B54" s="0" t="n">
        <f aca="false">AVERAGE(E35:G35)</f>
        <v>62182.9723460589</v>
      </c>
      <c r="C54" s="0" t="n">
        <f aca="false">B54-$B$47</f>
        <v>18466.2002317028</v>
      </c>
      <c r="D54" s="0" t="n">
        <f aca="false">C54/$C$45 * 100</f>
        <v>29.1242897024563</v>
      </c>
      <c r="E54" s="0" t="n">
        <f aca="false">STDEV(E35:G35)</f>
        <v>2733.97568429185</v>
      </c>
      <c r="F54" s="0" t="n">
        <f aca="false">E54/B54 * D54</f>
        <v>1.28049684446828</v>
      </c>
    </row>
    <row r="55" customFormat="false" ht="13.8" hidden="false" customHeight="false" outlineLevel="0" collapsed="false">
      <c r="A55" s="2" t="s">
        <v>42</v>
      </c>
      <c r="B55" s="0" t="n">
        <f aca="false">AVERAGE(E36:G36)</f>
        <v>67792.6327018987</v>
      </c>
      <c r="C55" s="0" t="n">
        <f aca="false">B55-$B$47</f>
        <v>24075.8605875427</v>
      </c>
      <c r="D55" s="0" t="n">
        <f aca="false">C55/$C$45 * 100</f>
        <v>37.9716633519296</v>
      </c>
      <c r="E55" s="0" t="n">
        <f aca="false">STDEV(E36:G36)</f>
        <v>16464.7799897594</v>
      </c>
      <c r="F55" s="0" t="n">
        <f aca="false">E55/B55 * D55</f>
        <v>9.22216851621431</v>
      </c>
    </row>
    <row r="56" customFormat="false" ht="13.8" hidden="false" customHeight="false" outlineLevel="0" collapsed="false">
      <c r="A56" s="2" t="s">
        <v>43</v>
      </c>
      <c r="B56" s="0" t="n">
        <f aca="false">AVERAGE(E37:G37)</f>
        <v>58301.167279017</v>
      </c>
      <c r="C56" s="0" t="n">
        <f aca="false">B56-$B$47</f>
        <v>14584.3951646609</v>
      </c>
      <c r="D56" s="0" t="n">
        <f aca="false">C56/$C$45 * 100</f>
        <v>23.0020331514363</v>
      </c>
      <c r="E56" s="0" t="n">
        <f aca="false">STDEV(E37:G37)</f>
        <v>1541.74726218651</v>
      </c>
      <c r="F56" s="0" t="n">
        <f aca="false">E56/B56 * D56</f>
        <v>0.608278072139282</v>
      </c>
    </row>
    <row r="57" customFormat="false" ht="13.8" hidden="false" customHeight="false" outlineLevel="0" collapsed="false">
      <c r="A57" s="2" t="s">
        <v>12</v>
      </c>
      <c r="B57" s="0" t="n">
        <f aca="false">AVERAGE(E38:G38)</f>
        <v>47368.6787679246</v>
      </c>
      <c r="C57" s="0" t="n">
        <f aca="false">B57-$B$47</f>
        <v>3651.90665356855</v>
      </c>
      <c r="D57" s="0" t="n">
        <f aca="false">C57/$C$45 * 100</f>
        <v>5.75966825932389</v>
      </c>
      <c r="E57" s="0" t="n">
        <f aca="false">STDEV(E38:G38)</f>
        <v>11542.9459432661</v>
      </c>
      <c r="F57" s="0" t="n">
        <f aca="false">E57/B57 * D57</f>
        <v>1.4035337505242</v>
      </c>
    </row>
    <row r="58" customFormat="false" ht="13.8" hidden="false" customHeight="false" outlineLevel="0" collapsed="false">
      <c r="A58" s="2" t="s">
        <v>14</v>
      </c>
      <c r="B58" s="0" t="n">
        <f aca="false">AVERAGE(E39:G39)</f>
        <v>87312.9865646878</v>
      </c>
      <c r="C58" s="0" t="n">
        <f aca="false">B58-$B$47</f>
        <v>43596.2144503318</v>
      </c>
      <c r="D58" s="0" t="n">
        <f aca="false">C58/$C$45 * 100</f>
        <v>68.7585298356094</v>
      </c>
      <c r="E58" s="0" t="n">
        <f aca="false">STDEV(E39:G39)</f>
        <v>36663.1329501193</v>
      </c>
      <c r="F58" s="0" t="n">
        <f aca="false">E58/B58 * D58</f>
        <v>28.872029465514</v>
      </c>
    </row>
    <row r="59" customFormat="false" ht="13.8" hidden="false" customHeight="false" outlineLevel="0" collapsed="false">
      <c r="A59" s="2" t="s">
        <v>16</v>
      </c>
      <c r="B59" s="0" t="n">
        <f aca="false">AVERAGE(E40:G40)</f>
        <v>106033.589655127</v>
      </c>
      <c r="C59" s="0" t="n">
        <f aca="false">B59-$B$47</f>
        <v>62316.8175407706</v>
      </c>
      <c r="D59" s="0" t="n">
        <f aca="false">C59/$C$45 * 100</f>
        <v>98.2840554429078</v>
      </c>
      <c r="E59" s="0" t="n">
        <f aca="false">STDEV(E40:G40)</f>
        <v>1906.43513041909</v>
      </c>
      <c r="F59" s="0" t="n">
        <f aca="false">E59/B59 * D59</f>
        <v>1.76710207270963</v>
      </c>
    </row>
    <row r="60" customFormat="false" ht="13.8" hidden="false" customHeight="false" outlineLevel="0" collapsed="false">
      <c r="A60" s="2" t="s">
        <v>44</v>
      </c>
      <c r="B60" s="0" t="n">
        <f aca="false">AVERAGE(E41:G41)</f>
        <v>51600.7940800596</v>
      </c>
      <c r="C60" s="0" t="n">
        <f aca="false">B60-$B$47</f>
        <v>7884.02196570352</v>
      </c>
      <c r="D60" s="0" t="n">
        <f aca="false">C60/$C$45 * 100</f>
        <v>12.4344227219779</v>
      </c>
      <c r="E60" s="0" t="n">
        <f aca="false">STDEV(E41:G41)</f>
        <v>1648.25470186384</v>
      </c>
      <c r="F60" s="0" t="n">
        <f aca="false">E60/B60 * D60</f>
        <v>0.397185665101667</v>
      </c>
    </row>
    <row r="61" customFormat="false" ht="13.8" hidden="false" customHeight="false" outlineLevel="0" collapsed="false">
      <c r="A61" s="2" t="str">
        <f aca="false">CONCATENATE("OD Normalized ",A45)</f>
        <v>OD Normalized Gpa</v>
      </c>
      <c r="B61" s="0" t="n">
        <f aca="false">AVERAGE(H34:J34)</f>
        <v>42266</v>
      </c>
      <c r="C61" s="0" t="n">
        <f aca="false">B61-$B$63</f>
        <v>23222.3333333333</v>
      </c>
      <c r="D61" s="0" t="n">
        <f aca="false">B61/$B$61 * 100</f>
        <v>100</v>
      </c>
      <c r="E61" s="0" t="n">
        <f aca="false">STDEV(H34:J34)</f>
        <v>3574.31266119795</v>
      </c>
      <c r="F61" s="0" t="n">
        <f aca="false">E61/B61 * D61</f>
        <v>8.45670908341918</v>
      </c>
    </row>
    <row r="62" customFormat="false" ht="13.8" hidden="false" customHeight="false" outlineLevel="0" collapsed="false">
      <c r="A62" s="2" t="str">
        <f aca="false">CONCATENATE("OD Normalized ",A46)</f>
        <v>OD Normalized G83I</v>
      </c>
      <c r="B62" s="0" t="n">
        <f aca="false">AVERAGE(H35:J35)</f>
        <v>23356.3333333333</v>
      </c>
      <c r="C62" s="0" t="n">
        <f aca="false">B62-$B$63</f>
        <v>4312.66666666666</v>
      </c>
      <c r="D62" s="0" t="n">
        <f aca="false">C62/$C$61 * 100</f>
        <v>18.571203008598</v>
      </c>
      <c r="E62" s="0" t="n">
        <f aca="false">STDEV(H35:J35)</f>
        <v>98.6779272853526</v>
      </c>
      <c r="F62" s="0" t="n">
        <f aca="false">E62/B62 * D62</f>
        <v>0.0784612804557204</v>
      </c>
    </row>
    <row r="63" customFormat="false" ht="13.8" hidden="false" customHeight="false" outlineLevel="0" collapsed="false">
      <c r="A63" s="2" t="str">
        <f aca="false">CONCATENATE("OD Normalized ",A47)</f>
        <v>OD Normalized No TM</v>
      </c>
      <c r="B63" s="0" t="n">
        <f aca="false">AVERAGE(H36:J36)</f>
        <v>19043.6666666667</v>
      </c>
      <c r="C63" s="0" t="n">
        <f aca="false">B63-$B$63</f>
        <v>0</v>
      </c>
      <c r="D63" s="0" t="n">
        <f aca="false">C63/$C$61 * 100</f>
        <v>0</v>
      </c>
      <c r="E63" s="0" t="n">
        <f aca="false">STDEV(H36:J36)</f>
        <v>823.014175657585</v>
      </c>
      <c r="F63" s="0" t="n">
        <f aca="false">E63/B63 * D63</f>
        <v>0</v>
      </c>
    </row>
    <row r="64" customFormat="false" ht="13.8" hidden="false" customHeight="false" outlineLevel="0" collapsed="false">
      <c r="A64" s="2" t="str">
        <f aca="false">CONCATENATE("OD Normalized ",A48)</f>
        <v>OD Normalized N5</v>
      </c>
      <c r="B64" s="0" t="n">
        <f aca="false">AVERAGE(H37:J37)</f>
        <v>40753.6666666667</v>
      </c>
      <c r="C64" s="0" t="n">
        <f aca="false">B64-$B$63</f>
        <v>21710</v>
      </c>
      <c r="D64" s="0" t="n">
        <f aca="false">C64/$C$61 * 100</f>
        <v>93.4875909684643</v>
      </c>
      <c r="E64" s="0" t="n">
        <f aca="false">STDEV(H37:J37)</f>
        <v>1757.10225466059</v>
      </c>
      <c r="F64" s="0" t="n">
        <f aca="false">E64/B64 * D64</f>
        <v>4.03073564440358</v>
      </c>
    </row>
    <row r="65" customFormat="false" ht="13.8" hidden="false" customHeight="false" outlineLevel="0" collapsed="false">
      <c r="A65" s="2" t="str">
        <f aca="false">CONCATENATE("OD Normalized ",A49)</f>
        <v>OD Normalized P3</v>
      </c>
      <c r="B65" s="0" t="n">
        <f aca="false">AVERAGE(H38:J38)</f>
        <v>42339.3333333333</v>
      </c>
      <c r="C65" s="0" t="n">
        <f aca="false">B65-$B$63</f>
        <v>23295.6666666667</v>
      </c>
      <c r="D65" s="0" t="n">
        <f aca="false">C65/$C$61 * 100</f>
        <v>100.315787962737</v>
      </c>
      <c r="E65" s="0" t="n">
        <f aca="false">STDEV(H38:J38)</f>
        <v>1925.63504676596</v>
      </c>
      <c r="F65" s="0" t="n">
        <f aca="false">E65/B65 * D65</f>
        <v>4.56246194346446</v>
      </c>
    </row>
    <row r="66" customFormat="false" ht="13.8" hidden="false" customHeight="false" outlineLevel="0" collapsed="false">
      <c r="A66" s="2" t="str">
        <f aca="false">CONCATENATE("OD Normalized ",A50)</f>
        <v>OD Normalized P4</v>
      </c>
      <c r="B66" s="0" t="n">
        <f aca="false">AVERAGE(H39:J39)</f>
        <v>27233</v>
      </c>
      <c r="C66" s="0" t="n">
        <f aca="false">B66-$B$63</f>
        <v>8189.33333333333</v>
      </c>
      <c r="D66" s="0" t="n">
        <f aca="false">C66/$C$61 * 100</f>
        <v>35.2649030387414</v>
      </c>
      <c r="E66" s="0" t="n">
        <f aca="false">STDEV(H39:J39)</f>
        <v>1170.00555554237</v>
      </c>
      <c r="F66" s="0" t="n">
        <f aca="false">E66/B66 * D66</f>
        <v>1.51507848826756</v>
      </c>
    </row>
    <row r="67" customFormat="false" ht="13.8" hidden="false" customHeight="false" outlineLevel="0" collapsed="false">
      <c r="A67" s="2" t="str">
        <f aca="false">CONCATENATE("OD Normalized ",A51)</f>
        <v>OD Normalized L7</v>
      </c>
      <c r="B67" s="0" t="n">
        <f aca="false">AVERAGE(H40:J40)</f>
        <v>29672.3333333333</v>
      </c>
      <c r="C67" s="0" t="n">
        <f aca="false">B67-$B$63</f>
        <v>10628.6666666667</v>
      </c>
      <c r="D67" s="0" t="n">
        <f aca="false">C67/$C$61 * 100</f>
        <v>45.7691589992392</v>
      </c>
      <c r="E67" s="0" t="n">
        <f aca="false">STDEV(H40:J40)</f>
        <v>203.138704665884</v>
      </c>
      <c r="F67" s="0" t="n">
        <f aca="false">E67/B67 * D67</f>
        <v>0.313338609684184</v>
      </c>
    </row>
    <row r="68" customFormat="false" ht="13.8" hidden="false" customHeight="false" outlineLevel="0" collapsed="false">
      <c r="A68" s="2" t="str">
        <f aca="false">CONCATENATE("OD Normalized ",A52)</f>
        <v>OD Normalized L8</v>
      </c>
      <c r="B68" s="0" t="n">
        <f aca="false">AVERAGE(H41:J41)</f>
        <v>39720.6666666667</v>
      </c>
      <c r="C68" s="0" t="n">
        <f aca="false">B68-$B$63</f>
        <v>20677</v>
      </c>
      <c r="D68" s="0" t="n">
        <f aca="false">C68/$C$61 * 100</f>
        <v>89.0392868933641</v>
      </c>
      <c r="E68" s="0" t="n">
        <f aca="false">STDEV(H41:J41)</f>
        <v>603.909209511938</v>
      </c>
      <c r="F68" s="0" t="n">
        <f aca="false">E68/B68 * D68</f>
        <v>1.35374478516502</v>
      </c>
    </row>
    <row r="69" customFormat="false" ht="13.8" hidden="false" customHeight="false" outlineLevel="0" collapsed="false">
      <c r="A69" s="2" t="str">
        <f aca="false">CONCATENATE("OD Normalized ",A53)</f>
        <v>OD Normalized R1</v>
      </c>
      <c r="B69" s="0" t="n">
        <f aca="false">AVERAGE(K34:M34)</f>
        <v>36828.6666666667</v>
      </c>
      <c r="C69" s="0" t="n">
        <f aca="false">B69-$B$63</f>
        <v>17785</v>
      </c>
      <c r="D69" s="0" t="n">
        <f aca="false">C69/$C$61 * 100</f>
        <v>76.5857579628806</v>
      </c>
      <c r="E69" s="0" t="n">
        <f aca="false">STDEV(K34:M34)</f>
        <v>1127.09109362701</v>
      </c>
      <c r="F69" s="0" t="n">
        <f aca="false">E69/B69 * D69</f>
        <v>2.34380262744519</v>
      </c>
    </row>
    <row r="70" customFormat="false" ht="13.8" hidden="false" customHeight="false" outlineLevel="0" collapsed="false">
      <c r="A70" s="2" t="str">
        <f aca="false">CONCATENATE("OD Normalized ",A54)</f>
        <v>OD Normalized R4</v>
      </c>
      <c r="B70" s="0" t="n">
        <f aca="false">AVERAGE(K35:M35)</f>
        <v>27619</v>
      </c>
      <c r="C70" s="0" t="n">
        <f aca="false">B70-$B$63</f>
        <v>8575.33333333333</v>
      </c>
      <c r="D70" s="0" t="n">
        <f aca="false">C70/$C$61 * 100</f>
        <v>36.9270960426027</v>
      </c>
      <c r="E70" s="0" t="n">
        <f aca="false">STDEV(K35:M35)</f>
        <v>584.93332953423</v>
      </c>
      <c r="F70" s="0" t="n">
        <f aca="false">E70/B70 * D70</f>
        <v>0.782066303567467</v>
      </c>
    </row>
    <row r="71" customFormat="false" ht="13.8" hidden="false" customHeight="false" outlineLevel="0" collapsed="false">
      <c r="A71" s="2" t="str">
        <f aca="false">CONCATENATE("OD Normalized ",A55)</f>
        <v>OD Normalized R5</v>
      </c>
      <c r="B71" s="0" t="n">
        <f aca="false">AVERAGE(K36:M36)</f>
        <v>29311.6666666667</v>
      </c>
      <c r="C71" s="0" t="n">
        <f aca="false">B71-$B$63</f>
        <v>10268</v>
      </c>
      <c r="D71" s="0" t="n">
        <f aca="false">C71/$C$61 * 100</f>
        <v>44.2160563825053</v>
      </c>
      <c r="E71" s="0" t="n">
        <f aca="false">STDEV(K36:M36)</f>
        <v>7529.43698647737</v>
      </c>
      <c r="F71" s="0" t="n">
        <f aca="false">E71/B71 * D71</f>
        <v>11.3580034226168</v>
      </c>
    </row>
    <row r="72" customFormat="false" ht="13.8" hidden="false" customHeight="false" outlineLevel="0" collapsed="false">
      <c r="A72" s="2" t="str">
        <f aca="false">CONCATENATE("OD Normalized ",A56)</f>
        <v>OD Normalized R6</v>
      </c>
      <c r="B72" s="0" t="n">
        <f aca="false">AVERAGE(K37:M37)</f>
        <v>26518</v>
      </c>
      <c r="C72" s="0" t="n">
        <f aca="false">B72-$B$63</f>
        <v>7474.33333333333</v>
      </c>
      <c r="D72" s="0" t="n">
        <f aca="false">C72/$C$61 * 100</f>
        <v>32.1859704020555</v>
      </c>
      <c r="E72" s="0" t="n">
        <f aca="false">STDEV(K37:M37)</f>
        <v>841.249665676011</v>
      </c>
      <c r="F72" s="0" t="n">
        <f aca="false">E72/B72 * D72</f>
        <v>1.0210587842291</v>
      </c>
    </row>
    <row r="73" customFormat="false" ht="13.8" hidden="false" customHeight="false" outlineLevel="0" collapsed="false">
      <c r="A73" s="2" t="str">
        <f aca="false">CONCATENATE("OD Normalized ",A57)</f>
        <v>OD Normalized G3</v>
      </c>
      <c r="B73" s="0" t="n">
        <f aca="false">AVERAGE(K38:M38)</f>
        <v>20952.3333333333</v>
      </c>
      <c r="C73" s="0" t="n">
        <f aca="false">B73-$B$63</f>
        <v>1908.66666666666</v>
      </c>
      <c r="D73" s="0" t="n">
        <f aca="false">C73/$C$61 * 100</f>
        <v>8.21909943014626</v>
      </c>
      <c r="E73" s="0" t="n">
        <f aca="false">STDEV(K38:M38)</f>
        <v>3097.01248517557</v>
      </c>
      <c r="F73" s="0" t="n">
        <f aca="false">E73/B73 * D73</f>
        <v>1.21488395335742</v>
      </c>
    </row>
    <row r="74" customFormat="false" ht="13.8" hidden="false" customHeight="false" outlineLevel="0" collapsed="false">
      <c r="A74" s="2" t="str">
        <f aca="false">CONCATENATE("OD Normalized ",A58)</f>
        <v>OD Normalized G5</v>
      </c>
      <c r="B74" s="0" t="n">
        <f aca="false">AVERAGE(K39:M39)</f>
        <v>35487</v>
      </c>
      <c r="C74" s="0" t="n">
        <f aca="false">B74-$B$63</f>
        <v>16443.3333333333</v>
      </c>
      <c r="D74" s="0" t="n">
        <f aca="false">C74/$C$61 * 100</f>
        <v>70.8082736446237</v>
      </c>
      <c r="E74" s="0" t="n">
        <f aca="false">STDEV(K39:M39)</f>
        <v>13761.6241774</v>
      </c>
      <c r="F74" s="0" t="n">
        <f aca="false">E74/B74 * D74</f>
        <v>27.4589807689523</v>
      </c>
    </row>
    <row r="75" customFormat="false" ht="13.8" hidden="false" customHeight="false" outlineLevel="0" collapsed="false">
      <c r="A75" s="2" t="str">
        <f aca="false">CONCATENATE("OD Normalized ",A59)</f>
        <v>OD Normalized G6</v>
      </c>
      <c r="B75" s="0" t="n">
        <f aca="false">AVERAGE(K40:M40)</f>
        <v>42697</v>
      </c>
      <c r="C75" s="0" t="n">
        <f aca="false">B75-$B$63</f>
        <v>23653.3333333333</v>
      </c>
      <c r="D75" s="0" t="n">
        <f aca="false">C75/$C$61 * 100</f>
        <v>101.855971980995</v>
      </c>
      <c r="E75" s="0" t="n">
        <f aca="false">STDEV(K40:M40)</f>
        <v>1298.21377284329</v>
      </c>
      <c r="F75" s="0" t="n">
        <f aca="false">E75/B75 * D75</f>
        <v>3.09695823294536</v>
      </c>
    </row>
    <row r="76" customFormat="false" ht="13.8" hidden="false" customHeight="false" outlineLevel="0" collapsed="false">
      <c r="A76" s="2" t="str">
        <f aca="false">CONCATENATE("OD Normalized ",A60)</f>
        <v>OD Normalized M3</v>
      </c>
      <c r="B76" s="0" t="n">
        <f aca="false">AVERAGE(K41:M41)</f>
        <v>21255.3333333333</v>
      </c>
      <c r="C76" s="0" t="n">
        <f aca="false">B76-$B$63</f>
        <v>2211.66666666666</v>
      </c>
      <c r="D76" s="0" t="n">
        <f aca="false">C76/$C$61 * 100</f>
        <v>9.5238778761824</v>
      </c>
      <c r="E76" s="0" t="n">
        <f aca="false">STDEV(K41:M41)</f>
        <v>550.828769522193</v>
      </c>
      <c r="F76" s="0" t="n">
        <f aca="false">E76/B76 * D76</f>
        <v>0.246809864110209</v>
      </c>
    </row>
    <row r="83" customFormat="false" ht="14.6" hidden="false" customHeight="false" outlineLevel="0" collapsed="false">
      <c r="A83" s="0" t="s">
        <v>45</v>
      </c>
    </row>
    <row r="84" customFormat="false" ht="14.6" hidden="false" customHeight="false" outlineLevel="0" collapsed="false">
      <c r="A84" s="1" t="s">
        <v>46</v>
      </c>
      <c r="B84" s="1" t="n">
        <v>500</v>
      </c>
      <c r="C84" s="1" t="n">
        <v>502</v>
      </c>
      <c r="D84" s="1" t="n">
        <v>504</v>
      </c>
      <c r="E84" s="1" t="n">
        <v>506</v>
      </c>
      <c r="F84" s="1" t="n">
        <v>508</v>
      </c>
      <c r="G84" s="1" t="n">
        <v>510</v>
      </c>
      <c r="H84" s="1" t="n">
        <v>512</v>
      </c>
      <c r="I84" s="1" t="n">
        <v>514</v>
      </c>
      <c r="J84" s="1" t="n">
        <v>516</v>
      </c>
      <c r="K84" s="1" t="n">
        <v>518</v>
      </c>
      <c r="L84" s="1" t="n">
        <v>520</v>
      </c>
      <c r="M84" s="1" t="n">
        <v>522</v>
      </c>
      <c r="N84" s="1" t="n">
        <v>524</v>
      </c>
      <c r="O84" s="1" t="n">
        <v>526</v>
      </c>
      <c r="P84" s="1" t="n">
        <v>528</v>
      </c>
      <c r="Q84" s="1" t="n">
        <v>530</v>
      </c>
      <c r="R84" s="1" t="n">
        <v>532</v>
      </c>
      <c r="S84" s="1" t="n">
        <v>534</v>
      </c>
      <c r="T84" s="1" t="n">
        <v>536</v>
      </c>
      <c r="U84" s="1" t="n">
        <v>538</v>
      </c>
      <c r="V84" s="1" t="n">
        <v>540</v>
      </c>
      <c r="W84" s="1" t="n">
        <v>542</v>
      </c>
      <c r="X84" s="1" t="n">
        <v>544</v>
      </c>
      <c r="Y84" s="1" t="n">
        <v>546</v>
      </c>
      <c r="Z84" s="1" t="n">
        <v>548</v>
      </c>
      <c r="AA84" s="1" t="n">
        <v>550</v>
      </c>
      <c r="AB84" s="1" t="n">
        <v>552</v>
      </c>
      <c r="AC84" s="1" t="n">
        <v>554</v>
      </c>
      <c r="AD84" s="1" t="n">
        <v>556</v>
      </c>
      <c r="AE84" s="1" t="n">
        <v>558</v>
      </c>
      <c r="AF84" s="1" t="n">
        <v>560</v>
      </c>
      <c r="AG84" s="1" t="n">
        <v>562</v>
      </c>
      <c r="AH84" s="1" t="n">
        <v>564</v>
      </c>
      <c r="AI84" s="1" t="n">
        <v>566</v>
      </c>
      <c r="AJ84" s="1" t="n">
        <v>568</v>
      </c>
      <c r="AK84" s="1" t="n">
        <v>570</v>
      </c>
      <c r="AL84" s="1" t="n">
        <v>572</v>
      </c>
      <c r="AM84" s="1" t="n">
        <v>574</v>
      </c>
      <c r="AN84" s="1" t="n">
        <v>576</v>
      </c>
      <c r="AO84" s="1" t="n">
        <v>578</v>
      </c>
      <c r="AP84" s="1" t="n">
        <v>580</v>
      </c>
      <c r="AQ84" s="1" t="n">
        <v>582</v>
      </c>
      <c r="AR84" s="1" t="n">
        <v>584</v>
      </c>
      <c r="AS84" s="1" t="n">
        <v>586</v>
      </c>
      <c r="AT84" s="1" t="n">
        <v>588</v>
      </c>
      <c r="AU84" s="1" t="n">
        <v>590</v>
      </c>
      <c r="AV84" s="1" t="n">
        <v>592</v>
      </c>
      <c r="AW84" s="1" t="n">
        <v>594</v>
      </c>
      <c r="AX84" s="1" t="n">
        <v>596</v>
      </c>
      <c r="AY84" s="1" t="n">
        <v>598</v>
      </c>
      <c r="AZ84" s="1" t="n">
        <v>600</v>
      </c>
    </row>
    <row r="85" customFormat="false" ht="14.6" hidden="false" customHeight="false" outlineLevel="0" collapsed="false">
      <c r="A85" s="1" t="s">
        <v>47</v>
      </c>
      <c r="B85" s="0" t="n">
        <v>27507</v>
      </c>
      <c r="C85" s="0" t="n">
        <v>32660</v>
      </c>
      <c r="D85" s="0" t="n">
        <v>37432</v>
      </c>
      <c r="E85" s="0" t="n">
        <v>41603</v>
      </c>
      <c r="F85" s="0" t="n">
        <v>45751</v>
      </c>
      <c r="G85" s="0" t="n">
        <v>49469</v>
      </c>
      <c r="H85" s="0" t="n">
        <v>51294</v>
      </c>
      <c r="I85" s="0" t="n">
        <v>52077</v>
      </c>
      <c r="J85" s="0" t="n">
        <v>51445</v>
      </c>
      <c r="K85" s="0" t="n">
        <v>49554</v>
      </c>
      <c r="L85" s="0" t="n">
        <v>47735</v>
      </c>
      <c r="M85" s="0" t="n">
        <v>45608</v>
      </c>
      <c r="N85" s="0" t="n">
        <v>43208</v>
      </c>
      <c r="O85" s="0" t="n">
        <v>41721</v>
      </c>
      <c r="P85" s="0" t="n">
        <v>40224</v>
      </c>
      <c r="Q85" s="0" t="n">
        <v>38584</v>
      </c>
      <c r="R85" s="0" t="n">
        <v>37712</v>
      </c>
      <c r="S85" s="0" t="n">
        <v>36964</v>
      </c>
      <c r="T85" s="0" t="n">
        <v>36077</v>
      </c>
      <c r="U85" s="0" t="n">
        <v>35283</v>
      </c>
      <c r="V85" s="0" t="n">
        <v>34682</v>
      </c>
      <c r="W85" s="0" t="n">
        <v>34053</v>
      </c>
      <c r="X85" s="0" t="n">
        <v>33304</v>
      </c>
      <c r="Y85" s="0" t="n">
        <v>32702</v>
      </c>
      <c r="Z85" s="0" t="n">
        <v>32032</v>
      </c>
      <c r="AA85" s="0" t="n">
        <v>31557</v>
      </c>
      <c r="AB85" s="0" t="n">
        <v>30530</v>
      </c>
      <c r="AC85" s="0" t="n">
        <v>29429</v>
      </c>
      <c r="AD85" s="0" t="n">
        <v>28465</v>
      </c>
      <c r="AE85" s="0" t="n">
        <v>27659</v>
      </c>
      <c r="AF85" s="0" t="n">
        <v>26354</v>
      </c>
      <c r="AG85" s="0" t="n">
        <v>25427</v>
      </c>
      <c r="AH85" s="0" t="n">
        <v>24539</v>
      </c>
      <c r="AI85" s="0" t="n">
        <v>23384</v>
      </c>
      <c r="AJ85" s="0" t="n">
        <v>22555</v>
      </c>
      <c r="AK85" s="0" t="n">
        <v>21556</v>
      </c>
      <c r="AL85" s="0" t="n">
        <v>20571</v>
      </c>
      <c r="AM85" s="0" t="n">
        <v>19960</v>
      </c>
      <c r="AN85" s="0" t="n">
        <v>19295</v>
      </c>
      <c r="AO85" s="0" t="n">
        <v>18565</v>
      </c>
      <c r="AP85" s="0" t="n">
        <v>17870</v>
      </c>
      <c r="AQ85" s="0" t="n">
        <v>17182</v>
      </c>
      <c r="AR85" s="0" t="n">
        <v>16543</v>
      </c>
      <c r="AS85" s="0" t="n">
        <v>15852</v>
      </c>
      <c r="AT85" s="0" t="n">
        <v>15211</v>
      </c>
      <c r="AU85" s="0" t="n">
        <v>14614</v>
      </c>
      <c r="AV85" s="0" t="n">
        <v>14092</v>
      </c>
      <c r="AW85" s="0" t="n">
        <v>13545</v>
      </c>
      <c r="AX85" s="0" t="n">
        <v>13236</v>
      </c>
      <c r="AY85" s="0" t="n">
        <v>12719</v>
      </c>
      <c r="AZ85" s="0" t="n">
        <v>12177</v>
      </c>
    </row>
    <row r="86" customFormat="false" ht="14.6" hidden="false" customHeight="false" outlineLevel="0" collapsed="false">
      <c r="A86" s="1" t="s">
        <v>48</v>
      </c>
      <c r="B86" s="0" t="n">
        <v>24082</v>
      </c>
      <c r="C86" s="0" t="n">
        <v>29185</v>
      </c>
      <c r="D86" s="0" t="n">
        <v>33568</v>
      </c>
      <c r="E86" s="0" t="n">
        <v>38450</v>
      </c>
      <c r="F86" s="0" t="n">
        <v>42127</v>
      </c>
      <c r="G86" s="0" t="n">
        <v>45180</v>
      </c>
      <c r="H86" s="0" t="n">
        <v>47075</v>
      </c>
      <c r="I86" s="0" t="n">
        <v>47661</v>
      </c>
      <c r="J86" s="0" t="n">
        <v>47024</v>
      </c>
      <c r="K86" s="0" t="n">
        <v>46158</v>
      </c>
      <c r="L86" s="0" t="n">
        <v>44425</v>
      </c>
      <c r="M86" s="0" t="n">
        <v>42156</v>
      </c>
      <c r="N86" s="0" t="n">
        <v>40373</v>
      </c>
      <c r="O86" s="0" t="n">
        <v>39215</v>
      </c>
      <c r="P86" s="0" t="n">
        <v>37928</v>
      </c>
      <c r="Q86" s="0" t="n">
        <v>37069</v>
      </c>
      <c r="R86" s="0" t="n">
        <v>36244</v>
      </c>
      <c r="S86" s="0" t="n">
        <v>35420</v>
      </c>
      <c r="T86" s="0" t="n">
        <v>34693</v>
      </c>
      <c r="U86" s="0" t="n">
        <v>34075</v>
      </c>
      <c r="V86" s="0" t="n">
        <v>33698</v>
      </c>
      <c r="W86" s="0" t="n">
        <v>32836</v>
      </c>
      <c r="X86" s="0" t="n">
        <v>32341</v>
      </c>
      <c r="Y86" s="0" t="n">
        <v>31899</v>
      </c>
      <c r="Z86" s="0" t="n">
        <v>31197</v>
      </c>
      <c r="AA86" s="0" t="n">
        <v>30744</v>
      </c>
      <c r="AB86" s="0" t="n">
        <v>29756</v>
      </c>
      <c r="AC86" s="0" t="n">
        <v>29043</v>
      </c>
      <c r="AD86" s="0" t="n">
        <v>28042</v>
      </c>
      <c r="AE86" s="0" t="n">
        <v>27122</v>
      </c>
      <c r="AF86" s="0" t="n">
        <v>26105</v>
      </c>
      <c r="AG86" s="0" t="n">
        <v>25211</v>
      </c>
      <c r="AH86" s="0" t="n">
        <v>24403</v>
      </c>
      <c r="AI86" s="0" t="n">
        <v>23369</v>
      </c>
      <c r="AJ86" s="0" t="n">
        <v>22346</v>
      </c>
      <c r="AK86" s="0" t="n">
        <v>21641</v>
      </c>
      <c r="AL86" s="0" t="n">
        <v>20489</v>
      </c>
      <c r="AM86" s="0" t="n">
        <v>20093</v>
      </c>
      <c r="AN86" s="0" t="n">
        <v>19168</v>
      </c>
      <c r="AO86" s="0" t="n">
        <v>18716</v>
      </c>
      <c r="AP86" s="0" t="n">
        <v>17741</v>
      </c>
      <c r="AQ86" s="0" t="n">
        <v>17126</v>
      </c>
      <c r="AR86" s="0" t="n">
        <v>16604</v>
      </c>
      <c r="AS86" s="0" t="n">
        <v>15976</v>
      </c>
      <c r="AT86" s="0" t="n">
        <v>15253</v>
      </c>
      <c r="AU86" s="0" t="n">
        <v>14601</v>
      </c>
      <c r="AV86" s="0" t="n">
        <v>14189</v>
      </c>
      <c r="AW86" s="0" t="n">
        <v>13629</v>
      </c>
      <c r="AX86" s="0" t="n">
        <v>13043</v>
      </c>
      <c r="AY86" s="0" t="n">
        <v>12794</v>
      </c>
      <c r="AZ86" s="0" t="n">
        <v>12331</v>
      </c>
    </row>
    <row r="87" customFormat="false" ht="14.6" hidden="false" customHeight="false" outlineLevel="0" collapsed="false">
      <c r="A87" s="1" t="s">
        <v>49</v>
      </c>
      <c r="B87" s="0" t="n">
        <v>27021</v>
      </c>
      <c r="C87" s="0" t="n">
        <v>33840</v>
      </c>
      <c r="D87" s="0" t="n">
        <v>38911</v>
      </c>
      <c r="E87" s="0" t="n">
        <v>44622</v>
      </c>
      <c r="F87" s="0" t="n">
        <v>49098</v>
      </c>
      <c r="G87" s="0" t="n">
        <v>52474</v>
      </c>
      <c r="H87" s="0" t="n">
        <v>55189</v>
      </c>
      <c r="I87" s="0" t="n">
        <v>55733</v>
      </c>
      <c r="J87" s="0" t="n">
        <v>54796</v>
      </c>
      <c r="K87" s="0" t="n">
        <v>53195</v>
      </c>
      <c r="L87" s="0" t="n">
        <v>50731</v>
      </c>
      <c r="M87" s="0" t="n">
        <v>47593</v>
      </c>
      <c r="N87" s="0" t="n">
        <v>45937</v>
      </c>
      <c r="O87" s="0" t="n">
        <v>43714</v>
      </c>
      <c r="P87" s="0" t="n">
        <v>42518</v>
      </c>
      <c r="Q87" s="0" t="n">
        <v>40791</v>
      </c>
      <c r="R87" s="0" t="n">
        <v>39890</v>
      </c>
      <c r="S87" s="0" t="n">
        <v>38943</v>
      </c>
      <c r="T87" s="0" t="n">
        <v>38007</v>
      </c>
      <c r="U87" s="0" t="n">
        <v>37180</v>
      </c>
      <c r="V87" s="0" t="n">
        <v>36531</v>
      </c>
      <c r="W87" s="0" t="n">
        <v>35965</v>
      </c>
      <c r="X87" s="0" t="n">
        <v>35667</v>
      </c>
      <c r="Y87" s="0" t="n">
        <v>34678</v>
      </c>
      <c r="Z87" s="0" t="n">
        <v>34046</v>
      </c>
      <c r="AA87" s="0" t="n">
        <v>33153</v>
      </c>
      <c r="AB87" s="0" t="n">
        <v>32056</v>
      </c>
      <c r="AC87" s="0" t="n">
        <v>30888</v>
      </c>
      <c r="AD87" s="0" t="n">
        <v>30063</v>
      </c>
      <c r="AE87" s="0" t="n">
        <v>29073</v>
      </c>
      <c r="AF87" s="0" t="n">
        <v>27784</v>
      </c>
      <c r="AG87" s="0" t="n">
        <v>26919</v>
      </c>
      <c r="AH87" s="0" t="n">
        <v>25736</v>
      </c>
      <c r="AI87" s="0" t="n">
        <v>24695</v>
      </c>
      <c r="AJ87" s="0" t="n">
        <v>23739</v>
      </c>
      <c r="AK87" s="0" t="n">
        <v>22584</v>
      </c>
      <c r="AL87" s="0" t="n">
        <v>21328</v>
      </c>
      <c r="AM87" s="0" t="n">
        <v>21002</v>
      </c>
      <c r="AN87" s="0" t="n">
        <v>20184</v>
      </c>
      <c r="AO87" s="0" t="n">
        <v>19406</v>
      </c>
      <c r="AP87" s="0" t="n">
        <v>18537</v>
      </c>
      <c r="AQ87" s="0" t="n">
        <v>17963</v>
      </c>
      <c r="AR87" s="0" t="n">
        <v>17154</v>
      </c>
      <c r="AS87" s="0" t="n">
        <v>16646</v>
      </c>
      <c r="AT87" s="0" t="n">
        <v>15886</v>
      </c>
      <c r="AU87" s="0" t="n">
        <v>15143</v>
      </c>
      <c r="AV87" s="0" t="n">
        <v>14562</v>
      </c>
      <c r="AW87" s="0" t="n">
        <v>14262</v>
      </c>
      <c r="AX87" s="0" t="n">
        <v>13660</v>
      </c>
      <c r="AY87" s="0" t="n">
        <v>13112</v>
      </c>
      <c r="AZ87" s="0" t="n">
        <v>12579</v>
      </c>
    </row>
    <row r="88" customFormat="false" ht="14.6" hidden="false" customHeight="false" outlineLevel="0" collapsed="false">
      <c r="A88" s="1" t="s">
        <v>50</v>
      </c>
      <c r="B88" s="0" t="n">
        <v>21124</v>
      </c>
      <c r="C88" s="0" t="n">
        <v>25730</v>
      </c>
      <c r="D88" s="0" t="n">
        <v>29283</v>
      </c>
      <c r="E88" s="0" t="n">
        <v>32975</v>
      </c>
      <c r="F88" s="0" t="n">
        <v>36264</v>
      </c>
      <c r="G88" s="0" t="n">
        <v>38820</v>
      </c>
      <c r="H88" s="0" t="n">
        <v>40358</v>
      </c>
      <c r="I88" s="0" t="n">
        <v>41287</v>
      </c>
      <c r="J88" s="0" t="n">
        <v>41205</v>
      </c>
      <c r="K88" s="0" t="n">
        <v>40177</v>
      </c>
      <c r="L88" s="0" t="n">
        <v>39354</v>
      </c>
      <c r="M88" s="0" t="n">
        <v>37577</v>
      </c>
      <c r="N88" s="0" t="n">
        <v>36449</v>
      </c>
      <c r="O88" s="0" t="n">
        <v>35222</v>
      </c>
      <c r="P88" s="0" t="n">
        <v>34394</v>
      </c>
      <c r="Q88" s="0" t="n">
        <v>33506</v>
      </c>
      <c r="R88" s="0" t="n">
        <v>32919</v>
      </c>
      <c r="S88" s="0" t="n">
        <v>32469</v>
      </c>
      <c r="T88" s="0" t="n">
        <v>31763</v>
      </c>
      <c r="U88" s="0" t="n">
        <v>31267</v>
      </c>
      <c r="V88" s="0" t="n">
        <v>30982</v>
      </c>
      <c r="W88" s="0" t="n">
        <v>30430</v>
      </c>
      <c r="X88" s="0" t="n">
        <v>29980</v>
      </c>
      <c r="Y88" s="0" t="n">
        <v>29440</v>
      </c>
      <c r="Z88" s="0" t="n">
        <v>28880</v>
      </c>
      <c r="AA88" s="0" t="n">
        <v>28426</v>
      </c>
      <c r="AB88" s="0" t="n">
        <v>27657</v>
      </c>
      <c r="AC88" s="0" t="n">
        <v>26658</v>
      </c>
      <c r="AD88" s="0" t="n">
        <v>25849</v>
      </c>
      <c r="AE88" s="0" t="n">
        <v>25372</v>
      </c>
      <c r="AF88" s="0" t="n">
        <v>24178</v>
      </c>
      <c r="AG88" s="0" t="n">
        <v>23296</v>
      </c>
      <c r="AH88" s="0" t="n">
        <v>22609</v>
      </c>
      <c r="AI88" s="0" t="n">
        <v>21712</v>
      </c>
      <c r="AJ88" s="0" t="n">
        <v>20885</v>
      </c>
      <c r="AK88" s="0" t="n">
        <v>20072</v>
      </c>
      <c r="AL88" s="0" t="n">
        <v>19236</v>
      </c>
      <c r="AM88" s="0" t="n">
        <v>18742</v>
      </c>
      <c r="AN88" s="0" t="n">
        <v>17929</v>
      </c>
      <c r="AO88" s="0" t="n">
        <v>17532</v>
      </c>
      <c r="AP88" s="0" t="n">
        <v>16622</v>
      </c>
      <c r="AQ88" s="0" t="n">
        <v>16163</v>
      </c>
      <c r="AR88" s="0" t="n">
        <v>15615</v>
      </c>
      <c r="AS88" s="0" t="n">
        <v>14851</v>
      </c>
      <c r="AT88" s="0" t="n">
        <v>14540</v>
      </c>
      <c r="AU88" s="0" t="n">
        <v>13783</v>
      </c>
      <c r="AV88" s="0" t="n">
        <v>13387</v>
      </c>
      <c r="AW88" s="0" t="n">
        <v>12968</v>
      </c>
      <c r="AX88" s="0" t="n">
        <v>12264</v>
      </c>
      <c r="AY88" s="0" t="n">
        <v>11731</v>
      </c>
      <c r="AZ88" s="0" t="n">
        <v>11505</v>
      </c>
    </row>
    <row r="89" customFormat="false" ht="14.6" hidden="false" customHeight="false" outlineLevel="0" collapsed="false">
      <c r="A89" s="1" t="s">
        <v>51</v>
      </c>
      <c r="B89" s="0" t="n">
        <v>21648</v>
      </c>
      <c r="C89" s="0" t="n">
        <v>25921</v>
      </c>
      <c r="D89" s="0" t="n">
        <v>29622</v>
      </c>
      <c r="E89" s="0" t="n">
        <v>33508</v>
      </c>
      <c r="F89" s="0" t="n">
        <v>36637</v>
      </c>
      <c r="G89" s="0" t="n">
        <v>39296</v>
      </c>
      <c r="H89" s="0" t="n">
        <v>40684</v>
      </c>
      <c r="I89" s="0" t="n">
        <v>41690</v>
      </c>
      <c r="J89" s="0" t="n">
        <v>41334</v>
      </c>
      <c r="K89" s="0" t="n">
        <v>41000</v>
      </c>
      <c r="L89" s="0" t="n">
        <v>39511</v>
      </c>
      <c r="M89" s="0" t="n">
        <v>37712</v>
      </c>
      <c r="N89" s="0" t="n">
        <v>36444</v>
      </c>
      <c r="O89" s="0" t="n">
        <v>35573</v>
      </c>
      <c r="P89" s="0" t="n">
        <v>34650</v>
      </c>
      <c r="Q89" s="0" t="n">
        <v>33969</v>
      </c>
      <c r="R89" s="0" t="n">
        <v>33154</v>
      </c>
      <c r="S89" s="0" t="n">
        <v>32511</v>
      </c>
      <c r="T89" s="0" t="n">
        <v>32232</v>
      </c>
      <c r="U89" s="0" t="n">
        <v>31793</v>
      </c>
      <c r="V89" s="0" t="n">
        <v>31305</v>
      </c>
      <c r="W89" s="0" t="n">
        <v>30554</v>
      </c>
      <c r="X89" s="0" t="n">
        <v>30030</v>
      </c>
      <c r="Y89" s="0" t="n">
        <v>29589</v>
      </c>
      <c r="Z89" s="0" t="n">
        <v>29356</v>
      </c>
      <c r="AA89" s="0" t="n">
        <v>28359</v>
      </c>
      <c r="AB89" s="0" t="n">
        <v>27662</v>
      </c>
      <c r="AC89" s="0" t="n">
        <v>26928</v>
      </c>
      <c r="AD89" s="0" t="n">
        <v>26138</v>
      </c>
      <c r="AE89" s="0" t="n">
        <v>25357</v>
      </c>
      <c r="AF89" s="0" t="n">
        <v>24600</v>
      </c>
      <c r="AG89" s="0" t="n">
        <v>23646</v>
      </c>
      <c r="AH89" s="0" t="n">
        <v>23007</v>
      </c>
      <c r="AI89" s="0" t="n">
        <v>21875</v>
      </c>
      <c r="AJ89" s="0" t="n">
        <v>21109</v>
      </c>
      <c r="AK89" s="0" t="n">
        <v>20465</v>
      </c>
      <c r="AL89" s="0" t="n">
        <v>19479</v>
      </c>
      <c r="AM89" s="0" t="n">
        <v>18867</v>
      </c>
      <c r="AN89" s="0" t="n">
        <v>18126</v>
      </c>
      <c r="AO89" s="0" t="n">
        <v>17579</v>
      </c>
      <c r="AP89" s="0" t="n">
        <v>16718</v>
      </c>
      <c r="AQ89" s="0" t="n">
        <v>16354</v>
      </c>
      <c r="AR89" s="0" t="n">
        <v>15447</v>
      </c>
      <c r="AS89" s="0" t="n">
        <v>15072</v>
      </c>
      <c r="AT89" s="0" t="n">
        <v>14308</v>
      </c>
      <c r="AU89" s="0" t="n">
        <v>13800</v>
      </c>
      <c r="AV89" s="0" t="n">
        <v>13443</v>
      </c>
      <c r="AW89" s="0" t="n">
        <v>13011</v>
      </c>
      <c r="AX89" s="0" t="n">
        <v>12437</v>
      </c>
      <c r="AY89" s="0" t="n">
        <v>11991</v>
      </c>
      <c r="AZ89" s="0" t="n">
        <v>11502</v>
      </c>
    </row>
    <row r="90" customFormat="false" ht="14.6" hidden="false" customHeight="false" outlineLevel="0" collapsed="false">
      <c r="A90" s="1" t="s">
        <v>52</v>
      </c>
      <c r="B90" s="0" t="n">
        <v>21629</v>
      </c>
      <c r="C90" s="0" t="n">
        <v>25633</v>
      </c>
      <c r="D90" s="0" t="n">
        <v>29528</v>
      </c>
      <c r="E90" s="0" t="n">
        <v>33294</v>
      </c>
      <c r="F90" s="0" t="n">
        <v>36455</v>
      </c>
      <c r="G90" s="0" t="n">
        <v>38859</v>
      </c>
      <c r="H90" s="0" t="n">
        <v>40479</v>
      </c>
      <c r="I90" s="0" t="n">
        <v>41302</v>
      </c>
      <c r="J90" s="0" t="n">
        <v>41426</v>
      </c>
      <c r="K90" s="0" t="n">
        <v>40497</v>
      </c>
      <c r="L90" s="0" t="n">
        <v>39323</v>
      </c>
      <c r="M90" s="0" t="n">
        <v>37635</v>
      </c>
      <c r="N90" s="0" t="n">
        <v>36459</v>
      </c>
      <c r="O90" s="0" t="n">
        <v>35200</v>
      </c>
      <c r="P90" s="0" t="n">
        <v>34515</v>
      </c>
      <c r="Q90" s="0" t="n">
        <v>33724</v>
      </c>
      <c r="R90" s="0" t="n">
        <v>33134</v>
      </c>
      <c r="S90" s="0" t="n">
        <v>32581</v>
      </c>
      <c r="T90" s="0" t="n">
        <v>32093</v>
      </c>
      <c r="U90" s="0" t="n">
        <v>31596</v>
      </c>
      <c r="V90" s="0" t="n">
        <v>31224</v>
      </c>
      <c r="W90" s="0" t="n">
        <v>30588</v>
      </c>
      <c r="X90" s="0" t="n">
        <v>29997</v>
      </c>
      <c r="Y90" s="0" t="n">
        <v>29557</v>
      </c>
      <c r="Z90" s="0" t="n">
        <v>28846</v>
      </c>
      <c r="AA90" s="0" t="n">
        <v>28240</v>
      </c>
      <c r="AB90" s="0" t="n">
        <v>27662</v>
      </c>
      <c r="AC90" s="0" t="n">
        <v>26667</v>
      </c>
      <c r="AD90" s="0" t="n">
        <v>26082</v>
      </c>
      <c r="AE90" s="0" t="n">
        <v>25251</v>
      </c>
      <c r="AF90" s="0" t="n">
        <v>24166</v>
      </c>
      <c r="AG90" s="0" t="n">
        <v>23545</v>
      </c>
      <c r="AH90" s="0" t="n">
        <v>22939</v>
      </c>
      <c r="AI90" s="0" t="n">
        <v>22017</v>
      </c>
      <c r="AJ90" s="0" t="n">
        <v>21155</v>
      </c>
      <c r="AK90" s="0" t="n">
        <v>20263</v>
      </c>
      <c r="AL90" s="0" t="n">
        <v>19380</v>
      </c>
      <c r="AM90" s="0" t="n">
        <v>18859</v>
      </c>
      <c r="AN90" s="0" t="n">
        <v>18079</v>
      </c>
      <c r="AO90" s="0" t="n">
        <v>17672</v>
      </c>
      <c r="AP90" s="0" t="n">
        <v>16884</v>
      </c>
      <c r="AQ90" s="0" t="n">
        <v>16259</v>
      </c>
      <c r="AR90" s="0" t="n">
        <v>15635</v>
      </c>
      <c r="AS90" s="0" t="n">
        <v>14779</v>
      </c>
      <c r="AT90" s="0" t="n">
        <v>14536</v>
      </c>
      <c r="AU90" s="0" t="n">
        <v>13857</v>
      </c>
      <c r="AV90" s="0" t="n">
        <v>13385</v>
      </c>
      <c r="AW90" s="0" t="n">
        <v>12956</v>
      </c>
      <c r="AX90" s="0" t="n">
        <v>12469</v>
      </c>
      <c r="AY90" s="0" t="n">
        <v>11996</v>
      </c>
      <c r="AZ90" s="0" t="n">
        <v>11672</v>
      </c>
    </row>
    <row r="91" customFormat="false" ht="14.6" hidden="false" customHeight="false" outlineLevel="0" collapsed="false">
      <c r="A91" s="1" t="s">
        <v>53</v>
      </c>
      <c r="B91" s="0" t="n">
        <v>24186</v>
      </c>
      <c r="C91" s="0" t="n">
        <v>30371</v>
      </c>
      <c r="D91" s="0" t="n">
        <v>35170</v>
      </c>
      <c r="E91" s="0" t="n">
        <v>40291</v>
      </c>
      <c r="F91" s="0" t="n">
        <v>44209</v>
      </c>
      <c r="G91" s="0" t="n">
        <v>47375</v>
      </c>
      <c r="H91" s="0" t="n">
        <v>49563</v>
      </c>
      <c r="I91" s="0" t="n">
        <v>50748</v>
      </c>
      <c r="J91" s="0" t="n">
        <v>50009</v>
      </c>
      <c r="K91" s="0" t="n">
        <v>48671</v>
      </c>
      <c r="L91" s="0" t="n">
        <v>46886</v>
      </c>
      <c r="M91" s="0" t="n">
        <v>44321</v>
      </c>
      <c r="N91" s="0" t="n">
        <v>42643</v>
      </c>
      <c r="O91" s="0" t="n">
        <v>40723</v>
      </c>
      <c r="P91" s="0" t="n">
        <v>39474</v>
      </c>
      <c r="Q91" s="0" t="n">
        <v>38486</v>
      </c>
      <c r="R91" s="0" t="n">
        <v>37709</v>
      </c>
      <c r="S91" s="0" t="n">
        <v>36634</v>
      </c>
      <c r="T91" s="0" t="n">
        <v>35871</v>
      </c>
      <c r="U91" s="0" t="n">
        <v>35485</v>
      </c>
      <c r="V91" s="0" t="n">
        <v>34874</v>
      </c>
      <c r="W91" s="0" t="n">
        <v>34168</v>
      </c>
      <c r="X91" s="0" t="n">
        <v>33820</v>
      </c>
      <c r="Y91" s="0" t="n">
        <v>32958</v>
      </c>
      <c r="Z91" s="0" t="n">
        <v>32520</v>
      </c>
      <c r="AA91" s="0" t="n">
        <v>31703</v>
      </c>
      <c r="AB91" s="0" t="n">
        <v>30674</v>
      </c>
      <c r="AC91" s="0" t="n">
        <v>29757</v>
      </c>
      <c r="AD91" s="0" t="n">
        <v>29038</v>
      </c>
      <c r="AE91" s="0" t="n">
        <v>27933</v>
      </c>
      <c r="AF91" s="0" t="n">
        <v>26960</v>
      </c>
      <c r="AG91" s="0" t="n">
        <v>26029</v>
      </c>
      <c r="AH91" s="0" t="n">
        <v>25023</v>
      </c>
      <c r="AI91" s="0" t="n">
        <v>24128</v>
      </c>
      <c r="AJ91" s="0" t="n">
        <v>22915</v>
      </c>
      <c r="AK91" s="0" t="n">
        <v>22228</v>
      </c>
      <c r="AL91" s="0" t="n">
        <v>21277</v>
      </c>
      <c r="AM91" s="0" t="n">
        <v>20531</v>
      </c>
      <c r="AN91" s="0" t="n">
        <v>19542</v>
      </c>
      <c r="AO91" s="0" t="n">
        <v>19105</v>
      </c>
      <c r="AP91" s="0" t="n">
        <v>18155</v>
      </c>
      <c r="AQ91" s="0" t="n">
        <v>17683</v>
      </c>
      <c r="AR91" s="0" t="n">
        <v>16785</v>
      </c>
      <c r="AS91" s="0" t="n">
        <v>16353</v>
      </c>
      <c r="AT91" s="0" t="n">
        <v>15759</v>
      </c>
      <c r="AU91" s="0" t="n">
        <v>15047</v>
      </c>
      <c r="AV91" s="0" t="n">
        <v>14517</v>
      </c>
      <c r="AW91" s="0" t="n">
        <v>13998</v>
      </c>
      <c r="AX91" s="0" t="n">
        <v>13364</v>
      </c>
      <c r="AY91" s="0" t="n">
        <v>12939</v>
      </c>
      <c r="AZ91" s="0" t="n">
        <v>12482</v>
      </c>
    </row>
    <row r="92" customFormat="false" ht="14.6" hidden="false" customHeight="false" outlineLevel="0" collapsed="false">
      <c r="A92" s="1" t="s">
        <v>54</v>
      </c>
      <c r="B92" s="0" t="n">
        <v>23194</v>
      </c>
      <c r="C92" s="0" t="n">
        <v>29157</v>
      </c>
      <c r="D92" s="0" t="n">
        <v>34408</v>
      </c>
      <c r="E92" s="0" t="n">
        <v>38577</v>
      </c>
      <c r="F92" s="0" t="n">
        <v>41824</v>
      </c>
      <c r="G92" s="0" t="n">
        <v>44643</v>
      </c>
      <c r="H92" s="0" t="n">
        <v>46740</v>
      </c>
      <c r="I92" s="0" t="n">
        <v>47545</v>
      </c>
      <c r="J92" s="0" t="n">
        <v>47084</v>
      </c>
      <c r="K92" s="0" t="n">
        <v>46162</v>
      </c>
      <c r="L92" s="0" t="n">
        <v>44413</v>
      </c>
      <c r="M92" s="0" t="n">
        <v>42816</v>
      </c>
      <c r="N92" s="0" t="n">
        <v>41447</v>
      </c>
      <c r="O92" s="0" t="n">
        <v>39474</v>
      </c>
      <c r="P92" s="0" t="n">
        <v>38711</v>
      </c>
      <c r="Q92" s="0" t="n">
        <v>37455</v>
      </c>
      <c r="R92" s="0" t="n">
        <v>36798</v>
      </c>
      <c r="S92" s="0" t="n">
        <v>36256</v>
      </c>
      <c r="T92" s="0" t="n">
        <v>35777</v>
      </c>
      <c r="U92" s="0" t="n">
        <v>35030</v>
      </c>
      <c r="V92" s="0" t="n">
        <v>34564</v>
      </c>
      <c r="W92" s="0" t="n">
        <v>34072</v>
      </c>
      <c r="X92" s="0" t="n">
        <v>33675</v>
      </c>
      <c r="Y92" s="0" t="n">
        <v>32901</v>
      </c>
      <c r="Z92" s="0" t="n">
        <v>32362</v>
      </c>
      <c r="AA92" s="0" t="n">
        <v>31524</v>
      </c>
      <c r="AB92" s="0" t="n">
        <v>30587</v>
      </c>
      <c r="AC92" s="0" t="n">
        <v>29490</v>
      </c>
      <c r="AD92" s="0" t="n">
        <v>28796</v>
      </c>
      <c r="AE92" s="0" t="n">
        <v>28299</v>
      </c>
      <c r="AF92" s="0" t="n">
        <v>26931</v>
      </c>
      <c r="AG92" s="0" t="n">
        <v>26076</v>
      </c>
      <c r="AH92" s="0" t="n">
        <v>24991</v>
      </c>
      <c r="AI92" s="0" t="n">
        <v>24199</v>
      </c>
      <c r="AJ92" s="0" t="n">
        <v>23540</v>
      </c>
      <c r="AK92" s="0" t="n">
        <v>22668</v>
      </c>
      <c r="AL92" s="0" t="n">
        <v>21385</v>
      </c>
      <c r="AM92" s="0" t="n">
        <v>21048</v>
      </c>
      <c r="AN92" s="0" t="n">
        <v>19821</v>
      </c>
      <c r="AO92" s="0" t="n">
        <v>19487</v>
      </c>
      <c r="AP92" s="0" t="n">
        <v>18664</v>
      </c>
      <c r="AQ92" s="0" t="n">
        <v>17959</v>
      </c>
      <c r="AR92" s="0" t="n">
        <v>17382</v>
      </c>
      <c r="AS92" s="0" t="n">
        <v>16686</v>
      </c>
      <c r="AT92" s="0" t="n">
        <v>15762</v>
      </c>
      <c r="AU92" s="0" t="n">
        <v>15241</v>
      </c>
      <c r="AV92" s="0" t="n">
        <v>14679</v>
      </c>
      <c r="AW92" s="0" t="n">
        <v>14294</v>
      </c>
      <c r="AX92" s="0" t="n">
        <v>13810</v>
      </c>
      <c r="AY92" s="0" t="n">
        <v>13200</v>
      </c>
      <c r="AZ92" s="0" t="n">
        <v>12873</v>
      </c>
    </row>
    <row r="93" customFormat="false" ht="14.6" hidden="false" customHeight="false" outlineLevel="0" collapsed="false">
      <c r="A93" s="1" t="s">
        <v>55</v>
      </c>
      <c r="B93" s="0" t="n">
        <v>27568</v>
      </c>
      <c r="C93" s="0" t="n">
        <v>33517</v>
      </c>
      <c r="D93" s="0" t="n">
        <v>38926</v>
      </c>
      <c r="E93" s="0" t="n">
        <v>44152</v>
      </c>
      <c r="F93" s="0" t="n">
        <v>48810</v>
      </c>
      <c r="G93" s="0" t="n">
        <v>52622</v>
      </c>
      <c r="H93" s="0" t="n">
        <v>54446</v>
      </c>
      <c r="I93" s="0" t="n">
        <v>55612</v>
      </c>
      <c r="J93" s="0" t="n">
        <v>54999</v>
      </c>
      <c r="K93" s="0" t="n">
        <v>53528</v>
      </c>
      <c r="L93" s="0" t="n">
        <v>51466</v>
      </c>
      <c r="M93" s="0" t="n">
        <v>48380</v>
      </c>
      <c r="N93" s="0" t="n">
        <v>46696</v>
      </c>
      <c r="O93" s="0" t="n">
        <v>44147</v>
      </c>
      <c r="P93" s="0" t="n">
        <v>43123</v>
      </c>
      <c r="Q93" s="0" t="n">
        <v>41683</v>
      </c>
      <c r="R93" s="0" t="n">
        <v>40760</v>
      </c>
      <c r="S93" s="0" t="n">
        <v>40001</v>
      </c>
      <c r="T93" s="0" t="n">
        <v>39412</v>
      </c>
      <c r="U93" s="0" t="n">
        <v>38615</v>
      </c>
      <c r="V93" s="0" t="n">
        <v>37941</v>
      </c>
      <c r="W93" s="0" t="n">
        <v>36965</v>
      </c>
      <c r="X93" s="0" t="n">
        <v>36823</v>
      </c>
      <c r="Y93" s="0" t="n">
        <v>35948</v>
      </c>
      <c r="Z93" s="0" t="n">
        <v>35070</v>
      </c>
      <c r="AA93" s="0" t="n">
        <v>34169</v>
      </c>
      <c r="AB93" s="0" t="n">
        <v>33245</v>
      </c>
      <c r="AC93" s="0" t="n">
        <v>31830</v>
      </c>
      <c r="AD93" s="0" t="n">
        <v>31136</v>
      </c>
      <c r="AE93" s="0" t="n">
        <v>30207</v>
      </c>
      <c r="AF93" s="0" t="n">
        <v>29126</v>
      </c>
      <c r="AG93" s="0" t="n">
        <v>28003</v>
      </c>
      <c r="AH93" s="0" t="n">
        <v>27056</v>
      </c>
      <c r="AI93" s="0" t="n">
        <v>25609</v>
      </c>
      <c r="AJ93" s="0" t="n">
        <v>24551</v>
      </c>
      <c r="AK93" s="0" t="n">
        <v>23752</v>
      </c>
      <c r="AL93" s="0" t="n">
        <v>22565</v>
      </c>
      <c r="AM93" s="0" t="n">
        <v>22056</v>
      </c>
      <c r="AN93" s="0" t="n">
        <v>21208</v>
      </c>
      <c r="AO93" s="0" t="n">
        <v>20442</v>
      </c>
      <c r="AP93" s="0" t="n">
        <v>19352</v>
      </c>
      <c r="AQ93" s="0" t="n">
        <v>18895</v>
      </c>
      <c r="AR93" s="0" t="n">
        <v>18136</v>
      </c>
      <c r="AS93" s="0" t="n">
        <v>17317</v>
      </c>
      <c r="AT93" s="0" t="n">
        <v>16569</v>
      </c>
      <c r="AU93" s="0" t="n">
        <v>16194</v>
      </c>
      <c r="AV93" s="0" t="n">
        <v>15513</v>
      </c>
      <c r="AW93" s="0" t="n">
        <v>14981</v>
      </c>
      <c r="AX93" s="0" t="n">
        <v>14418</v>
      </c>
      <c r="AY93" s="0" t="n">
        <v>13837</v>
      </c>
      <c r="AZ93" s="0" t="n">
        <v>13506</v>
      </c>
    </row>
    <row r="94" customFormat="false" ht="14.6" hidden="false" customHeight="false" outlineLevel="0" collapsed="false">
      <c r="A94" s="1" t="s">
        <v>56</v>
      </c>
      <c r="B94" s="0" t="n">
        <v>22387</v>
      </c>
      <c r="C94" s="0" t="n">
        <v>26749</v>
      </c>
      <c r="D94" s="0" t="n">
        <v>30676</v>
      </c>
      <c r="E94" s="0" t="n">
        <v>34714</v>
      </c>
      <c r="F94" s="0" t="n">
        <v>38231</v>
      </c>
      <c r="G94" s="0" t="n">
        <v>40940</v>
      </c>
      <c r="H94" s="0" t="n">
        <v>42416</v>
      </c>
      <c r="I94" s="0" t="n">
        <v>43756</v>
      </c>
      <c r="J94" s="0" t="n">
        <v>43723</v>
      </c>
      <c r="K94" s="0" t="n">
        <v>42982</v>
      </c>
      <c r="L94" s="0" t="n">
        <v>41688</v>
      </c>
      <c r="M94" s="0" t="n">
        <v>40522</v>
      </c>
      <c r="N94" s="0" t="n">
        <v>38974</v>
      </c>
      <c r="O94" s="0" t="n">
        <v>37786</v>
      </c>
      <c r="P94" s="0" t="n">
        <v>37064</v>
      </c>
      <c r="Q94" s="0" t="n">
        <v>36138</v>
      </c>
      <c r="R94" s="0" t="n">
        <v>35465</v>
      </c>
      <c r="S94" s="0" t="n">
        <v>35047</v>
      </c>
      <c r="T94" s="0" t="n">
        <v>34413</v>
      </c>
      <c r="U94" s="0" t="n">
        <v>33369</v>
      </c>
      <c r="V94" s="0" t="n">
        <v>33223</v>
      </c>
      <c r="W94" s="0" t="n">
        <v>32778</v>
      </c>
      <c r="X94" s="0" t="n">
        <v>31973</v>
      </c>
      <c r="Y94" s="0" t="n">
        <v>31530</v>
      </c>
      <c r="Z94" s="0" t="n">
        <v>31325</v>
      </c>
      <c r="AA94" s="0" t="n">
        <v>30545</v>
      </c>
      <c r="AB94" s="0" t="n">
        <v>29698</v>
      </c>
      <c r="AC94" s="0" t="n">
        <v>29025</v>
      </c>
      <c r="AD94" s="0" t="n">
        <v>27956</v>
      </c>
      <c r="AE94" s="0" t="n">
        <v>27223</v>
      </c>
      <c r="AF94" s="0" t="n">
        <v>26015</v>
      </c>
      <c r="AG94" s="0" t="n">
        <v>25544</v>
      </c>
      <c r="AH94" s="0" t="n">
        <v>24458</v>
      </c>
      <c r="AI94" s="0" t="n">
        <v>23669</v>
      </c>
      <c r="AJ94" s="0" t="n">
        <v>22522</v>
      </c>
      <c r="AK94" s="0" t="n">
        <v>22107</v>
      </c>
      <c r="AL94" s="0" t="n">
        <v>20847</v>
      </c>
      <c r="AM94" s="0" t="n">
        <v>20530</v>
      </c>
      <c r="AN94" s="0" t="n">
        <v>19400</v>
      </c>
      <c r="AO94" s="0" t="n">
        <v>19012</v>
      </c>
      <c r="AP94" s="0" t="n">
        <v>18202</v>
      </c>
      <c r="AQ94" s="0" t="n">
        <v>17563</v>
      </c>
      <c r="AR94" s="0" t="n">
        <v>16990</v>
      </c>
      <c r="AS94" s="0" t="n">
        <v>16286</v>
      </c>
      <c r="AT94" s="0" t="n">
        <v>15614</v>
      </c>
      <c r="AU94" s="0" t="n">
        <v>14975</v>
      </c>
      <c r="AV94" s="0" t="n">
        <v>14513</v>
      </c>
      <c r="AW94" s="0" t="n">
        <v>14221</v>
      </c>
      <c r="AX94" s="0" t="n">
        <v>13459</v>
      </c>
      <c r="AY94" s="0" t="n">
        <v>13095</v>
      </c>
      <c r="AZ94" s="0" t="n">
        <v>12606</v>
      </c>
    </row>
    <row r="95" customFormat="false" ht="14.6" hidden="false" customHeight="false" outlineLevel="0" collapsed="false">
      <c r="A95" s="1" t="s">
        <v>57</v>
      </c>
      <c r="B95" s="0" t="n">
        <v>23224</v>
      </c>
      <c r="C95" s="0" t="n">
        <v>27698</v>
      </c>
      <c r="D95" s="0" t="n">
        <v>31524</v>
      </c>
      <c r="E95" s="0" t="n">
        <v>35788</v>
      </c>
      <c r="F95" s="0" t="n">
        <v>39490</v>
      </c>
      <c r="G95" s="0" t="n">
        <v>42557</v>
      </c>
      <c r="H95" s="0" t="n">
        <v>44316</v>
      </c>
      <c r="I95" s="0" t="n">
        <v>45808</v>
      </c>
      <c r="J95" s="0" t="n">
        <v>45605</v>
      </c>
      <c r="K95" s="0" t="n">
        <v>45013</v>
      </c>
      <c r="L95" s="0" t="n">
        <v>43994</v>
      </c>
      <c r="M95" s="0" t="n">
        <v>42399</v>
      </c>
      <c r="N95" s="0" t="n">
        <v>41423</v>
      </c>
      <c r="O95" s="0" t="n">
        <v>40283</v>
      </c>
      <c r="P95" s="0" t="n">
        <v>39187</v>
      </c>
      <c r="Q95" s="0" t="n">
        <v>38236</v>
      </c>
      <c r="R95" s="0" t="n">
        <v>37731</v>
      </c>
      <c r="S95" s="0" t="n">
        <v>37194</v>
      </c>
      <c r="T95" s="0" t="n">
        <v>36901</v>
      </c>
      <c r="U95" s="0" t="n">
        <v>35860</v>
      </c>
      <c r="V95" s="0" t="n">
        <v>35465</v>
      </c>
      <c r="W95" s="0" t="n">
        <v>34539</v>
      </c>
      <c r="X95" s="0" t="n">
        <v>34220</v>
      </c>
      <c r="Y95" s="0" t="n">
        <v>33497</v>
      </c>
      <c r="Z95" s="0" t="n">
        <v>32904</v>
      </c>
      <c r="AA95" s="0" t="n">
        <v>32274</v>
      </c>
      <c r="AB95" s="0" t="n">
        <v>31251</v>
      </c>
      <c r="AC95" s="0" t="n">
        <v>30484</v>
      </c>
      <c r="AD95" s="0" t="n">
        <v>29832</v>
      </c>
      <c r="AE95" s="0" t="n">
        <v>28926</v>
      </c>
      <c r="AF95" s="0" t="n">
        <v>27800</v>
      </c>
      <c r="AG95" s="0" t="n">
        <v>27045</v>
      </c>
      <c r="AH95" s="0" t="n">
        <v>25909</v>
      </c>
      <c r="AI95" s="0" t="n">
        <v>24786</v>
      </c>
      <c r="AJ95" s="0" t="n">
        <v>24270</v>
      </c>
      <c r="AK95" s="0" t="n">
        <v>23550</v>
      </c>
      <c r="AL95" s="0" t="n">
        <v>22205</v>
      </c>
      <c r="AM95" s="0" t="n">
        <v>21625</v>
      </c>
      <c r="AN95" s="0" t="n">
        <v>20769</v>
      </c>
      <c r="AO95" s="0" t="n">
        <v>20152</v>
      </c>
      <c r="AP95" s="0" t="n">
        <v>19268</v>
      </c>
      <c r="AQ95" s="0" t="n">
        <v>18731</v>
      </c>
      <c r="AR95" s="0" t="n">
        <v>17920</v>
      </c>
      <c r="AS95" s="0" t="n">
        <v>17222</v>
      </c>
      <c r="AT95" s="0" t="n">
        <v>16558</v>
      </c>
      <c r="AU95" s="0" t="n">
        <v>16061</v>
      </c>
      <c r="AV95" s="0" t="n">
        <v>15587</v>
      </c>
      <c r="AW95" s="0" t="n">
        <v>14824</v>
      </c>
      <c r="AX95" s="0" t="n">
        <v>14389</v>
      </c>
      <c r="AY95" s="0" t="n">
        <v>13896</v>
      </c>
      <c r="AZ95" s="0" t="n">
        <v>13496</v>
      </c>
    </row>
    <row r="96" customFormat="false" ht="14.6" hidden="false" customHeight="false" outlineLevel="0" collapsed="false">
      <c r="A96" s="1" t="s">
        <v>58</v>
      </c>
      <c r="B96" s="0" t="n">
        <v>23390</v>
      </c>
      <c r="C96" s="0" t="n">
        <v>28167</v>
      </c>
      <c r="D96" s="0" t="n">
        <v>32084</v>
      </c>
      <c r="E96" s="0" t="n">
        <v>36490</v>
      </c>
      <c r="F96" s="0" t="n">
        <v>39713</v>
      </c>
      <c r="G96" s="0" t="n">
        <v>42646</v>
      </c>
      <c r="H96" s="0" t="n">
        <v>44674</v>
      </c>
      <c r="I96" s="0" t="n">
        <v>45604</v>
      </c>
      <c r="J96" s="0" t="n">
        <v>45626</v>
      </c>
      <c r="K96" s="0" t="n">
        <v>44686</v>
      </c>
      <c r="L96" s="0" t="n">
        <v>43509</v>
      </c>
      <c r="M96" s="0" t="n">
        <v>42148</v>
      </c>
      <c r="N96" s="0" t="n">
        <v>40629</v>
      </c>
      <c r="O96" s="0" t="n">
        <v>39789</v>
      </c>
      <c r="P96" s="0" t="n">
        <v>38430</v>
      </c>
      <c r="Q96" s="0" t="n">
        <v>37786</v>
      </c>
      <c r="R96" s="0" t="n">
        <v>37148</v>
      </c>
      <c r="S96" s="0" t="n">
        <v>36396</v>
      </c>
      <c r="T96" s="0" t="n">
        <v>35897</v>
      </c>
      <c r="U96" s="0" t="n">
        <v>35238</v>
      </c>
      <c r="V96" s="0" t="n">
        <v>34869</v>
      </c>
      <c r="W96" s="0" t="n">
        <v>34303</v>
      </c>
      <c r="X96" s="0" t="n">
        <v>33812</v>
      </c>
      <c r="Y96" s="0" t="n">
        <v>32964</v>
      </c>
      <c r="Z96" s="0" t="n">
        <v>32601</v>
      </c>
      <c r="AA96" s="0" t="n">
        <v>31828</v>
      </c>
      <c r="AB96" s="0" t="n">
        <v>30770</v>
      </c>
      <c r="AC96" s="0" t="n">
        <v>30219</v>
      </c>
      <c r="AD96" s="0" t="n">
        <v>29299</v>
      </c>
      <c r="AE96" s="0" t="n">
        <v>28245</v>
      </c>
      <c r="AF96" s="0" t="n">
        <v>27298</v>
      </c>
      <c r="AG96" s="0" t="n">
        <v>26520</v>
      </c>
      <c r="AH96" s="0" t="n">
        <v>25818</v>
      </c>
      <c r="AI96" s="0" t="n">
        <v>24668</v>
      </c>
      <c r="AJ96" s="0" t="n">
        <v>23606</v>
      </c>
      <c r="AK96" s="0" t="n">
        <v>22674</v>
      </c>
      <c r="AL96" s="0" t="n">
        <v>21829</v>
      </c>
      <c r="AM96" s="0" t="n">
        <v>21500</v>
      </c>
      <c r="AN96" s="0" t="n">
        <v>20625</v>
      </c>
      <c r="AO96" s="0" t="n">
        <v>19939</v>
      </c>
      <c r="AP96" s="0" t="n">
        <v>18781</v>
      </c>
      <c r="AQ96" s="0" t="n">
        <v>18588</v>
      </c>
      <c r="AR96" s="0" t="n">
        <v>17607</v>
      </c>
      <c r="AS96" s="0" t="n">
        <v>17026</v>
      </c>
      <c r="AT96" s="0" t="n">
        <v>16476</v>
      </c>
      <c r="AU96" s="0" t="n">
        <v>15886</v>
      </c>
      <c r="AV96" s="0" t="n">
        <v>15256</v>
      </c>
      <c r="AW96" s="0" t="n">
        <v>14678</v>
      </c>
      <c r="AX96" s="0" t="n">
        <v>14050</v>
      </c>
      <c r="AY96" s="0" t="n">
        <v>13710</v>
      </c>
      <c r="AZ96" s="0" t="n">
        <v>13054</v>
      </c>
    </row>
    <row r="97" customFormat="false" ht="14.6" hidden="false" customHeight="false" outlineLevel="0" collapsed="false">
      <c r="A97" s="1" t="s">
        <v>59</v>
      </c>
      <c r="B97" s="0" t="n">
        <v>15341</v>
      </c>
      <c r="C97" s="0" t="n">
        <v>18068</v>
      </c>
      <c r="D97" s="0" t="n">
        <v>20075</v>
      </c>
      <c r="E97" s="0" t="n">
        <v>22677</v>
      </c>
      <c r="F97" s="0" t="n">
        <v>24656</v>
      </c>
      <c r="G97" s="0" t="n">
        <v>26553</v>
      </c>
      <c r="H97" s="0" t="n">
        <v>27693</v>
      </c>
      <c r="I97" s="0" t="n">
        <v>28477</v>
      </c>
      <c r="J97" s="0" t="n">
        <v>29340</v>
      </c>
      <c r="K97" s="0" t="n">
        <v>29373</v>
      </c>
      <c r="L97" s="0" t="n">
        <v>29287</v>
      </c>
      <c r="M97" s="0" t="n">
        <v>29127</v>
      </c>
      <c r="N97" s="0" t="n">
        <v>29111</v>
      </c>
      <c r="O97" s="0" t="n">
        <v>28904</v>
      </c>
      <c r="P97" s="0" t="n">
        <v>28332</v>
      </c>
      <c r="Q97" s="0" t="n">
        <v>28164</v>
      </c>
      <c r="R97" s="0" t="n">
        <v>28159</v>
      </c>
      <c r="S97" s="0" t="n">
        <v>28236</v>
      </c>
      <c r="T97" s="0" t="n">
        <v>28022</v>
      </c>
      <c r="U97" s="0" t="n">
        <v>27560</v>
      </c>
      <c r="V97" s="0" t="n">
        <v>27274</v>
      </c>
      <c r="W97" s="0" t="n">
        <v>26997</v>
      </c>
      <c r="X97" s="0" t="n">
        <v>26776</v>
      </c>
      <c r="Y97" s="0" t="n">
        <v>25967</v>
      </c>
      <c r="Z97" s="0" t="n">
        <v>25855</v>
      </c>
      <c r="AA97" s="0" t="n">
        <v>25284</v>
      </c>
      <c r="AB97" s="0" t="n">
        <v>24737</v>
      </c>
      <c r="AC97" s="0" t="n">
        <v>24381</v>
      </c>
      <c r="AD97" s="0" t="n">
        <v>23795</v>
      </c>
      <c r="AE97" s="0" t="n">
        <v>23408</v>
      </c>
      <c r="AF97" s="0" t="n">
        <v>22624</v>
      </c>
      <c r="AG97" s="0" t="n">
        <v>21915</v>
      </c>
      <c r="AH97" s="0" t="n">
        <v>21305</v>
      </c>
      <c r="AI97" s="0" t="n">
        <v>20731</v>
      </c>
      <c r="AJ97" s="0" t="n">
        <v>19962</v>
      </c>
      <c r="AK97" s="0" t="n">
        <v>19283</v>
      </c>
      <c r="AL97" s="0" t="n">
        <v>18466</v>
      </c>
      <c r="AM97" s="0" t="n">
        <v>18191</v>
      </c>
      <c r="AN97" s="0" t="n">
        <v>17559</v>
      </c>
      <c r="AO97" s="0" t="n">
        <v>16981</v>
      </c>
      <c r="AP97" s="0" t="n">
        <v>16296</v>
      </c>
      <c r="AQ97" s="0" t="n">
        <v>15825</v>
      </c>
      <c r="AR97" s="0" t="n">
        <v>15320</v>
      </c>
      <c r="AS97" s="0" t="n">
        <v>14665</v>
      </c>
      <c r="AT97" s="0" t="n">
        <v>14267</v>
      </c>
      <c r="AU97" s="0" t="n">
        <v>13665</v>
      </c>
      <c r="AV97" s="0" t="n">
        <v>13212</v>
      </c>
      <c r="AW97" s="0" t="n">
        <v>12643</v>
      </c>
      <c r="AX97" s="0" t="n">
        <v>12399</v>
      </c>
      <c r="AY97" s="0" t="n">
        <v>11848</v>
      </c>
      <c r="AZ97" s="0" t="n">
        <v>11424</v>
      </c>
    </row>
    <row r="98" customFormat="false" ht="14.6" hidden="false" customHeight="false" outlineLevel="0" collapsed="false">
      <c r="A98" s="1" t="s">
        <v>60</v>
      </c>
      <c r="B98" s="0" t="n">
        <v>15097</v>
      </c>
      <c r="C98" s="0" t="n">
        <v>17447</v>
      </c>
      <c r="D98" s="0" t="n">
        <v>19719</v>
      </c>
      <c r="E98" s="0" t="n">
        <v>21950</v>
      </c>
      <c r="F98" s="0" t="n">
        <v>24109</v>
      </c>
      <c r="G98" s="0" t="n">
        <v>25600</v>
      </c>
      <c r="H98" s="0" t="n">
        <v>27165</v>
      </c>
      <c r="I98" s="0" t="n">
        <v>27972</v>
      </c>
      <c r="J98" s="0" t="n">
        <v>28656</v>
      </c>
      <c r="K98" s="0" t="n">
        <v>29062</v>
      </c>
      <c r="L98" s="0" t="n">
        <v>29141</v>
      </c>
      <c r="M98" s="0" t="n">
        <v>28731</v>
      </c>
      <c r="N98" s="0" t="n">
        <v>28647</v>
      </c>
      <c r="O98" s="0" t="n">
        <v>28692</v>
      </c>
      <c r="P98" s="0" t="n">
        <v>28357</v>
      </c>
      <c r="Q98" s="0" t="n">
        <v>28260</v>
      </c>
      <c r="R98" s="0" t="n">
        <v>28137</v>
      </c>
      <c r="S98" s="0" t="n">
        <v>27797</v>
      </c>
      <c r="T98" s="0" t="n">
        <v>27788</v>
      </c>
      <c r="U98" s="0" t="n">
        <v>27442</v>
      </c>
      <c r="V98" s="0" t="n">
        <v>27149</v>
      </c>
      <c r="W98" s="0" t="n">
        <v>26699</v>
      </c>
      <c r="X98" s="0" t="n">
        <v>26478</v>
      </c>
      <c r="Y98" s="0" t="n">
        <v>26252</v>
      </c>
      <c r="Z98" s="0" t="n">
        <v>25951</v>
      </c>
      <c r="AA98" s="0" t="n">
        <v>25261</v>
      </c>
      <c r="AB98" s="0" t="n">
        <v>24944</v>
      </c>
      <c r="AC98" s="0" t="n">
        <v>24162</v>
      </c>
      <c r="AD98" s="0" t="n">
        <v>23803</v>
      </c>
      <c r="AE98" s="0" t="n">
        <v>23194</v>
      </c>
      <c r="AF98" s="0" t="n">
        <v>22684</v>
      </c>
      <c r="AG98" s="0" t="n">
        <v>21998</v>
      </c>
      <c r="AH98" s="0" t="n">
        <v>21247</v>
      </c>
      <c r="AI98" s="0" t="n">
        <v>20555</v>
      </c>
      <c r="AJ98" s="0" t="n">
        <v>19886</v>
      </c>
      <c r="AK98" s="0" t="n">
        <v>19393</v>
      </c>
      <c r="AL98" s="0" t="n">
        <v>18663</v>
      </c>
      <c r="AM98" s="0" t="n">
        <v>18194</v>
      </c>
      <c r="AN98" s="0" t="n">
        <v>17720</v>
      </c>
      <c r="AO98" s="0" t="n">
        <v>16863</v>
      </c>
      <c r="AP98" s="0" t="n">
        <v>16325</v>
      </c>
      <c r="AQ98" s="0" t="n">
        <v>16003</v>
      </c>
      <c r="AR98" s="0" t="n">
        <v>15401</v>
      </c>
      <c r="AS98" s="0" t="n">
        <v>14655</v>
      </c>
      <c r="AT98" s="0" t="n">
        <v>14019</v>
      </c>
      <c r="AU98" s="0" t="n">
        <v>13747</v>
      </c>
      <c r="AV98" s="0" t="n">
        <v>13191</v>
      </c>
      <c r="AW98" s="0" t="n">
        <v>12796</v>
      </c>
      <c r="AX98" s="0" t="n">
        <v>12280</v>
      </c>
      <c r="AY98" s="0" t="n">
        <v>11816</v>
      </c>
      <c r="AZ98" s="0" t="n">
        <v>11517</v>
      </c>
    </row>
    <row r="99" customFormat="false" ht="14.6" hidden="false" customHeight="false" outlineLevel="0" collapsed="false">
      <c r="A99" s="1" t="s">
        <v>61</v>
      </c>
      <c r="B99" s="0" t="n">
        <v>14701</v>
      </c>
      <c r="C99" s="0" t="n">
        <v>16995</v>
      </c>
      <c r="D99" s="0" t="n">
        <v>19320</v>
      </c>
      <c r="E99" s="0" t="n">
        <v>21609</v>
      </c>
      <c r="F99" s="0" t="n">
        <v>23474</v>
      </c>
      <c r="G99" s="0" t="n">
        <v>25093</v>
      </c>
      <c r="H99" s="0" t="n">
        <v>26226</v>
      </c>
      <c r="I99" s="0" t="n">
        <v>27226</v>
      </c>
      <c r="J99" s="0" t="n">
        <v>27584</v>
      </c>
      <c r="K99" s="0" t="n">
        <v>28069</v>
      </c>
      <c r="L99" s="0" t="n">
        <v>28102</v>
      </c>
      <c r="M99" s="0" t="n">
        <v>27905</v>
      </c>
      <c r="N99" s="0" t="n">
        <v>27792</v>
      </c>
      <c r="O99" s="0" t="n">
        <v>27779</v>
      </c>
      <c r="P99" s="0" t="n">
        <v>27484</v>
      </c>
      <c r="Q99" s="0" t="n">
        <v>27462</v>
      </c>
      <c r="R99" s="0" t="n">
        <v>27331</v>
      </c>
      <c r="S99" s="0" t="n">
        <v>27267</v>
      </c>
      <c r="T99" s="0" t="n">
        <v>26808</v>
      </c>
      <c r="U99" s="0" t="n">
        <v>26514</v>
      </c>
      <c r="V99" s="0" t="n">
        <v>26135</v>
      </c>
      <c r="W99" s="0" t="n">
        <v>26016</v>
      </c>
      <c r="X99" s="0" t="n">
        <v>25861</v>
      </c>
      <c r="Y99" s="0" t="n">
        <v>25259</v>
      </c>
      <c r="Z99" s="0" t="n">
        <v>24970</v>
      </c>
      <c r="AA99" s="0" t="n">
        <v>24570</v>
      </c>
      <c r="AB99" s="0" t="n">
        <v>23920</v>
      </c>
      <c r="AC99" s="0" t="n">
        <v>23739</v>
      </c>
      <c r="AD99" s="0" t="n">
        <v>23237</v>
      </c>
      <c r="AE99" s="0" t="n">
        <v>22572</v>
      </c>
      <c r="AF99" s="0" t="n">
        <v>21789</v>
      </c>
      <c r="AG99" s="0" t="n">
        <v>21431</v>
      </c>
      <c r="AH99" s="0" t="n">
        <v>20837</v>
      </c>
      <c r="AI99" s="0" t="n">
        <v>20045</v>
      </c>
      <c r="AJ99" s="0" t="n">
        <v>19319</v>
      </c>
      <c r="AK99" s="0" t="n">
        <v>18919</v>
      </c>
      <c r="AL99" s="0" t="n">
        <v>18112</v>
      </c>
      <c r="AM99" s="0" t="n">
        <v>17642</v>
      </c>
      <c r="AN99" s="0" t="n">
        <v>17013</v>
      </c>
      <c r="AO99" s="0" t="n">
        <v>16506</v>
      </c>
      <c r="AP99" s="0" t="n">
        <v>15932</v>
      </c>
      <c r="AQ99" s="0" t="n">
        <v>15313</v>
      </c>
      <c r="AR99" s="0" t="n">
        <v>14956</v>
      </c>
      <c r="AS99" s="0" t="n">
        <v>14449</v>
      </c>
      <c r="AT99" s="0" t="n">
        <v>13694</v>
      </c>
      <c r="AU99" s="0" t="n">
        <v>13161</v>
      </c>
      <c r="AV99" s="0" t="n">
        <v>12898</v>
      </c>
      <c r="AW99" s="0" t="n">
        <v>12419</v>
      </c>
      <c r="AX99" s="0" t="n">
        <v>12019</v>
      </c>
      <c r="AY99" s="0" t="n">
        <v>11415</v>
      </c>
      <c r="AZ99" s="0" t="n">
        <v>11108</v>
      </c>
    </row>
    <row r="100" customFormat="false" ht="14.6" hidden="false" customHeight="false" outlineLevel="0" collapsed="false">
      <c r="A100" s="1" t="s">
        <v>62</v>
      </c>
      <c r="B100" s="0" t="n">
        <v>15816</v>
      </c>
      <c r="C100" s="0" t="n">
        <v>18806</v>
      </c>
      <c r="D100" s="0" t="n">
        <v>21173</v>
      </c>
      <c r="E100" s="0" t="n">
        <v>23977</v>
      </c>
      <c r="F100" s="0" t="n">
        <v>26018</v>
      </c>
      <c r="G100" s="0" t="n">
        <v>27884</v>
      </c>
      <c r="H100" s="0" t="n">
        <v>28994</v>
      </c>
      <c r="I100" s="0" t="n">
        <v>30108</v>
      </c>
      <c r="J100" s="0" t="n">
        <v>30515</v>
      </c>
      <c r="K100" s="0" t="n">
        <v>30387</v>
      </c>
      <c r="L100" s="0" t="n">
        <v>30000</v>
      </c>
      <c r="M100" s="0" t="n">
        <v>29492</v>
      </c>
      <c r="N100" s="0" t="n">
        <v>29037</v>
      </c>
      <c r="O100" s="0" t="n">
        <v>28743</v>
      </c>
      <c r="P100" s="0" t="n">
        <v>28349</v>
      </c>
      <c r="Q100" s="0" t="n">
        <v>28110</v>
      </c>
      <c r="R100" s="0" t="n">
        <v>27881</v>
      </c>
      <c r="S100" s="0" t="n">
        <v>27550</v>
      </c>
      <c r="T100" s="0" t="n">
        <v>27309</v>
      </c>
      <c r="U100" s="0" t="n">
        <v>27154</v>
      </c>
      <c r="V100" s="0" t="n">
        <v>26442</v>
      </c>
      <c r="W100" s="0" t="n">
        <v>26381</v>
      </c>
      <c r="X100" s="0" t="n">
        <v>25953</v>
      </c>
      <c r="Y100" s="0" t="n">
        <v>25860</v>
      </c>
      <c r="Z100" s="0" t="n">
        <v>25114</v>
      </c>
      <c r="AA100" s="0" t="n">
        <v>24639</v>
      </c>
      <c r="AB100" s="0" t="n">
        <v>24285</v>
      </c>
      <c r="AC100" s="0" t="n">
        <v>23662</v>
      </c>
      <c r="AD100" s="0" t="n">
        <v>22923</v>
      </c>
      <c r="AE100" s="0" t="n">
        <v>22550</v>
      </c>
      <c r="AF100" s="0" t="n">
        <v>21762</v>
      </c>
      <c r="AG100" s="0" t="n">
        <v>21349</v>
      </c>
      <c r="AH100" s="0" t="n">
        <v>20676</v>
      </c>
      <c r="AI100" s="0" t="n">
        <v>19863</v>
      </c>
      <c r="AJ100" s="0" t="n">
        <v>19214</v>
      </c>
      <c r="AK100" s="0" t="n">
        <v>18660</v>
      </c>
      <c r="AL100" s="0" t="n">
        <v>17733</v>
      </c>
      <c r="AM100" s="0" t="n">
        <v>17324</v>
      </c>
      <c r="AN100" s="0" t="n">
        <v>16669</v>
      </c>
      <c r="AO100" s="0" t="n">
        <v>16228</v>
      </c>
      <c r="AP100" s="0" t="n">
        <v>15575</v>
      </c>
      <c r="AQ100" s="0" t="n">
        <v>15284</v>
      </c>
      <c r="AR100" s="0" t="n">
        <v>14620</v>
      </c>
      <c r="AS100" s="0" t="n">
        <v>14009</v>
      </c>
      <c r="AT100" s="0" t="n">
        <v>13523</v>
      </c>
      <c r="AU100" s="0" t="n">
        <v>12972</v>
      </c>
      <c r="AV100" s="0" t="n">
        <v>12590</v>
      </c>
      <c r="AW100" s="0" t="n">
        <v>12026</v>
      </c>
      <c r="AX100" s="0" t="n">
        <v>11541</v>
      </c>
      <c r="AY100" s="0" t="n">
        <v>11348</v>
      </c>
      <c r="AZ100" s="0" t="n">
        <v>10888</v>
      </c>
    </row>
    <row r="101" customFormat="false" ht="14.6" hidden="false" customHeight="false" outlineLevel="0" collapsed="false">
      <c r="A101" s="1" t="s">
        <v>63</v>
      </c>
      <c r="B101" s="0" t="n">
        <v>16012</v>
      </c>
      <c r="C101" s="0" t="n">
        <v>19271</v>
      </c>
      <c r="D101" s="0" t="n">
        <v>21830</v>
      </c>
      <c r="E101" s="0" t="n">
        <v>24318</v>
      </c>
      <c r="F101" s="0" t="n">
        <v>26853</v>
      </c>
      <c r="G101" s="0" t="n">
        <v>28510</v>
      </c>
      <c r="H101" s="0" t="n">
        <v>30106</v>
      </c>
      <c r="I101" s="0" t="n">
        <v>30819</v>
      </c>
      <c r="J101" s="0" t="n">
        <v>31152</v>
      </c>
      <c r="K101" s="0" t="n">
        <v>31315</v>
      </c>
      <c r="L101" s="0" t="n">
        <v>31009</v>
      </c>
      <c r="M101" s="0" t="n">
        <v>30570</v>
      </c>
      <c r="N101" s="0" t="n">
        <v>30088</v>
      </c>
      <c r="O101" s="0" t="n">
        <v>29761</v>
      </c>
      <c r="P101" s="0" t="n">
        <v>29384</v>
      </c>
      <c r="Q101" s="0" t="n">
        <v>28905</v>
      </c>
      <c r="R101" s="0" t="n">
        <v>29000</v>
      </c>
      <c r="S101" s="0" t="n">
        <v>28534</v>
      </c>
      <c r="T101" s="0" t="n">
        <v>28365</v>
      </c>
      <c r="U101" s="0" t="n">
        <v>27970</v>
      </c>
      <c r="V101" s="0" t="n">
        <v>27329</v>
      </c>
      <c r="W101" s="0" t="n">
        <v>27279</v>
      </c>
      <c r="X101" s="0" t="n">
        <v>26900</v>
      </c>
      <c r="Y101" s="0" t="n">
        <v>26675</v>
      </c>
      <c r="Z101" s="0" t="n">
        <v>25976</v>
      </c>
      <c r="AA101" s="0" t="n">
        <v>25556</v>
      </c>
      <c r="AB101" s="0" t="n">
        <v>24861</v>
      </c>
      <c r="AC101" s="0" t="n">
        <v>24578</v>
      </c>
      <c r="AD101" s="0" t="n">
        <v>23881</v>
      </c>
      <c r="AE101" s="0" t="n">
        <v>23487</v>
      </c>
      <c r="AF101" s="0" t="n">
        <v>22622</v>
      </c>
      <c r="AG101" s="0" t="n">
        <v>22032</v>
      </c>
      <c r="AH101" s="0" t="n">
        <v>21338</v>
      </c>
      <c r="AI101" s="0" t="n">
        <v>20582</v>
      </c>
      <c r="AJ101" s="0" t="n">
        <v>20030</v>
      </c>
      <c r="AK101" s="0" t="n">
        <v>19304</v>
      </c>
      <c r="AL101" s="0" t="n">
        <v>18363</v>
      </c>
      <c r="AM101" s="0" t="n">
        <v>18063</v>
      </c>
      <c r="AN101" s="0" t="n">
        <v>17477</v>
      </c>
      <c r="AO101" s="0" t="n">
        <v>16756</v>
      </c>
      <c r="AP101" s="0" t="n">
        <v>16194</v>
      </c>
      <c r="AQ101" s="0" t="n">
        <v>15674</v>
      </c>
      <c r="AR101" s="0" t="n">
        <v>15137</v>
      </c>
      <c r="AS101" s="0" t="n">
        <v>14517</v>
      </c>
      <c r="AT101" s="0" t="n">
        <v>14157</v>
      </c>
      <c r="AU101" s="0" t="n">
        <v>13522</v>
      </c>
      <c r="AV101" s="0" t="n">
        <v>13073</v>
      </c>
      <c r="AW101" s="0" t="n">
        <v>12574</v>
      </c>
      <c r="AX101" s="0" t="n">
        <v>11954</v>
      </c>
      <c r="AY101" s="0" t="n">
        <v>11741</v>
      </c>
      <c r="AZ101" s="0" t="n">
        <v>11360</v>
      </c>
    </row>
    <row r="102" customFormat="false" ht="14.6" hidden="false" customHeight="false" outlineLevel="0" collapsed="false">
      <c r="A102" s="1" t="s">
        <v>64</v>
      </c>
      <c r="B102" s="0" t="n">
        <v>16436</v>
      </c>
      <c r="C102" s="0" t="n">
        <v>19171</v>
      </c>
      <c r="D102" s="0" t="n">
        <v>21481</v>
      </c>
      <c r="E102" s="0" t="n">
        <v>24202</v>
      </c>
      <c r="F102" s="0" t="n">
        <v>26528</v>
      </c>
      <c r="G102" s="0" t="n">
        <v>28094</v>
      </c>
      <c r="H102" s="0" t="n">
        <v>29580</v>
      </c>
      <c r="I102" s="0" t="n">
        <v>30464</v>
      </c>
      <c r="J102" s="0" t="n">
        <v>30990</v>
      </c>
      <c r="K102" s="0" t="n">
        <v>31077</v>
      </c>
      <c r="L102" s="0" t="n">
        <v>30563</v>
      </c>
      <c r="M102" s="0" t="n">
        <v>30318</v>
      </c>
      <c r="N102" s="0" t="n">
        <v>29699</v>
      </c>
      <c r="O102" s="0" t="n">
        <v>29781</v>
      </c>
      <c r="P102" s="0" t="n">
        <v>29285</v>
      </c>
      <c r="Q102" s="0" t="n">
        <v>28857</v>
      </c>
      <c r="R102" s="0" t="n">
        <v>28755</v>
      </c>
      <c r="S102" s="0" t="n">
        <v>28439</v>
      </c>
      <c r="T102" s="0" t="n">
        <v>28192</v>
      </c>
      <c r="U102" s="0" t="n">
        <v>27864</v>
      </c>
      <c r="V102" s="0" t="n">
        <v>27289</v>
      </c>
      <c r="W102" s="0" t="n">
        <v>26917</v>
      </c>
      <c r="X102" s="0" t="n">
        <v>26752</v>
      </c>
      <c r="Y102" s="0" t="n">
        <v>26583</v>
      </c>
      <c r="Z102" s="0" t="n">
        <v>25844</v>
      </c>
      <c r="AA102" s="0" t="n">
        <v>25504</v>
      </c>
      <c r="AB102" s="0" t="n">
        <v>24895</v>
      </c>
      <c r="AC102" s="0" t="n">
        <v>24484</v>
      </c>
      <c r="AD102" s="0" t="n">
        <v>23798</v>
      </c>
      <c r="AE102" s="0" t="n">
        <v>23098</v>
      </c>
      <c r="AF102" s="0" t="n">
        <v>22597</v>
      </c>
      <c r="AG102" s="0" t="n">
        <v>21962</v>
      </c>
      <c r="AH102" s="0" t="n">
        <v>21127</v>
      </c>
      <c r="AI102" s="0" t="n">
        <v>20503</v>
      </c>
      <c r="AJ102" s="0" t="n">
        <v>20013</v>
      </c>
      <c r="AK102" s="0" t="n">
        <v>19391</v>
      </c>
      <c r="AL102" s="0" t="n">
        <v>18316</v>
      </c>
      <c r="AM102" s="0" t="n">
        <v>17809</v>
      </c>
      <c r="AN102" s="0" t="n">
        <v>17346</v>
      </c>
      <c r="AO102" s="0" t="n">
        <v>16700</v>
      </c>
      <c r="AP102" s="0" t="n">
        <v>15988</v>
      </c>
      <c r="AQ102" s="0" t="n">
        <v>15481</v>
      </c>
      <c r="AR102" s="0" t="n">
        <v>14973</v>
      </c>
      <c r="AS102" s="0" t="n">
        <v>14567</v>
      </c>
      <c r="AT102" s="0" t="n">
        <v>13886</v>
      </c>
      <c r="AU102" s="0" t="n">
        <v>13393</v>
      </c>
      <c r="AV102" s="0" t="n">
        <v>12862</v>
      </c>
      <c r="AW102" s="0" t="n">
        <v>12584</v>
      </c>
      <c r="AX102" s="0" t="n">
        <v>12136</v>
      </c>
      <c r="AY102" s="0" t="n">
        <v>11643</v>
      </c>
      <c r="AZ102" s="0" t="n">
        <v>11228</v>
      </c>
    </row>
    <row r="103" customFormat="false" ht="14.6" hidden="false" customHeight="false" outlineLevel="0" collapsed="false">
      <c r="A103" s="1" t="s">
        <v>65</v>
      </c>
      <c r="B103" s="0" t="n">
        <v>15041</v>
      </c>
      <c r="C103" s="0" t="n">
        <v>17582</v>
      </c>
      <c r="D103" s="0" t="n">
        <v>19675</v>
      </c>
      <c r="E103" s="0" t="n">
        <v>22313</v>
      </c>
      <c r="F103" s="0" t="n">
        <v>24207</v>
      </c>
      <c r="G103" s="0" t="n">
        <v>25938</v>
      </c>
      <c r="H103" s="0" t="n">
        <v>27513</v>
      </c>
      <c r="I103" s="0" t="n">
        <v>28448</v>
      </c>
      <c r="J103" s="0" t="n">
        <v>29348</v>
      </c>
      <c r="K103" s="0" t="n">
        <v>29396</v>
      </c>
      <c r="L103" s="0" t="n">
        <v>29531</v>
      </c>
      <c r="M103" s="0" t="n">
        <v>29229</v>
      </c>
      <c r="N103" s="0" t="n">
        <v>29215</v>
      </c>
      <c r="O103" s="0" t="n">
        <v>28925</v>
      </c>
      <c r="P103" s="0" t="n">
        <v>28705</v>
      </c>
      <c r="Q103" s="0" t="n">
        <v>28409</v>
      </c>
      <c r="R103" s="0" t="n">
        <v>28316</v>
      </c>
      <c r="S103" s="0" t="n">
        <v>28123</v>
      </c>
      <c r="T103" s="0" t="n">
        <v>27895</v>
      </c>
      <c r="U103" s="0" t="n">
        <v>27558</v>
      </c>
      <c r="V103" s="0" t="n">
        <v>27432</v>
      </c>
      <c r="W103" s="0" t="n">
        <v>27130</v>
      </c>
      <c r="X103" s="0" t="n">
        <v>26796</v>
      </c>
      <c r="Y103" s="0" t="n">
        <v>26323</v>
      </c>
      <c r="Z103" s="0" t="n">
        <v>26158</v>
      </c>
      <c r="AA103" s="0" t="n">
        <v>25594</v>
      </c>
      <c r="AB103" s="0" t="n">
        <v>25074</v>
      </c>
      <c r="AC103" s="0" t="n">
        <v>24536</v>
      </c>
      <c r="AD103" s="0" t="n">
        <v>24077</v>
      </c>
      <c r="AE103" s="0" t="n">
        <v>23683</v>
      </c>
      <c r="AF103" s="0" t="n">
        <v>22684</v>
      </c>
      <c r="AG103" s="0" t="n">
        <v>21962</v>
      </c>
      <c r="AH103" s="0" t="n">
        <v>21610</v>
      </c>
      <c r="AI103" s="0" t="n">
        <v>20841</v>
      </c>
      <c r="AJ103" s="0" t="n">
        <v>20204</v>
      </c>
      <c r="AK103" s="0" t="n">
        <v>19605</v>
      </c>
      <c r="AL103" s="0" t="n">
        <v>18827</v>
      </c>
      <c r="AM103" s="0" t="n">
        <v>18288</v>
      </c>
      <c r="AN103" s="0" t="n">
        <v>17645</v>
      </c>
      <c r="AO103" s="0" t="n">
        <v>17231</v>
      </c>
      <c r="AP103" s="0" t="n">
        <v>16482</v>
      </c>
      <c r="AQ103" s="0" t="n">
        <v>16212</v>
      </c>
      <c r="AR103" s="0" t="n">
        <v>15403</v>
      </c>
      <c r="AS103" s="0" t="n">
        <v>15110</v>
      </c>
      <c r="AT103" s="0" t="n">
        <v>14417</v>
      </c>
      <c r="AU103" s="0" t="n">
        <v>13808</v>
      </c>
      <c r="AV103" s="0" t="n">
        <v>13468</v>
      </c>
      <c r="AW103" s="0" t="n">
        <v>13006</v>
      </c>
      <c r="AX103" s="0" t="n">
        <v>12354</v>
      </c>
      <c r="AY103" s="0" t="n">
        <v>12129</v>
      </c>
      <c r="AZ103" s="0" t="n">
        <v>11697</v>
      </c>
    </row>
    <row r="104" customFormat="false" ht="14.6" hidden="false" customHeight="false" outlineLevel="0" collapsed="false">
      <c r="A104" s="1" t="s">
        <v>66</v>
      </c>
      <c r="B104" s="0" t="n">
        <v>15603</v>
      </c>
      <c r="C104" s="0" t="n">
        <v>17915</v>
      </c>
      <c r="D104" s="0" t="n">
        <v>20050</v>
      </c>
      <c r="E104" s="0" t="n">
        <v>22610</v>
      </c>
      <c r="F104" s="0" t="n">
        <v>24591</v>
      </c>
      <c r="G104" s="0" t="n">
        <v>26370</v>
      </c>
      <c r="H104" s="0" t="n">
        <v>27749</v>
      </c>
      <c r="I104" s="0" t="n">
        <v>28731</v>
      </c>
      <c r="J104" s="0" t="n">
        <v>29545</v>
      </c>
      <c r="K104" s="0" t="n">
        <v>30435</v>
      </c>
      <c r="L104" s="0" t="n">
        <v>30351</v>
      </c>
      <c r="M104" s="0" t="n">
        <v>30202</v>
      </c>
      <c r="N104" s="0" t="n">
        <v>30064</v>
      </c>
      <c r="O104" s="0" t="n">
        <v>29950</v>
      </c>
      <c r="P104" s="0" t="n">
        <v>29720</v>
      </c>
      <c r="Q104" s="0" t="n">
        <v>29405</v>
      </c>
      <c r="R104" s="0" t="n">
        <v>29460</v>
      </c>
      <c r="S104" s="0" t="n">
        <v>29329</v>
      </c>
      <c r="T104" s="0" t="n">
        <v>29049</v>
      </c>
      <c r="U104" s="0" t="n">
        <v>28711</v>
      </c>
      <c r="V104" s="0" t="n">
        <v>28368</v>
      </c>
      <c r="W104" s="0" t="n">
        <v>28075</v>
      </c>
      <c r="X104" s="0" t="n">
        <v>27893</v>
      </c>
      <c r="Y104" s="0" t="n">
        <v>27407</v>
      </c>
      <c r="Z104" s="0" t="n">
        <v>27263</v>
      </c>
      <c r="AA104" s="0" t="n">
        <v>26459</v>
      </c>
      <c r="AB104" s="0" t="n">
        <v>26201</v>
      </c>
      <c r="AC104" s="0" t="n">
        <v>25592</v>
      </c>
      <c r="AD104" s="0" t="n">
        <v>24963</v>
      </c>
      <c r="AE104" s="0" t="n">
        <v>24280</v>
      </c>
      <c r="AF104" s="0" t="n">
        <v>23601</v>
      </c>
      <c r="AG104" s="0" t="n">
        <v>23107</v>
      </c>
      <c r="AH104" s="0" t="n">
        <v>22542</v>
      </c>
      <c r="AI104" s="0" t="n">
        <v>21777</v>
      </c>
      <c r="AJ104" s="0" t="n">
        <v>21050</v>
      </c>
      <c r="AK104" s="0" t="n">
        <v>20500</v>
      </c>
      <c r="AL104" s="0" t="n">
        <v>19739</v>
      </c>
      <c r="AM104" s="0" t="n">
        <v>19316</v>
      </c>
      <c r="AN104" s="0" t="n">
        <v>18463</v>
      </c>
      <c r="AO104" s="0" t="n">
        <v>18051</v>
      </c>
      <c r="AP104" s="0" t="n">
        <v>17514</v>
      </c>
      <c r="AQ104" s="0" t="n">
        <v>16932</v>
      </c>
      <c r="AR104" s="0" t="n">
        <v>16128</v>
      </c>
      <c r="AS104" s="0" t="n">
        <v>15509</v>
      </c>
      <c r="AT104" s="0" t="n">
        <v>14939</v>
      </c>
      <c r="AU104" s="0" t="n">
        <v>14425</v>
      </c>
      <c r="AV104" s="0" t="n">
        <v>14063</v>
      </c>
      <c r="AW104" s="0" t="n">
        <v>13526</v>
      </c>
      <c r="AX104" s="0" t="n">
        <v>12959</v>
      </c>
      <c r="AY104" s="0" t="n">
        <v>12552</v>
      </c>
      <c r="AZ104" s="0" t="n">
        <v>12184</v>
      </c>
    </row>
    <row r="105" customFormat="false" ht="14.6" hidden="false" customHeight="false" outlineLevel="0" collapsed="false">
      <c r="A105" s="1" t="s">
        <v>67</v>
      </c>
      <c r="B105" s="0" t="n">
        <v>15362</v>
      </c>
      <c r="C105" s="0" t="n">
        <v>17731</v>
      </c>
      <c r="D105" s="0" t="n">
        <v>20040</v>
      </c>
      <c r="E105" s="0" t="n">
        <v>22246</v>
      </c>
      <c r="F105" s="0" t="n">
        <v>24481</v>
      </c>
      <c r="G105" s="0" t="n">
        <v>26251</v>
      </c>
      <c r="H105" s="0" t="n">
        <v>27468</v>
      </c>
      <c r="I105" s="0" t="n">
        <v>28843</v>
      </c>
      <c r="J105" s="0" t="n">
        <v>29573</v>
      </c>
      <c r="K105" s="0" t="n">
        <v>29791</v>
      </c>
      <c r="L105" s="0" t="n">
        <v>29954</v>
      </c>
      <c r="M105" s="0" t="n">
        <v>29909</v>
      </c>
      <c r="N105" s="0" t="n">
        <v>29748</v>
      </c>
      <c r="O105" s="0" t="n">
        <v>29979</v>
      </c>
      <c r="P105" s="0" t="n">
        <v>29639</v>
      </c>
      <c r="Q105" s="0" t="n">
        <v>29408</v>
      </c>
      <c r="R105" s="0" t="n">
        <v>29273</v>
      </c>
      <c r="S105" s="0" t="n">
        <v>29119</v>
      </c>
      <c r="T105" s="0" t="n">
        <v>28868</v>
      </c>
      <c r="U105" s="0" t="n">
        <v>28623</v>
      </c>
      <c r="V105" s="0" t="n">
        <v>28342</v>
      </c>
      <c r="W105" s="0" t="n">
        <v>27994</v>
      </c>
      <c r="X105" s="0" t="n">
        <v>27797</v>
      </c>
      <c r="Y105" s="0" t="n">
        <v>27340</v>
      </c>
      <c r="Z105" s="0" t="n">
        <v>27138</v>
      </c>
      <c r="AA105" s="0" t="n">
        <v>26394</v>
      </c>
      <c r="AB105" s="0" t="n">
        <v>25908</v>
      </c>
      <c r="AC105" s="0" t="n">
        <v>25509</v>
      </c>
      <c r="AD105" s="0" t="n">
        <v>25033</v>
      </c>
      <c r="AE105" s="0" t="n">
        <v>24502</v>
      </c>
      <c r="AF105" s="0" t="n">
        <v>23807</v>
      </c>
      <c r="AG105" s="0" t="n">
        <v>23001</v>
      </c>
      <c r="AH105" s="0" t="n">
        <v>22471</v>
      </c>
      <c r="AI105" s="0" t="n">
        <v>21620</v>
      </c>
      <c r="AJ105" s="0" t="n">
        <v>21052</v>
      </c>
      <c r="AK105" s="0" t="n">
        <v>20429</v>
      </c>
      <c r="AL105" s="0" t="n">
        <v>19430</v>
      </c>
      <c r="AM105" s="0" t="n">
        <v>19200</v>
      </c>
      <c r="AN105" s="0" t="n">
        <v>18481</v>
      </c>
      <c r="AO105" s="0" t="n">
        <v>18055</v>
      </c>
      <c r="AP105" s="0" t="n">
        <v>17218</v>
      </c>
      <c r="AQ105" s="0" t="n">
        <v>16863</v>
      </c>
      <c r="AR105" s="0" t="n">
        <v>16097</v>
      </c>
      <c r="AS105" s="0" t="n">
        <v>15662</v>
      </c>
      <c r="AT105" s="0" t="n">
        <v>14935</v>
      </c>
      <c r="AU105" s="0" t="n">
        <v>14232</v>
      </c>
      <c r="AV105" s="0" t="n">
        <v>14007</v>
      </c>
      <c r="AW105" s="0" t="n">
        <v>13525</v>
      </c>
      <c r="AX105" s="0" t="n">
        <v>12877</v>
      </c>
      <c r="AY105" s="0" t="n">
        <v>12376</v>
      </c>
      <c r="AZ105" s="0" t="n">
        <v>12155</v>
      </c>
    </row>
    <row r="106" customFormat="false" ht="14.6" hidden="false" customHeight="false" outlineLevel="0" collapsed="false">
      <c r="A106" s="1" t="s">
        <v>68</v>
      </c>
      <c r="B106" s="0" t="n">
        <v>17392</v>
      </c>
      <c r="C106" s="0" t="n">
        <v>20789</v>
      </c>
      <c r="D106" s="0" t="n">
        <v>23205</v>
      </c>
      <c r="E106" s="0" t="n">
        <v>25901</v>
      </c>
      <c r="F106" s="0" t="n">
        <v>28304</v>
      </c>
      <c r="G106" s="0" t="n">
        <v>30458</v>
      </c>
      <c r="H106" s="0" t="n">
        <v>31921</v>
      </c>
      <c r="I106" s="0" t="n">
        <v>33382</v>
      </c>
      <c r="J106" s="0" t="n">
        <v>34066</v>
      </c>
      <c r="K106" s="0" t="n">
        <v>33981</v>
      </c>
      <c r="L106" s="0" t="n">
        <v>33836</v>
      </c>
      <c r="M106" s="0" t="n">
        <v>33493</v>
      </c>
      <c r="N106" s="0" t="n">
        <v>33053</v>
      </c>
      <c r="O106" s="0" t="n">
        <v>32561</v>
      </c>
      <c r="P106" s="0" t="n">
        <v>32337</v>
      </c>
      <c r="Q106" s="0" t="n">
        <v>32052</v>
      </c>
      <c r="R106" s="0" t="n">
        <v>31566</v>
      </c>
      <c r="S106" s="0" t="n">
        <v>31512</v>
      </c>
      <c r="T106" s="0" t="n">
        <v>31002</v>
      </c>
      <c r="U106" s="0" t="n">
        <v>30641</v>
      </c>
      <c r="V106" s="0" t="n">
        <v>30272</v>
      </c>
      <c r="W106" s="0" t="n">
        <v>29795</v>
      </c>
      <c r="X106" s="0" t="n">
        <v>29654</v>
      </c>
      <c r="Y106" s="0" t="n">
        <v>28896</v>
      </c>
      <c r="Z106" s="0" t="n">
        <v>28630</v>
      </c>
      <c r="AA106" s="0" t="n">
        <v>28058</v>
      </c>
      <c r="AB106" s="0" t="n">
        <v>27714</v>
      </c>
      <c r="AC106" s="0" t="n">
        <v>26755</v>
      </c>
      <c r="AD106" s="0" t="n">
        <v>26293</v>
      </c>
      <c r="AE106" s="0" t="n">
        <v>25591</v>
      </c>
      <c r="AF106" s="0" t="n">
        <v>24621</v>
      </c>
      <c r="AG106" s="0" t="n">
        <v>24319</v>
      </c>
      <c r="AH106" s="0" t="n">
        <v>23475</v>
      </c>
      <c r="AI106" s="0" t="n">
        <v>22663</v>
      </c>
      <c r="AJ106" s="0" t="n">
        <v>21658</v>
      </c>
      <c r="AK106" s="0" t="n">
        <v>21237</v>
      </c>
      <c r="AL106" s="0" t="n">
        <v>20358</v>
      </c>
      <c r="AM106" s="0" t="n">
        <v>19917</v>
      </c>
      <c r="AN106" s="0" t="n">
        <v>18884</v>
      </c>
      <c r="AO106" s="0" t="n">
        <v>18534</v>
      </c>
      <c r="AP106" s="0" t="n">
        <v>17730</v>
      </c>
      <c r="AQ106" s="0" t="n">
        <v>17329</v>
      </c>
      <c r="AR106" s="0" t="n">
        <v>16663</v>
      </c>
      <c r="AS106" s="0" t="n">
        <v>16132</v>
      </c>
      <c r="AT106" s="0" t="n">
        <v>15410</v>
      </c>
      <c r="AU106" s="0" t="n">
        <v>14800</v>
      </c>
      <c r="AV106" s="0" t="n">
        <v>14412</v>
      </c>
      <c r="AW106" s="0" t="n">
        <v>13864</v>
      </c>
      <c r="AX106" s="0" t="n">
        <v>13301</v>
      </c>
      <c r="AY106" s="0" t="n">
        <v>12873</v>
      </c>
      <c r="AZ106" s="0" t="n">
        <v>12556</v>
      </c>
    </row>
    <row r="107" customFormat="false" ht="14.6" hidden="false" customHeight="false" outlineLevel="0" collapsed="false">
      <c r="A107" s="1" t="s">
        <v>69</v>
      </c>
      <c r="B107" s="0" t="n">
        <v>17569</v>
      </c>
      <c r="C107" s="0" t="n">
        <v>21178</v>
      </c>
      <c r="D107" s="0" t="n">
        <v>23853</v>
      </c>
      <c r="E107" s="0" t="n">
        <v>26961</v>
      </c>
      <c r="F107" s="0" t="n">
        <v>29481</v>
      </c>
      <c r="G107" s="0" t="n">
        <v>31495</v>
      </c>
      <c r="H107" s="0" t="n">
        <v>32842</v>
      </c>
      <c r="I107" s="0" t="n">
        <v>33970</v>
      </c>
      <c r="J107" s="0" t="n">
        <v>34502</v>
      </c>
      <c r="K107" s="0" t="n">
        <v>34823</v>
      </c>
      <c r="L107" s="0" t="n">
        <v>34662</v>
      </c>
      <c r="M107" s="0" t="n">
        <v>34088</v>
      </c>
      <c r="N107" s="0" t="n">
        <v>33876</v>
      </c>
      <c r="O107" s="0" t="n">
        <v>33565</v>
      </c>
      <c r="P107" s="0" t="n">
        <v>33093</v>
      </c>
      <c r="Q107" s="0" t="n">
        <v>32754</v>
      </c>
      <c r="R107" s="0" t="n">
        <v>32775</v>
      </c>
      <c r="S107" s="0" t="n">
        <v>32144</v>
      </c>
      <c r="T107" s="0" t="n">
        <v>31845</v>
      </c>
      <c r="U107" s="0" t="n">
        <v>31425</v>
      </c>
      <c r="V107" s="0" t="n">
        <v>31355</v>
      </c>
      <c r="W107" s="0" t="n">
        <v>30711</v>
      </c>
      <c r="X107" s="0" t="n">
        <v>30192</v>
      </c>
      <c r="Y107" s="0" t="n">
        <v>30179</v>
      </c>
      <c r="Z107" s="0" t="n">
        <v>29276</v>
      </c>
      <c r="AA107" s="0" t="n">
        <v>28753</v>
      </c>
      <c r="AB107" s="0" t="n">
        <v>28174</v>
      </c>
      <c r="AC107" s="0" t="n">
        <v>27568</v>
      </c>
      <c r="AD107" s="0" t="n">
        <v>27027</v>
      </c>
      <c r="AE107" s="0" t="n">
        <v>26386</v>
      </c>
      <c r="AF107" s="0" t="n">
        <v>25672</v>
      </c>
      <c r="AG107" s="0" t="n">
        <v>24772</v>
      </c>
      <c r="AH107" s="0" t="n">
        <v>24032</v>
      </c>
      <c r="AI107" s="0" t="n">
        <v>23223</v>
      </c>
      <c r="AJ107" s="0" t="n">
        <v>22568</v>
      </c>
      <c r="AK107" s="0" t="n">
        <v>21795</v>
      </c>
      <c r="AL107" s="0" t="n">
        <v>21040</v>
      </c>
      <c r="AM107" s="0" t="n">
        <v>20681</v>
      </c>
      <c r="AN107" s="0" t="n">
        <v>19744</v>
      </c>
      <c r="AO107" s="0" t="n">
        <v>19053</v>
      </c>
      <c r="AP107" s="0" t="n">
        <v>18137</v>
      </c>
      <c r="AQ107" s="0" t="n">
        <v>17893</v>
      </c>
      <c r="AR107" s="0" t="n">
        <v>17214</v>
      </c>
      <c r="AS107" s="0" t="n">
        <v>16396</v>
      </c>
      <c r="AT107" s="0" t="n">
        <v>15865</v>
      </c>
      <c r="AU107" s="0" t="n">
        <v>15331</v>
      </c>
      <c r="AV107" s="0" t="n">
        <v>14737</v>
      </c>
      <c r="AW107" s="0" t="n">
        <v>14338</v>
      </c>
      <c r="AX107" s="0" t="n">
        <v>13775</v>
      </c>
      <c r="AY107" s="0" t="n">
        <v>13421</v>
      </c>
      <c r="AZ107" s="0" t="n">
        <v>12851</v>
      </c>
    </row>
    <row r="108" customFormat="false" ht="14.6" hidden="false" customHeight="false" outlineLevel="0" collapsed="false">
      <c r="A108" s="1" t="s">
        <v>70</v>
      </c>
      <c r="B108" s="0" t="n">
        <v>18084</v>
      </c>
      <c r="C108" s="0" t="n">
        <v>21409</v>
      </c>
      <c r="D108" s="0" t="n">
        <v>24335</v>
      </c>
      <c r="E108" s="0" t="n">
        <v>27382</v>
      </c>
      <c r="F108" s="0" t="n">
        <v>30097</v>
      </c>
      <c r="G108" s="0" t="n">
        <v>32101</v>
      </c>
      <c r="H108" s="0" t="n">
        <v>33661</v>
      </c>
      <c r="I108" s="0" t="n">
        <v>35060</v>
      </c>
      <c r="J108" s="0" t="n">
        <v>35210</v>
      </c>
      <c r="K108" s="0" t="n">
        <v>35406</v>
      </c>
      <c r="L108" s="0" t="n">
        <v>35338</v>
      </c>
      <c r="M108" s="0" t="n">
        <v>34888</v>
      </c>
      <c r="N108" s="0" t="n">
        <v>34682</v>
      </c>
      <c r="O108" s="0" t="n">
        <v>34252</v>
      </c>
      <c r="P108" s="0" t="n">
        <v>33758</v>
      </c>
      <c r="Q108" s="0" t="n">
        <v>33445</v>
      </c>
      <c r="R108" s="0" t="n">
        <v>33077</v>
      </c>
      <c r="S108" s="0" t="n">
        <v>32783</v>
      </c>
      <c r="T108" s="0" t="n">
        <v>32521</v>
      </c>
      <c r="U108" s="0" t="n">
        <v>32056</v>
      </c>
      <c r="V108" s="0" t="n">
        <v>31894</v>
      </c>
      <c r="W108" s="0" t="n">
        <v>31499</v>
      </c>
      <c r="X108" s="0" t="n">
        <v>31211</v>
      </c>
      <c r="Y108" s="0" t="n">
        <v>30463</v>
      </c>
      <c r="Z108" s="0" t="n">
        <v>29862</v>
      </c>
      <c r="AA108" s="0" t="n">
        <v>29544</v>
      </c>
      <c r="AB108" s="0" t="n">
        <v>28830</v>
      </c>
      <c r="AC108" s="0" t="n">
        <v>28127</v>
      </c>
      <c r="AD108" s="0" t="n">
        <v>27645</v>
      </c>
      <c r="AE108" s="0" t="n">
        <v>26926</v>
      </c>
      <c r="AF108" s="0" t="n">
        <v>26262</v>
      </c>
      <c r="AG108" s="0" t="n">
        <v>25488</v>
      </c>
      <c r="AH108" s="0" t="n">
        <v>24579</v>
      </c>
      <c r="AI108" s="0" t="n">
        <v>23755</v>
      </c>
      <c r="AJ108" s="0" t="n">
        <v>23110</v>
      </c>
      <c r="AK108" s="0" t="n">
        <v>22104</v>
      </c>
      <c r="AL108" s="0" t="n">
        <v>21365</v>
      </c>
      <c r="AM108" s="0" t="n">
        <v>20843</v>
      </c>
      <c r="AN108" s="0" t="n">
        <v>20019</v>
      </c>
      <c r="AO108" s="0" t="n">
        <v>19431</v>
      </c>
      <c r="AP108" s="0" t="n">
        <v>18807</v>
      </c>
      <c r="AQ108" s="0" t="n">
        <v>18187</v>
      </c>
      <c r="AR108" s="0" t="n">
        <v>17450</v>
      </c>
      <c r="AS108" s="0" t="n">
        <v>16955</v>
      </c>
      <c r="AT108" s="0" t="n">
        <v>15953</v>
      </c>
      <c r="AU108" s="0" t="n">
        <v>15530</v>
      </c>
      <c r="AV108" s="0" t="n">
        <v>15067</v>
      </c>
      <c r="AW108" s="0" t="n">
        <v>14589</v>
      </c>
      <c r="AX108" s="0" t="n">
        <v>13886</v>
      </c>
      <c r="AY108" s="0" t="n">
        <v>13507</v>
      </c>
      <c r="AZ108" s="0" t="n">
        <v>13117</v>
      </c>
    </row>
    <row r="109" customFormat="false" ht="14.6" hidden="false" customHeight="false" outlineLevel="0" collapsed="false">
      <c r="A109" s="1" t="s">
        <v>71</v>
      </c>
      <c r="B109" s="0" t="n">
        <v>12174</v>
      </c>
      <c r="C109" s="0" t="n">
        <v>14239</v>
      </c>
      <c r="D109" s="0" t="n">
        <v>15809</v>
      </c>
      <c r="E109" s="0" t="n">
        <v>17643</v>
      </c>
      <c r="F109" s="0" t="n">
        <v>19088</v>
      </c>
      <c r="G109" s="0" t="n">
        <v>20206</v>
      </c>
      <c r="H109" s="0" t="n">
        <v>21187</v>
      </c>
      <c r="I109" s="0" t="n">
        <v>22361</v>
      </c>
      <c r="J109" s="0" t="n">
        <v>23120</v>
      </c>
      <c r="K109" s="0" t="n">
        <v>23606</v>
      </c>
      <c r="L109" s="0" t="n">
        <v>24169</v>
      </c>
      <c r="M109" s="0" t="n">
        <v>24265</v>
      </c>
      <c r="N109" s="0" t="n">
        <v>24780</v>
      </c>
      <c r="O109" s="0" t="n">
        <v>24753</v>
      </c>
      <c r="P109" s="0" t="n">
        <v>24842</v>
      </c>
      <c r="Q109" s="0" t="n">
        <v>24772</v>
      </c>
      <c r="R109" s="0" t="n">
        <v>24863</v>
      </c>
      <c r="S109" s="0" t="n">
        <v>24839</v>
      </c>
      <c r="T109" s="0" t="n">
        <v>24564</v>
      </c>
      <c r="U109" s="0" t="n">
        <v>24652</v>
      </c>
      <c r="V109" s="0" t="n">
        <v>24460</v>
      </c>
      <c r="W109" s="0" t="n">
        <v>24267</v>
      </c>
      <c r="X109" s="0" t="n">
        <v>23932</v>
      </c>
      <c r="Y109" s="0" t="n">
        <v>23707</v>
      </c>
      <c r="Z109" s="0" t="n">
        <v>23112</v>
      </c>
      <c r="AA109" s="0" t="n">
        <v>23118</v>
      </c>
      <c r="AB109" s="0" t="n">
        <v>22536</v>
      </c>
      <c r="AC109" s="0" t="n">
        <v>22192</v>
      </c>
      <c r="AD109" s="0" t="n">
        <v>21744</v>
      </c>
      <c r="AE109" s="0" t="n">
        <v>21299</v>
      </c>
      <c r="AF109" s="0" t="n">
        <v>20799</v>
      </c>
      <c r="AG109" s="0" t="n">
        <v>20378</v>
      </c>
      <c r="AH109" s="0" t="n">
        <v>19554</v>
      </c>
      <c r="AI109" s="0" t="n">
        <v>19222</v>
      </c>
      <c r="AJ109" s="0" t="n">
        <v>18653</v>
      </c>
      <c r="AK109" s="0" t="n">
        <v>18212</v>
      </c>
      <c r="AL109" s="0" t="n">
        <v>17434</v>
      </c>
      <c r="AM109" s="0" t="n">
        <v>17097</v>
      </c>
      <c r="AN109" s="0" t="n">
        <v>16307</v>
      </c>
      <c r="AO109" s="0" t="n">
        <v>16180</v>
      </c>
      <c r="AP109" s="0" t="n">
        <v>15428</v>
      </c>
      <c r="AQ109" s="0" t="n">
        <v>15091</v>
      </c>
      <c r="AR109" s="0" t="n">
        <v>14547</v>
      </c>
      <c r="AS109" s="0" t="n">
        <v>13907</v>
      </c>
      <c r="AT109" s="0" t="n">
        <v>13390</v>
      </c>
      <c r="AU109" s="0" t="n">
        <v>12885</v>
      </c>
      <c r="AV109" s="0" t="n">
        <v>12495</v>
      </c>
      <c r="AW109" s="0" t="n">
        <v>12069</v>
      </c>
      <c r="AX109" s="0" t="n">
        <v>11574</v>
      </c>
      <c r="AY109" s="0" t="n">
        <v>11278</v>
      </c>
      <c r="AZ109" s="0" t="n">
        <v>10934</v>
      </c>
    </row>
    <row r="110" customFormat="false" ht="14.6" hidden="false" customHeight="false" outlineLevel="0" collapsed="false">
      <c r="A110" s="1" t="s">
        <v>72</v>
      </c>
      <c r="B110" s="0" t="n">
        <v>12385</v>
      </c>
      <c r="C110" s="0" t="n">
        <v>14203</v>
      </c>
      <c r="D110" s="0" t="n">
        <v>15908</v>
      </c>
      <c r="E110" s="0" t="n">
        <v>17476</v>
      </c>
      <c r="F110" s="0" t="n">
        <v>19066</v>
      </c>
      <c r="G110" s="0" t="n">
        <v>20249</v>
      </c>
      <c r="H110" s="0" t="n">
        <v>21505</v>
      </c>
      <c r="I110" s="0" t="n">
        <v>22380</v>
      </c>
      <c r="J110" s="0" t="n">
        <v>23258</v>
      </c>
      <c r="K110" s="0" t="n">
        <v>23822</v>
      </c>
      <c r="L110" s="0" t="n">
        <v>24462</v>
      </c>
      <c r="M110" s="0" t="n">
        <v>24810</v>
      </c>
      <c r="N110" s="0" t="n">
        <v>24892</v>
      </c>
      <c r="O110" s="0" t="n">
        <v>24958</v>
      </c>
      <c r="P110" s="0" t="n">
        <v>24955</v>
      </c>
      <c r="Q110" s="0" t="n">
        <v>25054</v>
      </c>
      <c r="R110" s="0" t="n">
        <v>25179</v>
      </c>
      <c r="S110" s="0" t="n">
        <v>25098</v>
      </c>
      <c r="T110" s="0" t="n">
        <v>25082</v>
      </c>
      <c r="U110" s="0" t="n">
        <v>24913</v>
      </c>
      <c r="V110" s="0" t="n">
        <v>24838</v>
      </c>
      <c r="W110" s="0" t="n">
        <v>24581</v>
      </c>
      <c r="X110" s="0" t="n">
        <v>24243</v>
      </c>
      <c r="Y110" s="0" t="n">
        <v>23962</v>
      </c>
      <c r="Z110" s="0" t="n">
        <v>23730</v>
      </c>
      <c r="AA110" s="0" t="n">
        <v>23285</v>
      </c>
      <c r="AB110" s="0" t="n">
        <v>22977</v>
      </c>
      <c r="AC110" s="0" t="n">
        <v>22379</v>
      </c>
      <c r="AD110" s="0" t="n">
        <v>22012</v>
      </c>
      <c r="AE110" s="0" t="n">
        <v>21592</v>
      </c>
      <c r="AF110" s="0" t="n">
        <v>21032</v>
      </c>
      <c r="AG110" s="0" t="n">
        <v>20481</v>
      </c>
      <c r="AH110" s="0" t="n">
        <v>20054</v>
      </c>
      <c r="AI110" s="0" t="n">
        <v>19293</v>
      </c>
      <c r="AJ110" s="0" t="n">
        <v>18879</v>
      </c>
      <c r="AK110" s="0" t="n">
        <v>18457</v>
      </c>
      <c r="AL110" s="0" t="n">
        <v>17574</v>
      </c>
      <c r="AM110" s="0" t="n">
        <v>17336</v>
      </c>
      <c r="AN110" s="0" t="n">
        <v>16550</v>
      </c>
      <c r="AO110" s="0" t="n">
        <v>16329</v>
      </c>
      <c r="AP110" s="0" t="n">
        <v>15629</v>
      </c>
      <c r="AQ110" s="0" t="n">
        <v>15234</v>
      </c>
      <c r="AR110" s="0" t="n">
        <v>14517</v>
      </c>
      <c r="AS110" s="0" t="n">
        <v>14018</v>
      </c>
      <c r="AT110" s="0" t="n">
        <v>13473</v>
      </c>
      <c r="AU110" s="0" t="n">
        <v>13132</v>
      </c>
      <c r="AV110" s="0" t="n">
        <v>12586</v>
      </c>
      <c r="AW110" s="0" t="n">
        <v>12039</v>
      </c>
      <c r="AX110" s="0" t="n">
        <v>11750</v>
      </c>
      <c r="AY110" s="0" t="n">
        <v>11431</v>
      </c>
      <c r="AZ110" s="0" t="n">
        <v>10930</v>
      </c>
    </row>
    <row r="111" customFormat="false" ht="14.6" hidden="false" customHeight="false" outlineLevel="0" collapsed="false">
      <c r="A111" s="1" t="s">
        <v>73</v>
      </c>
      <c r="B111" s="0" t="n">
        <v>12256</v>
      </c>
      <c r="C111" s="0" t="n">
        <v>14197</v>
      </c>
      <c r="D111" s="0" t="n">
        <v>15751</v>
      </c>
      <c r="E111" s="0" t="n">
        <v>17604</v>
      </c>
      <c r="F111" s="0" t="n">
        <v>18917</v>
      </c>
      <c r="G111" s="0" t="n">
        <v>20254</v>
      </c>
      <c r="H111" s="0" t="n">
        <v>21238</v>
      </c>
      <c r="I111" s="0" t="n">
        <v>22524</v>
      </c>
      <c r="J111" s="0" t="n">
        <v>23012</v>
      </c>
      <c r="K111" s="0" t="n">
        <v>24032</v>
      </c>
      <c r="L111" s="0" t="n">
        <v>24249</v>
      </c>
      <c r="M111" s="0" t="n">
        <v>24428</v>
      </c>
      <c r="N111" s="0" t="n">
        <v>24802</v>
      </c>
      <c r="O111" s="0" t="n">
        <v>24766</v>
      </c>
      <c r="P111" s="0" t="n">
        <v>24793</v>
      </c>
      <c r="Q111" s="0" t="n">
        <v>24790</v>
      </c>
      <c r="R111" s="0" t="n">
        <v>24883</v>
      </c>
      <c r="S111" s="0" t="n">
        <v>24894</v>
      </c>
      <c r="T111" s="0" t="n">
        <v>24990</v>
      </c>
      <c r="U111" s="0" t="n">
        <v>24548</v>
      </c>
      <c r="V111" s="0" t="n">
        <v>24455</v>
      </c>
      <c r="W111" s="0" t="n">
        <v>24185</v>
      </c>
      <c r="X111" s="0" t="n">
        <v>24163</v>
      </c>
      <c r="Y111" s="0" t="n">
        <v>23516</v>
      </c>
      <c r="Z111" s="0" t="n">
        <v>23186</v>
      </c>
      <c r="AA111" s="0" t="n">
        <v>23112</v>
      </c>
      <c r="AB111" s="0" t="n">
        <v>22707</v>
      </c>
      <c r="AC111" s="0" t="n">
        <v>22193</v>
      </c>
      <c r="AD111" s="0" t="n">
        <v>21571</v>
      </c>
      <c r="AE111" s="0" t="n">
        <v>21507</v>
      </c>
      <c r="AF111" s="0" t="n">
        <v>20834</v>
      </c>
      <c r="AG111" s="0" t="n">
        <v>20478</v>
      </c>
      <c r="AH111" s="0" t="n">
        <v>19799</v>
      </c>
      <c r="AI111" s="0" t="n">
        <v>19182</v>
      </c>
      <c r="AJ111" s="0" t="n">
        <v>18771</v>
      </c>
      <c r="AK111" s="0" t="n">
        <v>17895</v>
      </c>
      <c r="AL111" s="0" t="n">
        <v>17378</v>
      </c>
      <c r="AM111" s="0" t="n">
        <v>17010</v>
      </c>
      <c r="AN111" s="0" t="n">
        <v>16538</v>
      </c>
      <c r="AO111" s="0" t="n">
        <v>16095</v>
      </c>
      <c r="AP111" s="0" t="n">
        <v>15559</v>
      </c>
      <c r="AQ111" s="0" t="n">
        <v>14929</v>
      </c>
      <c r="AR111" s="0" t="n">
        <v>14643</v>
      </c>
      <c r="AS111" s="0" t="n">
        <v>13991</v>
      </c>
      <c r="AT111" s="0" t="n">
        <v>13387</v>
      </c>
      <c r="AU111" s="0" t="n">
        <v>12784</v>
      </c>
      <c r="AV111" s="0" t="n">
        <v>12549</v>
      </c>
      <c r="AW111" s="0" t="n">
        <v>12029</v>
      </c>
      <c r="AX111" s="0" t="n">
        <v>11713</v>
      </c>
      <c r="AY111" s="0" t="n">
        <v>11461</v>
      </c>
      <c r="AZ111" s="0" t="n">
        <v>10835</v>
      </c>
    </row>
    <row r="112" customFormat="false" ht="14.6" hidden="false" customHeight="false" outlineLevel="0" collapsed="false">
      <c r="A112" s="1" t="s">
        <v>74</v>
      </c>
      <c r="B112" s="0" t="n">
        <v>12933</v>
      </c>
      <c r="C112" s="0" t="n">
        <v>14844</v>
      </c>
      <c r="D112" s="0" t="n">
        <v>16607</v>
      </c>
      <c r="E112" s="0" t="n">
        <v>18385</v>
      </c>
      <c r="F112" s="0" t="n">
        <v>19936</v>
      </c>
      <c r="G112" s="0" t="n">
        <v>21202</v>
      </c>
      <c r="H112" s="0" t="n">
        <v>22573</v>
      </c>
      <c r="I112" s="0" t="n">
        <v>23515</v>
      </c>
      <c r="J112" s="0" t="n">
        <v>23956</v>
      </c>
      <c r="K112" s="0" t="n">
        <v>24546</v>
      </c>
      <c r="L112" s="0" t="n">
        <v>24749</v>
      </c>
      <c r="M112" s="0" t="n">
        <v>25017</v>
      </c>
      <c r="N112" s="0" t="n">
        <v>25078</v>
      </c>
      <c r="O112" s="0" t="n">
        <v>24819</v>
      </c>
      <c r="P112" s="0" t="n">
        <v>25116</v>
      </c>
      <c r="Q112" s="0" t="n">
        <v>25037</v>
      </c>
      <c r="R112" s="0" t="n">
        <v>25022</v>
      </c>
      <c r="S112" s="0" t="n">
        <v>24884</v>
      </c>
      <c r="T112" s="0" t="n">
        <v>24777</v>
      </c>
      <c r="U112" s="0" t="n">
        <v>24589</v>
      </c>
      <c r="V112" s="0" t="n">
        <v>24317</v>
      </c>
      <c r="W112" s="0" t="n">
        <v>23949</v>
      </c>
      <c r="X112" s="0" t="n">
        <v>23899</v>
      </c>
      <c r="Y112" s="0" t="n">
        <v>23287</v>
      </c>
      <c r="Z112" s="0" t="n">
        <v>23216</v>
      </c>
      <c r="AA112" s="0" t="n">
        <v>22675</v>
      </c>
      <c r="AB112" s="0" t="n">
        <v>22281</v>
      </c>
      <c r="AC112" s="0" t="n">
        <v>21968</v>
      </c>
      <c r="AD112" s="0" t="n">
        <v>21422</v>
      </c>
      <c r="AE112" s="0" t="n">
        <v>20864</v>
      </c>
      <c r="AF112" s="0" t="n">
        <v>20513</v>
      </c>
      <c r="AG112" s="0" t="n">
        <v>19874</v>
      </c>
      <c r="AH112" s="0" t="n">
        <v>19464</v>
      </c>
      <c r="AI112" s="0" t="n">
        <v>18737</v>
      </c>
      <c r="AJ112" s="0" t="n">
        <v>18055</v>
      </c>
      <c r="AK112" s="0" t="n">
        <v>17595</v>
      </c>
      <c r="AL112" s="0" t="n">
        <v>16853</v>
      </c>
      <c r="AM112" s="0" t="n">
        <v>16546</v>
      </c>
      <c r="AN112" s="0" t="n">
        <v>16020</v>
      </c>
      <c r="AO112" s="0" t="n">
        <v>15517</v>
      </c>
      <c r="AP112" s="0" t="n">
        <v>14997</v>
      </c>
      <c r="AQ112" s="0" t="n">
        <v>14634</v>
      </c>
      <c r="AR112" s="0" t="n">
        <v>14017</v>
      </c>
      <c r="AS112" s="0" t="n">
        <v>13376</v>
      </c>
      <c r="AT112" s="0" t="n">
        <v>12813</v>
      </c>
      <c r="AU112" s="0" t="n">
        <v>12601</v>
      </c>
      <c r="AV112" s="0" t="n">
        <v>12237</v>
      </c>
      <c r="AW112" s="0" t="n">
        <v>11601</v>
      </c>
      <c r="AX112" s="0" t="n">
        <v>11386</v>
      </c>
      <c r="AY112" s="0" t="n">
        <v>10852</v>
      </c>
      <c r="AZ112" s="0" t="n">
        <v>10475</v>
      </c>
    </row>
    <row r="113" customFormat="false" ht="14.6" hidden="false" customHeight="false" outlineLevel="0" collapsed="false">
      <c r="A113" s="1" t="s">
        <v>75</v>
      </c>
      <c r="B113" s="0" t="n">
        <v>18906</v>
      </c>
      <c r="C113" s="0" t="n">
        <v>22505</v>
      </c>
      <c r="D113" s="0" t="n">
        <v>25749</v>
      </c>
      <c r="E113" s="0" t="n">
        <v>29085</v>
      </c>
      <c r="F113" s="0" t="n">
        <v>31934</v>
      </c>
      <c r="G113" s="0" t="n">
        <v>33635</v>
      </c>
      <c r="H113" s="0" t="n">
        <v>35576</v>
      </c>
      <c r="I113" s="0" t="n">
        <v>36369</v>
      </c>
      <c r="J113" s="0" t="n">
        <v>36011</v>
      </c>
      <c r="K113" s="0" t="n">
        <v>35320</v>
      </c>
      <c r="L113" s="0" t="n">
        <v>34969</v>
      </c>
      <c r="M113" s="0" t="n">
        <v>33872</v>
      </c>
      <c r="N113" s="0" t="n">
        <v>32943</v>
      </c>
      <c r="O113" s="0" t="n">
        <v>32068</v>
      </c>
      <c r="P113" s="0" t="n">
        <v>31251</v>
      </c>
      <c r="Q113" s="0" t="n">
        <v>30907</v>
      </c>
      <c r="R113" s="0" t="n">
        <v>30082</v>
      </c>
      <c r="S113" s="0" t="n">
        <v>29934</v>
      </c>
      <c r="T113" s="0" t="n">
        <v>29781</v>
      </c>
      <c r="U113" s="0" t="n">
        <v>28927</v>
      </c>
      <c r="V113" s="0" t="n">
        <v>28446</v>
      </c>
      <c r="W113" s="0" t="n">
        <v>28153</v>
      </c>
      <c r="X113" s="0" t="n">
        <v>27633</v>
      </c>
      <c r="Y113" s="0" t="n">
        <v>27061</v>
      </c>
      <c r="Z113" s="0" t="n">
        <v>26827</v>
      </c>
      <c r="AA113" s="0" t="n">
        <v>26059</v>
      </c>
      <c r="AB113" s="0" t="n">
        <v>25462</v>
      </c>
      <c r="AC113" s="0" t="n">
        <v>24823</v>
      </c>
      <c r="AD113" s="0" t="n">
        <v>24112</v>
      </c>
      <c r="AE113" s="0" t="n">
        <v>23372</v>
      </c>
      <c r="AF113" s="0" t="n">
        <v>22519</v>
      </c>
      <c r="AG113" s="0" t="n">
        <v>21836</v>
      </c>
      <c r="AH113" s="0" t="n">
        <v>21217</v>
      </c>
      <c r="AI113" s="0" t="n">
        <v>20343</v>
      </c>
      <c r="AJ113" s="0" t="n">
        <v>19628</v>
      </c>
      <c r="AK113" s="0" t="n">
        <v>19019</v>
      </c>
      <c r="AL113" s="0" t="n">
        <v>17912</v>
      </c>
      <c r="AM113" s="0" t="n">
        <v>17743</v>
      </c>
      <c r="AN113" s="0" t="n">
        <v>16956</v>
      </c>
      <c r="AO113" s="0" t="n">
        <v>16204</v>
      </c>
      <c r="AP113" s="0" t="n">
        <v>15615</v>
      </c>
      <c r="AQ113" s="0" t="n">
        <v>15265</v>
      </c>
      <c r="AR113" s="0" t="n">
        <v>14560</v>
      </c>
      <c r="AS113" s="0" t="n">
        <v>13965</v>
      </c>
      <c r="AT113" s="0" t="n">
        <v>13553</v>
      </c>
      <c r="AU113" s="0" t="n">
        <v>13044</v>
      </c>
      <c r="AV113" s="0" t="n">
        <v>12529</v>
      </c>
      <c r="AW113" s="0" t="n">
        <v>12036</v>
      </c>
      <c r="AX113" s="0" t="n">
        <v>11664</v>
      </c>
      <c r="AY113" s="0" t="n">
        <v>11271</v>
      </c>
      <c r="AZ113" s="0" t="n">
        <v>10922</v>
      </c>
    </row>
    <row r="114" customFormat="false" ht="14.6" hidden="false" customHeight="false" outlineLevel="0" collapsed="false">
      <c r="A114" s="1" t="s">
        <v>76</v>
      </c>
      <c r="B114" s="0" t="n">
        <v>18820</v>
      </c>
      <c r="C114" s="0" t="n">
        <v>22726</v>
      </c>
      <c r="D114" s="0" t="n">
        <v>26178</v>
      </c>
      <c r="E114" s="0" t="n">
        <v>29795</v>
      </c>
      <c r="F114" s="0" t="n">
        <v>32702</v>
      </c>
      <c r="G114" s="0" t="n">
        <v>34785</v>
      </c>
      <c r="H114" s="0" t="n">
        <v>36121</v>
      </c>
      <c r="I114" s="0" t="n">
        <v>37034</v>
      </c>
      <c r="J114" s="0" t="n">
        <v>36766</v>
      </c>
      <c r="K114" s="0" t="n">
        <v>36617</v>
      </c>
      <c r="L114" s="0" t="n">
        <v>35824</v>
      </c>
      <c r="M114" s="0" t="n">
        <v>34587</v>
      </c>
      <c r="N114" s="0" t="n">
        <v>33607</v>
      </c>
      <c r="O114" s="0" t="n">
        <v>32739</v>
      </c>
      <c r="P114" s="0" t="n">
        <v>32078</v>
      </c>
      <c r="Q114" s="0" t="n">
        <v>31527</v>
      </c>
      <c r="R114" s="0" t="n">
        <v>30954</v>
      </c>
      <c r="S114" s="0" t="n">
        <v>30457</v>
      </c>
      <c r="T114" s="0" t="n">
        <v>30119</v>
      </c>
      <c r="U114" s="0" t="n">
        <v>29610</v>
      </c>
      <c r="V114" s="0" t="n">
        <v>29365</v>
      </c>
      <c r="W114" s="0" t="n">
        <v>28820</v>
      </c>
      <c r="X114" s="0" t="n">
        <v>28410</v>
      </c>
      <c r="Y114" s="0" t="n">
        <v>27948</v>
      </c>
      <c r="Z114" s="0" t="n">
        <v>27497</v>
      </c>
      <c r="AA114" s="0" t="n">
        <v>26769</v>
      </c>
      <c r="AB114" s="0" t="n">
        <v>26056</v>
      </c>
      <c r="AC114" s="0" t="n">
        <v>25471</v>
      </c>
      <c r="AD114" s="0" t="n">
        <v>24750</v>
      </c>
      <c r="AE114" s="0" t="n">
        <v>24231</v>
      </c>
      <c r="AF114" s="0" t="n">
        <v>23232</v>
      </c>
      <c r="AG114" s="0" t="n">
        <v>22584</v>
      </c>
      <c r="AH114" s="0" t="n">
        <v>21558</v>
      </c>
      <c r="AI114" s="0" t="n">
        <v>21055</v>
      </c>
      <c r="AJ114" s="0" t="n">
        <v>20182</v>
      </c>
      <c r="AK114" s="0" t="n">
        <v>19361</v>
      </c>
      <c r="AL114" s="0" t="n">
        <v>18311</v>
      </c>
      <c r="AM114" s="0" t="n">
        <v>18140</v>
      </c>
      <c r="AN114" s="0" t="n">
        <v>17628</v>
      </c>
      <c r="AO114" s="0" t="n">
        <v>16967</v>
      </c>
      <c r="AP114" s="0" t="n">
        <v>16204</v>
      </c>
      <c r="AQ114" s="0" t="n">
        <v>15774</v>
      </c>
      <c r="AR114" s="0" t="n">
        <v>14801</v>
      </c>
      <c r="AS114" s="0" t="n">
        <v>14507</v>
      </c>
      <c r="AT114" s="0" t="n">
        <v>13914</v>
      </c>
      <c r="AU114" s="0" t="n">
        <v>13411</v>
      </c>
      <c r="AV114" s="0" t="n">
        <v>12821</v>
      </c>
      <c r="AW114" s="0" t="n">
        <v>12353</v>
      </c>
      <c r="AX114" s="0" t="n">
        <v>12022</v>
      </c>
      <c r="AY114" s="0" t="n">
        <v>11632</v>
      </c>
      <c r="AZ114" s="0" t="n">
        <v>11118</v>
      </c>
    </row>
    <row r="115" customFormat="false" ht="14.6" hidden="false" customHeight="false" outlineLevel="0" collapsed="false">
      <c r="A115" s="1" t="s">
        <v>77</v>
      </c>
      <c r="B115" s="0" t="n">
        <v>12201</v>
      </c>
      <c r="C115" s="0" t="n">
        <v>14194</v>
      </c>
      <c r="D115" s="0" t="n">
        <v>16005</v>
      </c>
      <c r="E115" s="0" t="n">
        <v>17868</v>
      </c>
      <c r="F115" s="0" t="n">
        <v>19231</v>
      </c>
      <c r="G115" s="0" t="n">
        <v>20552</v>
      </c>
      <c r="H115" s="0" t="n">
        <v>21753</v>
      </c>
      <c r="I115" s="0" t="n">
        <v>22703</v>
      </c>
      <c r="J115" s="0" t="n">
        <v>23787</v>
      </c>
      <c r="K115" s="0" t="n">
        <v>24394</v>
      </c>
      <c r="L115" s="0" t="n">
        <v>24748</v>
      </c>
      <c r="M115" s="0" t="n">
        <v>25426</v>
      </c>
      <c r="N115" s="0" t="n">
        <v>25435</v>
      </c>
      <c r="O115" s="0" t="n">
        <v>25617</v>
      </c>
      <c r="P115" s="0" t="n">
        <v>25711</v>
      </c>
      <c r="Q115" s="0" t="n">
        <v>25706</v>
      </c>
      <c r="R115" s="0" t="n">
        <v>25574</v>
      </c>
      <c r="S115" s="0" t="n">
        <v>25471</v>
      </c>
      <c r="T115" s="0" t="n">
        <v>25399</v>
      </c>
      <c r="U115" s="0" t="n">
        <v>25108</v>
      </c>
      <c r="V115" s="0" t="n">
        <v>25108</v>
      </c>
      <c r="W115" s="0" t="n">
        <v>24829</v>
      </c>
      <c r="X115" s="0" t="n">
        <v>24783</v>
      </c>
      <c r="Y115" s="0" t="n">
        <v>24174</v>
      </c>
      <c r="Z115" s="0" t="n">
        <v>24043</v>
      </c>
      <c r="AA115" s="0" t="n">
        <v>23646</v>
      </c>
      <c r="AB115" s="0" t="n">
        <v>23166</v>
      </c>
      <c r="AC115" s="0" t="n">
        <v>22770</v>
      </c>
      <c r="AD115" s="0" t="n">
        <v>22206</v>
      </c>
      <c r="AE115" s="0" t="n">
        <v>21875</v>
      </c>
      <c r="AF115" s="0" t="n">
        <v>21487</v>
      </c>
      <c r="AG115" s="0" t="n">
        <v>20903</v>
      </c>
      <c r="AH115" s="0" t="n">
        <v>20509</v>
      </c>
      <c r="AI115" s="0" t="n">
        <v>19597</v>
      </c>
      <c r="AJ115" s="0" t="n">
        <v>19188</v>
      </c>
      <c r="AK115" s="0" t="n">
        <v>18591</v>
      </c>
      <c r="AL115" s="0" t="n">
        <v>17965</v>
      </c>
      <c r="AM115" s="0" t="n">
        <v>17631</v>
      </c>
      <c r="AN115" s="0" t="n">
        <v>16872</v>
      </c>
      <c r="AO115" s="0" t="n">
        <v>16595</v>
      </c>
      <c r="AP115" s="0" t="n">
        <v>15778</v>
      </c>
      <c r="AQ115" s="0" t="n">
        <v>15447</v>
      </c>
      <c r="AR115" s="0" t="n">
        <v>14866</v>
      </c>
      <c r="AS115" s="0" t="n">
        <v>14343</v>
      </c>
      <c r="AT115" s="0" t="n">
        <v>13739</v>
      </c>
      <c r="AU115" s="0" t="n">
        <v>13361</v>
      </c>
      <c r="AV115" s="0" t="n">
        <v>12822</v>
      </c>
      <c r="AW115" s="0" t="n">
        <v>12334</v>
      </c>
      <c r="AX115" s="0" t="n">
        <v>12208</v>
      </c>
      <c r="AY115" s="0" t="n">
        <v>11717</v>
      </c>
      <c r="AZ115" s="0" t="n">
        <v>11221</v>
      </c>
    </row>
    <row r="116" customFormat="false" ht="14.6" hidden="false" customHeight="false" outlineLevel="0" collapsed="false">
      <c r="A116" s="1" t="s">
        <v>78</v>
      </c>
      <c r="B116" s="0" t="n">
        <v>12616</v>
      </c>
      <c r="C116" s="0" t="n">
        <v>14616</v>
      </c>
      <c r="D116" s="0" t="n">
        <v>16173</v>
      </c>
      <c r="E116" s="0" t="n">
        <v>18141</v>
      </c>
      <c r="F116" s="0" t="n">
        <v>19657</v>
      </c>
      <c r="G116" s="0" t="n">
        <v>21001</v>
      </c>
      <c r="H116" s="0" t="n">
        <v>21951</v>
      </c>
      <c r="I116" s="0" t="n">
        <v>23257</v>
      </c>
      <c r="J116" s="0" t="n">
        <v>24102</v>
      </c>
      <c r="K116" s="0" t="n">
        <v>24681</v>
      </c>
      <c r="L116" s="0" t="n">
        <v>25301</v>
      </c>
      <c r="M116" s="0" t="n">
        <v>25561</v>
      </c>
      <c r="N116" s="0" t="n">
        <v>25672</v>
      </c>
      <c r="O116" s="0" t="n">
        <v>25962</v>
      </c>
      <c r="P116" s="0" t="n">
        <v>26062</v>
      </c>
      <c r="Q116" s="0" t="n">
        <v>26212</v>
      </c>
      <c r="R116" s="0" t="n">
        <v>26105</v>
      </c>
      <c r="S116" s="0" t="n">
        <v>26052</v>
      </c>
      <c r="T116" s="0" t="n">
        <v>25828</v>
      </c>
      <c r="U116" s="0" t="n">
        <v>25801</v>
      </c>
      <c r="V116" s="0" t="n">
        <v>25571</v>
      </c>
      <c r="W116" s="0" t="n">
        <v>25433</v>
      </c>
      <c r="X116" s="0" t="n">
        <v>24962</v>
      </c>
      <c r="Y116" s="0" t="n">
        <v>24575</v>
      </c>
      <c r="Z116" s="0" t="n">
        <v>24432</v>
      </c>
      <c r="AA116" s="0" t="n">
        <v>23956</v>
      </c>
      <c r="AB116" s="0" t="n">
        <v>23508</v>
      </c>
      <c r="AC116" s="0" t="n">
        <v>23140</v>
      </c>
      <c r="AD116" s="0" t="n">
        <v>22784</v>
      </c>
      <c r="AE116" s="0" t="n">
        <v>22423</v>
      </c>
      <c r="AF116" s="0" t="n">
        <v>21691</v>
      </c>
      <c r="AG116" s="0" t="n">
        <v>21279</v>
      </c>
      <c r="AH116" s="0" t="n">
        <v>20672</v>
      </c>
      <c r="AI116" s="0" t="n">
        <v>20232</v>
      </c>
      <c r="AJ116" s="0" t="n">
        <v>19484</v>
      </c>
      <c r="AK116" s="0" t="n">
        <v>18910</v>
      </c>
      <c r="AL116" s="0" t="n">
        <v>18387</v>
      </c>
      <c r="AM116" s="0" t="n">
        <v>17828</v>
      </c>
      <c r="AN116" s="0" t="n">
        <v>17098</v>
      </c>
      <c r="AO116" s="0" t="n">
        <v>16804</v>
      </c>
      <c r="AP116" s="0" t="n">
        <v>16264</v>
      </c>
      <c r="AQ116" s="0" t="n">
        <v>15863</v>
      </c>
      <c r="AR116" s="0" t="n">
        <v>15164</v>
      </c>
      <c r="AS116" s="0" t="n">
        <v>14750</v>
      </c>
      <c r="AT116" s="0" t="n">
        <v>14245</v>
      </c>
      <c r="AU116" s="0" t="n">
        <v>13493</v>
      </c>
      <c r="AV116" s="0" t="n">
        <v>13040</v>
      </c>
      <c r="AW116" s="0" t="n">
        <v>12832</v>
      </c>
      <c r="AX116" s="0" t="n">
        <v>12417</v>
      </c>
      <c r="AY116" s="0" t="n">
        <v>11917</v>
      </c>
      <c r="AZ116" s="0" t="n">
        <v>11428</v>
      </c>
    </row>
    <row r="117" customFormat="false" ht="14.6" hidden="false" customHeight="false" outlineLevel="0" collapsed="false">
      <c r="A117" s="1" t="s">
        <v>79</v>
      </c>
      <c r="B117" s="0" t="n">
        <v>13388</v>
      </c>
      <c r="C117" s="0" t="n">
        <v>15254</v>
      </c>
      <c r="D117" s="0" t="n">
        <v>17107</v>
      </c>
      <c r="E117" s="0" t="n">
        <v>19038</v>
      </c>
      <c r="F117" s="0" t="n">
        <v>20674</v>
      </c>
      <c r="G117" s="0" t="n">
        <v>22056</v>
      </c>
      <c r="H117" s="0" t="n">
        <v>23227</v>
      </c>
      <c r="I117" s="0" t="n">
        <v>24600</v>
      </c>
      <c r="J117" s="0" t="n">
        <v>25664</v>
      </c>
      <c r="K117" s="0" t="n">
        <v>26329</v>
      </c>
      <c r="L117" s="0" t="n">
        <v>26700</v>
      </c>
      <c r="M117" s="0" t="n">
        <v>27085</v>
      </c>
      <c r="N117" s="0" t="n">
        <v>27460</v>
      </c>
      <c r="O117" s="0" t="n">
        <v>27788</v>
      </c>
      <c r="P117" s="0" t="n">
        <v>27582</v>
      </c>
      <c r="Q117" s="0" t="n">
        <v>27481</v>
      </c>
      <c r="R117" s="0" t="n">
        <v>27685</v>
      </c>
      <c r="S117" s="0" t="n">
        <v>27366</v>
      </c>
      <c r="T117" s="0" t="n">
        <v>27557</v>
      </c>
      <c r="U117" s="0" t="n">
        <v>27164</v>
      </c>
      <c r="V117" s="0" t="n">
        <v>27131</v>
      </c>
      <c r="W117" s="0" t="n">
        <v>26806</v>
      </c>
      <c r="X117" s="0" t="n">
        <v>26330</v>
      </c>
      <c r="Y117" s="0" t="n">
        <v>26140</v>
      </c>
      <c r="Z117" s="0" t="n">
        <v>25976</v>
      </c>
      <c r="AA117" s="0" t="n">
        <v>25463</v>
      </c>
      <c r="AB117" s="0" t="n">
        <v>24995</v>
      </c>
      <c r="AC117" s="0" t="n">
        <v>24532</v>
      </c>
      <c r="AD117" s="0" t="n">
        <v>24097</v>
      </c>
      <c r="AE117" s="0" t="n">
        <v>23766</v>
      </c>
      <c r="AF117" s="0" t="n">
        <v>23124</v>
      </c>
      <c r="AG117" s="0" t="n">
        <v>22509</v>
      </c>
      <c r="AH117" s="0" t="n">
        <v>21847</v>
      </c>
      <c r="AI117" s="0" t="n">
        <v>21269</v>
      </c>
      <c r="AJ117" s="0" t="n">
        <v>20655</v>
      </c>
      <c r="AK117" s="0" t="n">
        <v>20108</v>
      </c>
      <c r="AL117" s="0" t="n">
        <v>19443</v>
      </c>
      <c r="AM117" s="0" t="n">
        <v>19048</v>
      </c>
      <c r="AN117" s="0" t="n">
        <v>18273</v>
      </c>
      <c r="AO117" s="0" t="n">
        <v>17662</v>
      </c>
      <c r="AP117" s="0" t="n">
        <v>17064</v>
      </c>
      <c r="AQ117" s="0" t="n">
        <v>16708</v>
      </c>
      <c r="AR117" s="0" t="n">
        <v>16027</v>
      </c>
      <c r="AS117" s="0" t="n">
        <v>15446</v>
      </c>
      <c r="AT117" s="0" t="n">
        <v>14871</v>
      </c>
      <c r="AU117" s="0" t="n">
        <v>14399</v>
      </c>
      <c r="AV117" s="0" t="n">
        <v>13880</v>
      </c>
      <c r="AW117" s="0" t="n">
        <v>13331</v>
      </c>
      <c r="AX117" s="0" t="n">
        <v>12951</v>
      </c>
      <c r="AY117" s="0" t="n">
        <v>12665</v>
      </c>
      <c r="AZ117" s="0" t="n">
        <v>12064</v>
      </c>
    </row>
    <row r="118" customFormat="false" ht="14.6" hidden="false" customHeight="false" outlineLevel="0" collapsed="false">
      <c r="A118" s="1" t="s">
        <v>80</v>
      </c>
      <c r="B118" s="0" t="n">
        <v>14143</v>
      </c>
      <c r="C118" s="0" t="n">
        <v>16194</v>
      </c>
      <c r="D118" s="0" t="n">
        <v>18129</v>
      </c>
      <c r="E118" s="0" t="n">
        <v>19972</v>
      </c>
      <c r="F118" s="0" t="n">
        <v>21771</v>
      </c>
      <c r="G118" s="0" t="n">
        <v>23272</v>
      </c>
      <c r="H118" s="0" t="n">
        <v>24507</v>
      </c>
      <c r="I118" s="0" t="n">
        <v>25748</v>
      </c>
      <c r="J118" s="0" t="n">
        <v>26343</v>
      </c>
      <c r="K118" s="0" t="n">
        <v>26770</v>
      </c>
      <c r="L118" s="0" t="n">
        <v>27223</v>
      </c>
      <c r="M118" s="0" t="n">
        <v>27577</v>
      </c>
      <c r="N118" s="0" t="n">
        <v>27732</v>
      </c>
      <c r="O118" s="0" t="n">
        <v>27772</v>
      </c>
      <c r="P118" s="0" t="n">
        <v>27464</v>
      </c>
      <c r="Q118" s="0" t="n">
        <v>27649</v>
      </c>
      <c r="R118" s="0" t="n">
        <v>27482</v>
      </c>
      <c r="S118" s="0" t="n">
        <v>27221</v>
      </c>
      <c r="T118" s="0" t="n">
        <v>27168</v>
      </c>
      <c r="U118" s="0" t="n">
        <v>27110</v>
      </c>
      <c r="V118" s="0" t="n">
        <v>26688</v>
      </c>
      <c r="W118" s="0" t="n">
        <v>26361</v>
      </c>
      <c r="X118" s="0" t="n">
        <v>26410</v>
      </c>
      <c r="Y118" s="0" t="n">
        <v>25701</v>
      </c>
      <c r="Z118" s="0" t="n">
        <v>25516</v>
      </c>
      <c r="AA118" s="0" t="n">
        <v>25028</v>
      </c>
      <c r="AB118" s="0" t="n">
        <v>24747</v>
      </c>
      <c r="AC118" s="0" t="n">
        <v>24235</v>
      </c>
      <c r="AD118" s="0" t="n">
        <v>23646</v>
      </c>
      <c r="AE118" s="0" t="n">
        <v>23215</v>
      </c>
      <c r="AF118" s="0" t="n">
        <v>22704</v>
      </c>
      <c r="AG118" s="0" t="n">
        <v>22023</v>
      </c>
      <c r="AH118" s="0" t="n">
        <v>21272</v>
      </c>
      <c r="AI118" s="0" t="n">
        <v>20740</v>
      </c>
      <c r="AJ118" s="0" t="n">
        <v>20132</v>
      </c>
      <c r="AK118" s="0" t="n">
        <v>19626</v>
      </c>
      <c r="AL118" s="0" t="n">
        <v>18864</v>
      </c>
      <c r="AM118" s="0" t="n">
        <v>18312</v>
      </c>
      <c r="AN118" s="0" t="n">
        <v>17642</v>
      </c>
      <c r="AO118" s="0" t="n">
        <v>17179</v>
      </c>
      <c r="AP118" s="0" t="n">
        <v>16395</v>
      </c>
      <c r="AQ118" s="0" t="n">
        <v>15910</v>
      </c>
      <c r="AR118" s="0" t="n">
        <v>15480</v>
      </c>
      <c r="AS118" s="0" t="n">
        <v>14826</v>
      </c>
      <c r="AT118" s="0" t="n">
        <v>14456</v>
      </c>
      <c r="AU118" s="0" t="n">
        <v>13869</v>
      </c>
      <c r="AV118" s="0" t="n">
        <v>13316</v>
      </c>
      <c r="AW118" s="0" t="n">
        <v>12606</v>
      </c>
      <c r="AX118" s="0" t="n">
        <v>12512</v>
      </c>
      <c r="AY118" s="0" t="n">
        <v>12193</v>
      </c>
      <c r="AZ118" s="0" t="n">
        <v>11728</v>
      </c>
    </row>
    <row r="119" customFormat="false" ht="14.6" hidden="false" customHeight="false" outlineLevel="0" collapsed="false">
      <c r="A119" s="1" t="s">
        <v>81</v>
      </c>
      <c r="B119" s="0" t="n">
        <v>20251</v>
      </c>
      <c r="C119" s="0" t="n">
        <v>24678</v>
      </c>
      <c r="D119" s="0" t="n">
        <v>27763</v>
      </c>
      <c r="E119" s="0" t="n">
        <v>31810</v>
      </c>
      <c r="F119" s="0" t="n">
        <v>35036</v>
      </c>
      <c r="G119" s="0" t="n">
        <v>37226</v>
      </c>
      <c r="H119" s="0" t="n">
        <v>38915</v>
      </c>
      <c r="I119" s="0" t="n">
        <v>39831</v>
      </c>
      <c r="J119" s="0" t="n">
        <v>39824</v>
      </c>
      <c r="K119" s="0" t="n">
        <v>39541</v>
      </c>
      <c r="L119" s="0" t="n">
        <v>38589</v>
      </c>
      <c r="M119" s="0" t="n">
        <v>37555</v>
      </c>
      <c r="N119" s="0" t="n">
        <v>36781</v>
      </c>
      <c r="O119" s="0" t="n">
        <v>35697</v>
      </c>
      <c r="P119" s="0" t="n">
        <v>34938</v>
      </c>
      <c r="Q119" s="0" t="n">
        <v>34292</v>
      </c>
      <c r="R119" s="0" t="n">
        <v>33669</v>
      </c>
      <c r="S119" s="0" t="n">
        <v>33538</v>
      </c>
      <c r="T119" s="0" t="n">
        <v>33138</v>
      </c>
      <c r="U119" s="0" t="n">
        <v>32289</v>
      </c>
      <c r="V119" s="0" t="n">
        <v>32207</v>
      </c>
      <c r="W119" s="0" t="n">
        <v>31535</v>
      </c>
      <c r="X119" s="0" t="n">
        <v>31243</v>
      </c>
      <c r="Y119" s="0" t="n">
        <v>30327</v>
      </c>
      <c r="Z119" s="0" t="n">
        <v>29976</v>
      </c>
      <c r="AA119" s="0" t="n">
        <v>29463</v>
      </c>
      <c r="AB119" s="0" t="n">
        <v>28732</v>
      </c>
      <c r="AC119" s="0" t="n">
        <v>27962</v>
      </c>
      <c r="AD119" s="0" t="n">
        <v>27103</v>
      </c>
      <c r="AE119" s="0" t="n">
        <v>26356</v>
      </c>
      <c r="AF119" s="0" t="n">
        <v>25495</v>
      </c>
      <c r="AG119" s="0" t="n">
        <v>24748</v>
      </c>
      <c r="AH119" s="0" t="n">
        <v>23929</v>
      </c>
      <c r="AI119" s="0" t="n">
        <v>23232</v>
      </c>
      <c r="AJ119" s="0" t="n">
        <v>22447</v>
      </c>
      <c r="AK119" s="0" t="n">
        <v>21395</v>
      </c>
      <c r="AL119" s="0" t="n">
        <v>20331</v>
      </c>
      <c r="AM119" s="0" t="n">
        <v>20191</v>
      </c>
      <c r="AN119" s="0" t="n">
        <v>19027</v>
      </c>
      <c r="AO119" s="0" t="n">
        <v>18540</v>
      </c>
      <c r="AP119" s="0" t="n">
        <v>17830</v>
      </c>
      <c r="AQ119" s="0" t="n">
        <v>17374</v>
      </c>
      <c r="AR119" s="0" t="n">
        <v>16497</v>
      </c>
      <c r="AS119" s="0" t="n">
        <v>15937</v>
      </c>
      <c r="AT119" s="0" t="n">
        <v>15202</v>
      </c>
      <c r="AU119" s="0" t="n">
        <v>14715</v>
      </c>
      <c r="AV119" s="0" t="n">
        <v>14255</v>
      </c>
      <c r="AW119" s="0" t="n">
        <v>13524</v>
      </c>
      <c r="AX119" s="0" t="n">
        <v>13025</v>
      </c>
      <c r="AY119" s="0" t="n">
        <v>12736</v>
      </c>
      <c r="AZ119" s="0" t="n">
        <v>12204</v>
      </c>
    </row>
    <row r="120" customFormat="false" ht="14.6" hidden="false" customHeight="false" outlineLevel="0" collapsed="false">
      <c r="A120" s="1" t="s">
        <v>82</v>
      </c>
      <c r="B120" s="0" t="n">
        <v>21374</v>
      </c>
      <c r="C120" s="0" t="n">
        <v>25800</v>
      </c>
      <c r="D120" s="0" t="n">
        <v>29699</v>
      </c>
      <c r="E120" s="0" t="n">
        <v>33561</v>
      </c>
      <c r="F120" s="0" t="n">
        <v>36887</v>
      </c>
      <c r="G120" s="0" t="n">
        <v>39369</v>
      </c>
      <c r="H120" s="0" t="n">
        <v>41157</v>
      </c>
      <c r="I120" s="0" t="n">
        <v>42128</v>
      </c>
      <c r="J120" s="0" t="n">
        <v>42138</v>
      </c>
      <c r="K120" s="0" t="n">
        <v>41685</v>
      </c>
      <c r="L120" s="0" t="n">
        <v>40950</v>
      </c>
      <c r="M120" s="0" t="n">
        <v>39891</v>
      </c>
      <c r="N120" s="0" t="n">
        <v>38757</v>
      </c>
      <c r="O120" s="0" t="n">
        <v>38091</v>
      </c>
      <c r="P120" s="0" t="n">
        <v>36788</v>
      </c>
      <c r="Q120" s="0" t="n">
        <v>36485</v>
      </c>
      <c r="R120" s="0" t="n">
        <v>35593</v>
      </c>
      <c r="S120" s="0" t="n">
        <v>35473</v>
      </c>
      <c r="T120" s="0" t="n">
        <v>35008</v>
      </c>
      <c r="U120" s="0" t="n">
        <v>34441</v>
      </c>
      <c r="V120" s="0" t="n">
        <v>33856</v>
      </c>
      <c r="W120" s="0" t="n">
        <v>33365</v>
      </c>
      <c r="X120" s="0" t="n">
        <v>32897</v>
      </c>
      <c r="Y120" s="0" t="n">
        <v>32253</v>
      </c>
      <c r="Z120" s="0" t="n">
        <v>31816</v>
      </c>
      <c r="AA120" s="0" t="n">
        <v>30870</v>
      </c>
      <c r="AB120" s="0" t="n">
        <v>30375</v>
      </c>
      <c r="AC120" s="0" t="n">
        <v>29808</v>
      </c>
      <c r="AD120" s="0" t="n">
        <v>28634</v>
      </c>
      <c r="AE120" s="0" t="n">
        <v>28158</v>
      </c>
      <c r="AF120" s="0" t="n">
        <v>26969</v>
      </c>
      <c r="AG120" s="0" t="n">
        <v>26354</v>
      </c>
      <c r="AH120" s="0" t="n">
        <v>25304</v>
      </c>
      <c r="AI120" s="0" t="n">
        <v>24546</v>
      </c>
      <c r="AJ120" s="0" t="n">
        <v>23479</v>
      </c>
      <c r="AK120" s="0" t="n">
        <v>23031</v>
      </c>
      <c r="AL120" s="0" t="n">
        <v>21810</v>
      </c>
      <c r="AM120" s="0" t="n">
        <v>21087</v>
      </c>
      <c r="AN120" s="0" t="n">
        <v>20309</v>
      </c>
      <c r="AO120" s="0" t="n">
        <v>19650</v>
      </c>
      <c r="AP120" s="0" t="n">
        <v>18673</v>
      </c>
      <c r="AQ120" s="0" t="n">
        <v>18311</v>
      </c>
      <c r="AR120" s="0" t="n">
        <v>17507</v>
      </c>
      <c r="AS120" s="0" t="n">
        <v>17056</v>
      </c>
      <c r="AT120" s="0" t="n">
        <v>16420</v>
      </c>
      <c r="AU120" s="0" t="n">
        <v>15886</v>
      </c>
      <c r="AV120" s="0" t="n">
        <v>14918</v>
      </c>
      <c r="AW120" s="0" t="n">
        <v>14343</v>
      </c>
      <c r="AX120" s="0" t="n">
        <v>14160</v>
      </c>
      <c r="AY120" s="0" t="n">
        <v>13656</v>
      </c>
      <c r="AZ120" s="0" t="n">
        <v>13091</v>
      </c>
    </row>
    <row r="121" customFormat="false" ht="14.6" hidden="false" customHeight="false" outlineLevel="0" collapsed="false">
      <c r="A121" s="1" t="s">
        <v>83</v>
      </c>
      <c r="B121" s="0" t="n">
        <v>25357</v>
      </c>
      <c r="C121" s="0" t="n">
        <v>30901</v>
      </c>
      <c r="D121" s="0" t="n">
        <v>35843</v>
      </c>
      <c r="E121" s="0" t="n">
        <v>40623</v>
      </c>
      <c r="F121" s="0" t="n">
        <v>44574</v>
      </c>
      <c r="G121" s="0" t="n">
        <v>47570</v>
      </c>
      <c r="H121" s="0" t="n">
        <v>49325</v>
      </c>
      <c r="I121" s="0" t="n">
        <v>50307</v>
      </c>
      <c r="J121" s="0" t="n">
        <v>49413</v>
      </c>
      <c r="K121" s="0" t="n">
        <v>48193</v>
      </c>
      <c r="L121" s="0" t="n">
        <v>45872</v>
      </c>
      <c r="M121" s="0" t="n">
        <v>43533</v>
      </c>
      <c r="N121" s="0" t="n">
        <v>41567</v>
      </c>
      <c r="O121" s="0" t="n">
        <v>39979</v>
      </c>
      <c r="P121" s="0" t="n">
        <v>38537</v>
      </c>
      <c r="Q121" s="0" t="n">
        <v>37320</v>
      </c>
      <c r="R121" s="0" t="n">
        <v>36500</v>
      </c>
      <c r="S121" s="0" t="n">
        <v>35766</v>
      </c>
      <c r="T121" s="0" t="n">
        <v>35310</v>
      </c>
      <c r="U121" s="0" t="n">
        <v>34230</v>
      </c>
      <c r="V121" s="0" t="n">
        <v>33863</v>
      </c>
      <c r="W121" s="0" t="n">
        <v>33209</v>
      </c>
      <c r="X121" s="0" t="n">
        <v>32562</v>
      </c>
      <c r="Y121" s="0" t="n">
        <v>32051</v>
      </c>
      <c r="Z121" s="0" t="n">
        <v>31249</v>
      </c>
      <c r="AA121" s="0" t="n">
        <v>30463</v>
      </c>
      <c r="AB121" s="0" t="n">
        <v>29513</v>
      </c>
      <c r="AC121" s="0" t="n">
        <v>28749</v>
      </c>
      <c r="AD121" s="0" t="n">
        <v>27782</v>
      </c>
      <c r="AE121" s="0" t="n">
        <v>26792</v>
      </c>
      <c r="AF121" s="0" t="n">
        <v>25939</v>
      </c>
      <c r="AG121" s="0" t="n">
        <v>25140</v>
      </c>
      <c r="AH121" s="0" t="n">
        <v>23940</v>
      </c>
      <c r="AI121" s="0" t="n">
        <v>22682</v>
      </c>
      <c r="AJ121" s="0" t="n">
        <v>21823</v>
      </c>
      <c r="AK121" s="0" t="n">
        <v>21091</v>
      </c>
      <c r="AL121" s="0" t="n">
        <v>20031</v>
      </c>
      <c r="AM121" s="0" t="n">
        <v>19608</v>
      </c>
      <c r="AN121" s="0" t="n">
        <v>18758</v>
      </c>
      <c r="AO121" s="0" t="n">
        <v>18343</v>
      </c>
      <c r="AP121" s="0" t="n">
        <v>17482</v>
      </c>
      <c r="AQ121" s="0" t="n">
        <v>16937</v>
      </c>
      <c r="AR121" s="0" t="n">
        <v>16078</v>
      </c>
      <c r="AS121" s="0" t="n">
        <v>15564</v>
      </c>
      <c r="AT121" s="0" t="n">
        <v>14809</v>
      </c>
      <c r="AU121" s="0" t="n">
        <v>14322</v>
      </c>
      <c r="AV121" s="0" t="n">
        <v>13711</v>
      </c>
      <c r="AW121" s="0" t="n">
        <v>13354</v>
      </c>
      <c r="AX121" s="0" t="n">
        <v>12850</v>
      </c>
      <c r="AY121" s="0" t="n">
        <v>12529</v>
      </c>
      <c r="AZ121" s="0" t="n">
        <v>11798</v>
      </c>
    </row>
    <row r="122" customFormat="false" ht="14.6" hidden="false" customHeight="false" outlineLevel="0" collapsed="false">
      <c r="A122" s="1" t="s">
        <v>84</v>
      </c>
      <c r="B122" s="0" t="n">
        <v>25723</v>
      </c>
      <c r="C122" s="0" t="n">
        <v>30887</v>
      </c>
      <c r="D122" s="0" t="n">
        <v>35769</v>
      </c>
      <c r="E122" s="0" t="n">
        <v>40779</v>
      </c>
      <c r="F122" s="0" t="n">
        <v>45124</v>
      </c>
      <c r="G122" s="0" t="n">
        <v>47866</v>
      </c>
      <c r="H122" s="0" t="n">
        <v>49734</v>
      </c>
      <c r="I122" s="0" t="n">
        <v>50523</v>
      </c>
      <c r="J122" s="0" t="n">
        <v>50147</v>
      </c>
      <c r="K122" s="0" t="n">
        <v>48703</v>
      </c>
      <c r="L122" s="0" t="n">
        <v>46199</v>
      </c>
      <c r="M122" s="0" t="n">
        <v>43977</v>
      </c>
      <c r="N122" s="0" t="n">
        <v>41992</v>
      </c>
      <c r="O122" s="0" t="n">
        <v>40243</v>
      </c>
      <c r="P122" s="0" t="n">
        <v>38574</v>
      </c>
      <c r="Q122" s="0" t="n">
        <v>37771</v>
      </c>
      <c r="R122" s="0" t="n">
        <v>36660</v>
      </c>
      <c r="S122" s="0" t="n">
        <v>36115</v>
      </c>
      <c r="T122" s="0" t="n">
        <v>35163</v>
      </c>
      <c r="U122" s="0" t="n">
        <v>34338</v>
      </c>
      <c r="V122" s="0" t="n">
        <v>33651</v>
      </c>
      <c r="W122" s="0" t="n">
        <v>33234</v>
      </c>
      <c r="X122" s="0" t="n">
        <v>32945</v>
      </c>
      <c r="Y122" s="0" t="n">
        <v>32029</v>
      </c>
      <c r="Z122" s="0" t="n">
        <v>31307</v>
      </c>
      <c r="AA122" s="0" t="n">
        <v>30518</v>
      </c>
      <c r="AB122" s="0" t="n">
        <v>29671</v>
      </c>
      <c r="AC122" s="0" t="n">
        <v>28506</v>
      </c>
      <c r="AD122" s="0" t="n">
        <v>27821</v>
      </c>
      <c r="AE122" s="0" t="n">
        <v>27108</v>
      </c>
      <c r="AF122" s="0" t="n">
        <v>25714</v>
      </c>
      <c r="AG122" s="0" t="n">
        <v>24930</v>
      </c>
      <c r="AH122" s="0" t="n">
        <v>24102</v>
      </c>
      <c r="AI122" s="0" t="n">
        <v>22939</v>
      </c>
      <c r="AJ122" s="0" t="n">
        <v>21923</v>
      </c>
      <c r="AK122" s="0" t="n">
        <v>21021</v>
      </c>
      <c r="AL122" s="0" t="n">
        <v>20056</v>
      </c>
      <c r="AM122" s="0" t="n">
        <v>19348</v>
      </c>
      <c r="AN122" s="0" t="n">
        <v>18598</v>
      </c>
      <c r="AO122" s="0" t="n">
        <v>18166</v>
      </c>
      <c r="AP122" s="0" t="n">
        <v>17308</v>
      </c>
      <c r="AQ122" s="0" t="n">
        <v>16929</v>
      </c>
      <c r="AR122" s="0" t="n">
        <v>15949</v>
      </c>
      <c r="AS122" s="0" t="n">
        <v>15348</v>
      </c>
      <c r="AT122" s="0" t="n">
        <v>14811</v>
      </c>
      <c r="AU122" s="0" t="n">
        <v>14295</v>
      </c>
      <c r="AV122" s="0" t="n">
        <v>13583</v>
      </c>
      <c r="AW122" s="0" t="n">
        <v>12963</v>
      </c>
      <c r="AX122" s="0" t="n">
        <v>12831</v>
      </c>
      <c r="AY122" s="0" t="n">
        <v>12306</v>
      </c>
      <c r="AZ122" s="0" t="n">
        <v>11729</v>
      </c>
    </row>
    <row r="123" customFormat="false" ht="14.6" hidden="false" customHeight="false" outlineLevel="0" collapsed="false">
      <c r="A123" s="1" t="s">
        <v>85</v>
      </c>
      <c r="B123" s="0" t="n">
        <v>24693</v>
      </c>
      <c r="C123" s="0" t="n">
        <v>30749</v>
      </c>
      <c r="D123" s="0" t="n">
        <v>35657</v>
      </c>
      <c r="E123" s="0" t="n">
        <v>40776</v>
      </c>
      <c r="F123" s="0" t="n">
        <v>44830</v>
      </c>
      <c r="G123" s="0" t="n">
        <v>47579</v>
      </c>
      <c r="H123" s="0" t="n">
        <v>50033</v>
      </c>
      <c r="I123" s="0" t="n">
        <v>50453</v>
      </c>
      <c r="J123" s="0" t="n">
        <v>49961</v>
      </c>
      <c r="K123" s="0" t="n">
        <v>48486</v>
      </c>
      <c r="L123" s="0" t="n">
        <v>45945</v>
      </c>
      <c r="M123" s="0" t="n">
        <v>43784</v>
      </c>
      <c r="N123" s="0" t="n">
        <v>42000</v>
      </c>
      <c r="O123" s="0" t="n">
        <v>40563</v>
      </c>
      <c r="P123" s="0" t="n">
        <v>38691</v>
      </c>
      <c r="Q123" s="0" t="n">
        <v>37667</v>
      </c>
      <c r="R123" s="0" t="n">
        <v>36450</v>
      </c>
      <c r="S123" s="0" t="n">
        <v>35926</v>
      </c>
      <c r="T123" s="0" t="n">
        <v>35293</v>
      </c>
      <c r="U123" s="0" t="n">
        <v>34684</v>
      </c>
      <c r="V123" s="0" t="n">
        <v>33760</v>
      </c>
      <c r="W123" s="0" t="n">
        <v>33229</v>
      </c>
      <c r="X123" s="0" t="n">
        <v>32716</v>
      </c>
      <c r="Y123" s="0" t="n">
        <v>31984</v>
      </c>
      <c r="Z123" s="0" t="n">
        <v>31568</v>
      </c>
      <c r="AA123" s="0" t="n">
        <v>30814</v>
      </c>
      <c r="AB123" s="0" t="n">
        <v>29646</v>
      </c>
      <c r="AC123" s="0" t="n">
        <v>28535</v>
      </c>
      <c r="AD123" s="0" t="n">
        <v>27803</v>
      </c>
      <c r="AE123" s="0" t="n">
        <v>26978</v>
      </c>
      <c r="AF123" s="0" t="n">
        <v>25733</v>
      </c>
      <c r="AG123" s="0" t="n">
        <v>25006</v>
      </c>
      <c r="AH123" s="0" t="n">
        <v>23731</v>
      </c>
      <c r="AI123" s="0" t="n">
        <v>22821</v>
      </c>
      <c r="AJ123" s="0" t="n">
        <v>21844</v>
      </c>
      <c r="AK123" s="0" t="n">
        <v>20783</v>
      </c>
      <c r="AL123" s="0" t="n">
        <v>20093</v>
      </c>
      <c r="AM123" s="0" t="n">
        <v>19450</v>
      </c>
      <c r="AN123" s="0" t="n">
        <v>18710</v>
      </c>
      <c r="AO123" s="0" t="n">
        <v>18114</v>
      </c>
      <c r="AP123" s="0" t="n">
        <v>17298</v>
      </c>
      <c r="AQ123" s="0" t="n">
        <v>16816</v>
      </c>
      <c r="AR123" s="0" t="n">
        <v>16031</v>
      </c>
      <c r="AS123" s="0" t="n">
        <v>15475</v>
      </c>
      <c r="AT123" s="0" t="n">
        <v>14836</v>
      </c>
      <c r="AU123" s="0" t="n">
        <v>14094</v>
      </c>
      <c r="AV123" s="0" t="n">
        <v>13783</v>
      </c>
      <c r="AW123" s="0" t="n">
        <v>12968</v>
      </c>
      <c r="AX123" s="0" t="n">
        <v>12808</v>
      </c>
      <c r="AY123" s="0" t="n">
        <v>12415</v>
      </c>
      <c r="AZ123" s="0" t="n">
        <v>11805</v>
      </c>
    </row>
    <row r="124" customFormat="false" ht="14.6" hidden="false" customHeight="false" outlineLevel="0" collapsed="false">
      <c r="A124" s="1" t="s">
        <v>86</v>
      </c>
      <c r="B124" s="0" t="n">
        <v>15357</v>
      </c>
      <c r="C124" s="0" t="n">
        <v>18039</v>
      </c>
      <c r="D124" s="0" t="n">
        <v>20208</v>
      </c>
      <c r="E124" s="0" t="n">
        <v>22794</v>
      </c>
      <c r="F124" s="0" t="n">
        <v>24747</v>
      </c>
      <c r="G124" s="0" t="n">
        <v>26543</v>
      </c>
      <c r="H124" s="0" t="n">
        <v>27780</v>
      </c>
      <c r="I124" s="0" t="n">
        <v>28625</v>
      </c>
      <c r="J124" s="0" t="n">
        <v>29025</v>
      </c>
      <c r="K124" s="0" t="n">
        <v>28931</v>
      </c>
      <c r="L124" s="0" t="n">
        <v>28786</v>
      </c>
      <c r="M124" s="0" t="n">
        <v>28404</v>
      </c>
      <c r="N124" s="0" t="n">
        <v>28064</v>
      </c>
      <c r="O124" s="0" t="n">
        <v>27498</v>
      </c>
      <c r="P124" s="0" t="n">
        <v>27136</v>
      </c>
      <c r="Q124" s="0" t="n">
        <v>27173</v>
      </c>
      <c r="R124" s="0" t="n">
        <v>26674</v>
      </c>
      <c r="S124" s="0" t="n">
        <v>26419</v>
      </c>
      <c r="T124" s="0" t="n">
        <v>26429</v>
      </c>
      <c r="U124" s="0" t="n">
        <v>25895</v>
      </c>
      <c r="V124" s="0" t="n">
        <v>25732</v>
      </c>
      <c r="W124" s="0" t="n">
        <v>25247</v>
      </c>
      <c r="X124" s="0" t="n">
        <v>25060</v>
      </c>
      <c r="Y124" s="0" t="n">
        <v>24440</v>
      </c>
      <c r="Z124" s="0" t="n">
        <v>24235</v>
      </c>
      <c r="AA124" s="0" t="n">
        <v>23647</v>
      </c>
      <c r="AB124" s="0" t="n">
        <v>23385</v>
      </c>
      <c r="AC124" s="0" t="n">
        <v>22750</v>
      </c>
      <c r="AD124" s="0" t="n">
        <v>22228</v>
      </c>
      <c r="AE124" s="0" t="n">
        <v>21568</v>
      </c>
      <c r="AF124" s="0" t="n">
        <v>20962</v>
      </c>
      <c r="AG124" s="0" t="n">
        <v>20310</v>
      </c>
      <c r="AH124" s="0" t="n">
        <v>19774</v>
      </c>
      <c r="AI124" s="0" t="n">
        <v>18951</v>
      </c>
      <c r="AJ124" s="0" t="n">
        <v>18274</v>
      </c>
      <c r="AK124" s="0" t="n">
        <v>17790</v>
      </c>
      <c r="AL124" s="0" t="n">
        <v>17039</v>
      </c>
      <c r="AM124" s="0" t="n">
        <v>16721</v>
      </c>
      <c r="AN124" s="0" t="n">
        <v>16061</v>
      </c>
      <c r="AO124" s="0" t="n">
        <v>15700</v>
      </c>
      <c r="AP124" s="0" t="n">
        <v>15028</v>
      </c>
      <c r="AQ124" s="0" t="n">
        <v>14484</v>
      </c>
      <c r="AR124" s="0" t="n">
        <v>14023</v>
      </c>
      <c r="AS124" s="0" t="n">
        <v>13431</v>
      </c>
      <c r="AT124" s="0" t="n">
        <v>12961</v>
      </c>
      <c r="AU124" s="0" t="n">
        <v>12433</v>
      </c>
      <c r="AV124" s="0" t="n">
        <v>12026</v>
      </c>
      <c r="AW124" s="0" t="n">
        <v>11538</v>
      </c>
      <c r="AX124" s="0" t="n">
        <v>11277</v>
      </c>
      <c r="AY124" s="0" t="n">
        <v>10764</v>
      </c>
      <c r="AZ124" s="0" t="n">
        <v>10343</v>
      </c>
    </row>
    <row r="125" customFormat="false" ht="14.6" hidden="false" customHeight="false" outlineLevel="0" collapsed="false">
      <c r="A125" s="1" t="s">
        <v>87</v>
      </c>
      <c r="B125" s="0" t="n">
        <v>15454</v>
      </c>
      <c r="C125" s="0" t="n">
        <v>18002</v>
      </c>
      <c r="D125" s="0" t="n">
        <v>20217</v>
      </c>
      <c r="E125" s="0" t="n">
        <v>22669</v>
      </c>
      <c r="F125" s="0" t="n">
        <v>24428</v>
      </c>
      <c r="G125" s="0" t="n">
        <v>26375</v>
      </c>
      <c r="H125" s="0" t="n">
        <v>27517</v>
      </c>
      <c r="I125" s="0" t="n">
        <v>28444</v>
      </c>
      <c r="J125" s="0" t="n">
        <v>28978</v>
      </c>
      <c r="K125" s="0" t="n">
        <v>29050</v>
      </c>
      <c r="L125" s="0" t="n">
        <v>28927</v>
      </c>
      <c r="M125" s="0" t="n">
        <v>28234</v>
      </c>
      <c r="N125" s="0" t="n">
        <v>28140</v>
      </c>
      <c r="O125" s="0" t="n">
        <v>27555</v>
      </c>
      <c r="P125" s="0" t="n">
        <v>27498</v>
      </c>
      <c r="Q125" s="0" t="n">
        <v>27104</v>
      </c>
      <c r="R125" s="0" t="n">
        <v>26890</v>
      </c>
      <c r="S125" s="0" t="n">
        <v>26834</v>
      </c>
      <c r="T125" s="0" t="n">
        <v>26511</v>
      </c>
      <c r="U125" s="0" t="n">
        <v>26145</v>
      </c>
      <c r="V125" s="0" t="n">
        <v>25772</v>
      </c>
      <c r="W125" s="0" t="n">
        <v>25279</v>
      </c>
      <c r="X125" s="0" t="n">
        <v>25136</v>
      </c>
      <c r="Y125" s="0" t="n">
        <v>24930</v>
      </c>
      <c r="Z125" s="0" t="n">
        <v>24167</v>
      </c>
      <c r="AA125" s="0" t="n">
        <v>23959</v>
      </c>
      <c r="AB125" s="0" t="n">
        <v>23282</v>
      </c>
      <c r="AC125" s="0" t="n">
        <v>22664</v>
      </c>
      <c r="AD125" s="0" t="n">
        <v>22374</v>
      </c>
      <c r="AE125" s="0" t="n">
        <v>21901</v>
      </c>
      <c r="AF125" s="0" t="n">
        <v>21032</v>
      </c>
      <c r="AG125" s="0" t="n">
        <v>20316</v>
      </c>
      <c r="AH125" s="0" t="n">
        <v>19880</v>
      </c>
      <c r="AI125" s="0" t="n">
        <v>19047</v>
      </c>
      <c r="AJ125" s="0" t="n">
        <v>18590</v>
      </c>
      <c r="AK125" s="0" t="n">
        <v>17959</v>
      </c>
      <c r="AL125" s="0" t="n">
        <v>17325</v>
      </c>
      <c r="AM125" s="0" t="n">
        <v>16747</v>
      </c>
      <c r="AN125" s="0" t="n">
        <v>16051</v>
      </c>
      <c r="AO125" s="0" t="n">
        <v>15704</v>
      </c>
      <c r="AP125" s="0" t="n">
        <v>15177</v>
      </c>
      <c r="AQ125" s="0" t="n">
        <v>14739</v>
      </c>
      <c r="AR125" s="0" t="n">
        <v>13956</v>
      </c>
      <c r="AS125" s="0" t="n">
        <v>13475</v>
      </c>
      <c r="AT125" s="0" t="n">
        <v>12991</v>
      </c>
      <c r="AU125" s="0" t="n">
        <v>12597</v>
      </c>
      <c r="AV125" s="0" t="n">
        <v>12078</v>
      </c>
      <c r="AW125" s="0" t="n">
        <v>11650</v>
      </c>
      <c r="AX125" s="0" t="n">
        <v>11363</v>
      </c>
      <c r="AY125" s="0" t="n">
        <v>11050</v>
      </c>
      <c r="AZ125" s="0" t="n">
        <v>10533</v>
      </c>
    </row>
    <row r="126" customFormat="false" ht="14.6" hidden="false" customHeight="false" outlineLevel="0" collapsed="false">
      <c r="A126" s="1" t="s">
        <v>88</v>
      </c>
      <c r="B126" s="0" t="n">
        <v>15450</v>
      </c>
      <c r="C126" s="0" t="n">
        <v>18173</v>
      </c>
      <c r="D126" s="0" t="n">
        <v>20549</v>
      </c>
      <c r="E126" s="0" t="n">
        <v>23171</v>
      </c>
      <c r="F126" s="0" t="n">
        <v>25242</v>
      </c>
      <c r="G126" s="0" t="n">
        <v>26706</v>
      </c>
      <c r="H126" s="0" t="n">
        <v>27969</v>
      </c>
      <c r="I126" s="0" t="n">
        <v>28902</v>
      </c>
      <c r="J126" s="0" t="n">
        <v>29617</v>
      </c>
      <c r="K126" s="0" t="n">
        <v>29306</v>
      </c>
      <c r="L126" s="0" t="n">
        <v>29683</v>
      </c>
      <c r="M126" s="0" t="n">
        <v>28968</v>
      </c>
      <c r="N126" s="0" t="n">
        <v>28739</v>
      </c>
      <c r="O126" s="0" t="n">
        <v>28501</v>
      </c>
      <c r="P126" s="0" t="n">
        <v>27944</v>
      </c>
      <c r="Q126" s="0" t="n">
        <v>27813</v>
      </c>
      <c r="R126" s="0" t="n">
        <v>27612</v>
      </c>
      <c r="S126" s="0" t="n">
        <v>27444</v>
      </c>
      <c r="T126" s="0" t="n">
        <v>27227</v>
      </c>
      <c r="U126" s="0" t="n">
        <v>26805</v>
      </c>
      <c r="V126" s="0" t="n">
        <v>26780</v>
      </c>
      <c r="W126" s="0" t="n">
        <v>26178</v>
      </c>
      <c r="X126" s="0" t="n">
        <v>25931</v>
      </c>
      <c r="Y126" s="0" t="n">
        <v>25414</v>
      </c>
      <c r="Z126" s="0" t="n">
        <v>25253</v>
      </c>
      <c r="AA126" s="0" t="n">
        <v>24690</v>
      </c>
      <c r="AB126" s="0" t="n">
        <v>23937</v>
      </c>
      <c r="AC126" s="0" t="n">
        <v>23560</v>
      </c>
      <c r="AD126" s="0" t="n">
        <v>22855</v>
      </c>
      <c r="AE126" s="0" t="n">
        <v>22628</v>
      </c>
      <c r="AF126" s="0" t="n">
        <v>21731</v>
      </c>
      <c r="AG126" s="0" t="n">
        <v>21153</v>
      </c>
      <c r="AH126" s="0" t="n">
        <v>20553</v>
      </c>
      <c r="AI126" s="0" t="n">
        <v>19884</v>
      </c>
      <c r="AJ126" s="0" t="n">
        <v>19211</v>
      </c>
      <c r="AK126" s="0" t="n">
        <v>18640</v>
      </c>
      <c r="AL126" s="0" t="n">
        <v>17966</v>
      </c>
      <c r="AM126" s="0" t="n">
        <v>17367</v>
      </c>
      <c r="AN126" s="0" t="n">
        <v>16735</v>
      </c>
      <c r="AO126" s="0" t="n">
        <v>16239</v>
      </c>
      <c r="AP126" s="0" t="n">
        <v>15477</v>
      </c>
      <c r="AQ126" s="0" t="n">
        <v>15190</v>
      </c>
      <c r="AR126" s="0" t="n">
        <v>14506</v>
      </c>
      <c r="AS126" s="0" t="n">
        <v>14055</v>
      </c>
      <c r="AT126" s="0" t="n">
        <v>13512</v>
      </c>
      <c r="AU126" s="0" t="n">
        <v>12872</v>
      </c>
      <c r="AV126" s="0" t="n">
        <v>12517</v>
      </c>
      <c r="AW126" s="0" t="n">
        <v>11946</v>
      </c>
      <c r="AX126" s="0" t="n">
        <v>11789</v>
      </c>
      <c r="AY126" s="0" t="n">
        <v>11361</v>
      </c>
      <c r="AZ126" s="0" t="n">
        <v>10791</v>
      </c>
    </row>
    <row r="127" customFormat="false" ht="14.6" hidden="false" customHeight="false" outlineLevel="0" collapsed="false">
      <c r="A127" s="1" t="s">
        <v>89</v>
      </c>
      <c r="B127" s="0" t="n">
        <v>22976</v>
      </c>
      <c r="C127" s="0" t="n">
        <v>28466</v>
      </c>
      <c r="D127" s="0" t="n">
        <v>32908</v>
      </c>
      <c r="E127" s="0" t="n">
        <v>37705</v>
      </c>
      <c r="F127" s="0" t="n">
        <v>41226</v>
      </c>
      <c r="G127" s="0" t="n">
        <v>44329</v>
      </c>
      <c r="H127" s="0" t="n">
        <v>45902</v>
      </c>
      <c r="I127" s="0" t="n">
        <v>46724</v>
      </c>
      <c r="J127" s="0" t="n">
        <v>46178</v>
      </c>
      <c r="K127" s="0" t="n">
        <v>45056</v>
      </c>
      <c r="L127" s="0" t="n">
        <v>43258</v>
      </c>
      <c r="M127" s="0" t="n">
        <v>40438</v>
      </c>
      <c r="N127" s="0" t="n">
        <v>38841</v>
      </c>
      <c r="O127" s="0" t="n">
        <v>37030</v>
      </c>
      <c r="P127" s="0" t="n">
        <v>35800</v>
      </c>
      <c r="Q127" s="0" t="n">
        <v>35149</v>
      </c>
      <c r="R127" s="0" t="n">
        <v>34005</v>
      </c>
      <c r="S127" s="0" t="n">
        <v>33109</v>
      </c>
      <c r="T127" s="0" t="n">
        <v>32702</v>
      </c>
      <c r="U127" s="0" t="n">
        <v>31974</v>
      </c>
      <c r="V127" s="0" t="n">
        <v>31378</v>
      </c>
      <c r="W127" s="0" t="n">
        <v>31078</v>
      </c>
      <c r="X127" s="0" t="n">
        <v>30390</v>
      </c>
      <c r="Y127" s="0" t="n">
        <v>29913</v>
      </c>
      <c r="Z127" s="0" t="n">
        <v>29253</v>
      </c>
      <c r="AA127" s="0" t="n">
        <v>28498</v>
      </c>
      <c r="AB127" s="0" t="n">
        <v>27735</v>
      </c>
      <c r="AC127" s="0" t="n">
        <v>26807</v>
      </c>
      <c r="AD127" s="0" t="n">
        <v>26017</v>
      </c>
      <c r="AE127" s="0" t="n">
        <v>25204</v>
      </c>
      <c r="AF127" s="0" t="n">
        <v>23974</v>
      </c>
      <c r="AG127" s="0" t="n">
        <v>23085</v>
      </c>
      <c r="AH127" s="0" t="n">
        <v>22294</v>
      </c>
      <c r="AI127" s="0" t="n">
        <v>21247</v>
      </c>
      <c r="AJ127" s="0" t="n">
        <v>20490</v>
      </c>
      <c r="AK127" s="0" t="n">
        <v>19811</v>
      </c>
      <c r="AL127" s="0" t="n">
        <v>18898</v>
      </c>
      <c r="AM127" s="0" t="n">
        <v>18233</v>
      </c>
      <c r="AN127" s="0" t="n">
        <v>17334</v>
      </c>
      <c r="AO127" s="0" t="n">
        <v>16781</v>
      </c>
      <c r="AP127" s="0" t="n">
        <v>16255</v>
      </c>
      <c r="AQ127" s="0" t="n">
        <v>15667</v>
      </c>
      <c r="AR127" s="0" t="n">
        <v>14976</v>
      </c>
      <c r="AS127" s="0" t="n">
        <v>14443</v>
      </c>
      <c r="AT127" s="0" t="n">
        <v>13863</v>
      </c>
      <c r="AU127" s="0" t="n">
        <v>13300</v>
      </c>
      <c r="AV127" s="0" t="n">
        <v>12781</v>
      </c>
      <c r="AW127" s="0" t="n">
        <v>12152</v>
      </c>
      <c r="AX127" s="0" t="n">
        <v>11989</v>
      </c>
      <c r="AY127" s="0" t="n">
        <v>11559</v>
      </c>
      <c r="AZ127" s="0" t="n">
        <v>11035</v>
      </c>
    </row>
    <row r="128" customFormat="false" ht="14.6" hidden="false" customHeight="false" outlineLevel="0" collapsed="false">
      <c r="A128" s="1" t="s">
        <v>90</v>
      </c>
      <c r="B128" s="0" t="n">
        <v>24499</v>
      </c>
      <c r="C128" s="0" t="n">
        <v>30017</v>
      </c>
      <c r="D128" s="0" t="n">
        <v>34964</v>
      </c>
      <c r="E128" s="0" t="n">
        <v>39685</v>
      </c>
      <c r="F128" s="0" t="n">
        <v>43937</v>
      </c>
      <c r="G128" s="0" t="n">
        <v>47316</v>
      </c>
      <c r="H128" s="0" t="n">
        <v>48653</v>
      </c>
      <c r="I128" s="0" t="n">
        <v>49527</v>
      </c>
      <c r="J128" s="0" t="n">
        <v>49420</v>
      </c>
      <c r="K128" s="0" t="n">
        <v>47956</v>
      </c>
      <c r="L128" s="0" t="n">
        <v>45948</v>
      </c>
      <c r="M128" s="0" t="n">
        <v>43579</v>
      </c>
      <c r="N128" s="0" t="n">
        <v>41581</v>
      </c>
      <c r="O128" s="0" t="n">
        <v>40025</v>
      </c>
      <c r="P128" s="0" t="n">
        <v>38626</v>
      </c>
      <c r="Q128" s="0" t="n">
        <v>37501</v>
      </c>
      <c r="R128" s="0" t="n">
        <v>36629</v>
      </c>
      <c r="S128" s="0" t="n">
        <v>35812</v>
      </c>
      <c r="T128" s="0" t="n">
        <v>35388</v>
      </c>
      <c r="U128" s="0" t="n">
        <v>34511</v>
      </c>
      <c r="V128" s="0" t="n">
        <v>33876</v>
      </c>
      <c r="W128" s="0" t="n">
        <v>33371</v>
      </c>
      <c r="X128" s="0" t="n">
        <v>32791</v>
      </c>
      <c r="Y128" s="0" t="n">
        <v>32019</v>
      </c>
      <c r="Z128" s="0" t="n">
        <v>31295</v>
      </c>
      <c r="AA128" s="0" t="n">
        <v>30666</v>
      </c>
      <c r="AB128" s="0" t="n">
        <v>29886</v>
      </c>
      <c r="AC128" s="0" t="n">
        <v>28779</v>
      </c>
      <c r="AD128" s="0" t="n">
        <v>27849</v>
      </c>
      <c r="AE128" s="0" t="n">
        <v>26863</v>
      </c>
      <c r="AF128" s="0" t="n">
        <v>25814</v>
      </c>
      <c r="AG128" s="0" t="n">
        <v>24836</v>
      </c>
      <c r="AH128" s="0" t="n">
        <v>24150</v>
      </c>
      <c r="AI128" s="0" t="n">
        <v>22910</v>
      </c>
      <c r="AJ128" s="0" t="n">
        <v>22259</v>
      </c>
      <c r="AK128" s="0" t="n">
        <v>21404</v>
      </c>
      <c r="AL128" s="0" t="n">
        <v>20418</v>
      </c>
      <c r="AM128" s="0" t="n">
        <v>19801</v>
      </c>
      <c r="AN128" s="0" t="n">
        <v>18947</v>
      </c>
      <c r="AO128" s="0" t="n">
        <v>18278</v>
      </c>
      <c r="AP128" s="0" t="n">
        <v>17420</v>
      </c>
      <c r="AQ128" s="0" t="n">
        <v>17011</v>
      </c>
      <c r="AR128" s="0" t="n">
        <v>16346</v>
      </c>
      <c r="AS128" s="0" t="n">
        <v>15670</v>
      </c>
      <c r="AT128" s="0" t="n">
        <v>15008</v>
      </c>
      <c r="AU128" s="0" t="n">
        <v>14338</v>
      </c>
      <c r="AV128" s="0" t="n">
        <v>13912</v>
      </c>
      <c r="AW128" s="0" t="n">
        <v>13266</v>
      </c>
      <c r="AX128" s="0" t="n">
        <v>12865</v>
      </c>
      <c r="AY128" s="0" t="n">
        <v>12525</v>
      </c>
      <c r="AZ128" s="0" t="n">
        <v>11824</v>
      </c>
    </row>
    <row r="129" customFormat="false" ht="14.6" hidden="false" customHeight="false" outlineLevel="0" collapsed="false">
      <c r="A129" s="1" t="s">
        <v>91</v>
      </c>
      <c r="B129" s="0" t="n">
        <v>25747</v>
      </c>
      <c r="C129" s="0" t="n">
        <v>31030</v>
      </c>
      <c r="D129" s="0" t="n">
        <v>35798</v>
      </c>
      <c r="E129" s="0" t="n">
        <v>40834</v>
      </c>
      <c r="F129" s="0" t="n">
        <v>44849</v>
      </c>
      <c r="G129" s="0" t="n">
        <v>48515</v>
      </c>
      <c r="H129" s="0" t="n">
        <v>50438</v>
      </c>
      <c r="I129" s="0" t="n">
        <v>51318</v>
      </c>
      <c r="J129" s="0" t="n">
        <v>50644</v>
      </c>
      <c r="K129" s="0" t="n">
        <v>49135</v>
      </c>
      <c r="L129" s="0" t="n">
        <v>47403</v>
      </c>
      <c r="M129" s="0" t="n">
        <v>44856</v>
      </c>
      <c r="N129" s="0" t="n">
        <v>43135</v>
      </c>
      <c r="O129" s="0" t="n">
        <v>41459</v>
      </c>
      <c r="P129" s="0" t="n">
        <v>39766</v>
      </c>
      <c r="Q129" s="0" t="n">
        <v>38724</v>
      </c>
      <c r="R129" s="0" t="n">
        <v>37619</v>
      </c>
      <c r="S129" s="0" t="n">
        <v>36968</v>
      </c>
      <c r="T129" s="0" t="n">
        <v>36363</v>
      </c>
      <c r="U129" s="0" t="n">
        <v>35371</v>
      </c>
      <c r="V129" s="0" t="n">
        <v>35023</v>
      </c>
      <c r="W129" s="0" t="n">
        <v>34304</v>
      </c>
      <c r="X129" s="0" t="n">
        <v>33793</v>
      </c>
      <c r="Y129" s="0" t="n">
        <v>32999</v>
      </c>
      <c r="Z129" s="0" t="n">
        <v>32314</v>
      </c>
      <c r="AA129" s="0" t="n">
        <v>31779</v>
      </c>
      <c r="AB129" s="0" t="n">
        <v>30816</v>
      </c>
      <c r="AC129" s="0" t="n">
        <v>29933</v>
      </c>
      <c r="AD129" s="0" t="n">
        <v>28905</v>
      </c>
      <c r="AE129" s="0" t="n">
        <v>27954</v>
      </c>
      <c r="AF129" s="0" t="n">
        <v>26803</v>
      </c>
      <c r="AG129" s="0" t="n">
        <v>25803</v>
      </c>
      <c r="AH129" s="0" t="n">
        <v>24996</v>
      </c>
      <c r="AI129" s="0" t="n">
        <v>23835</v>
      </c>
      <c r="AJ129" s="0" t="n">
        <v>22852</v>
      </c>
      <c r="AK129" s="0" t="n">
        <v>22113</v>
      </c>
      <c r="AL129" s="0" t="n">
        <v>21158</v>
      </c>
      <c r="AM129" s="0" t="n">
        <v>20307</v>
      </c>
      <c r="AN129" s="0" t="n">
        <v>19300</v>
      </c>
      <c r="AO129" s="0" t="n">
        <v>18905</v>
      </c>
      <c r="AP129" s="0" t="n">
        <v>18057</v>
      </c>
      <c r="AQ129" s="0" t="n">
        <v>17535</v>
      </c>
      <c r="AR129" s="0" t="n">
        <v>16620</v>
      </c>
      <c r="AS129" s="0" t="n">
        <v>15989</v>
      </c>
      <c r="AT129" s="0" t="n">
        <v>15331</v>
      </c>
      <c r="AU129" s="0" t="n">
        <v>14796</v>
      </c>
      <c r="AV129" s="0" t="n">
        <v>14344</v>
      </c>
      <c r="AW129" s="0" t="n">
        <v>13495</v>
      </c>
      <c r="AX129" s="0" t="n">
        <v>13346</v>
      </c>
      <c r="AY129" s="0" t="n">
        <v>12883</v>
      </c>
      <c r="AZ129" s="0" t="n">
        <v>12265</v>
      </c>
    </row>
    <row r="130" customFormat="false" ht="14.6" hidden="false" customHeight="false" outlineLevel="0" collapsed="false">
      <c r="A130" s="1" t="s">
        <v>92</v>
      </c>
      <c r="B130" s="0" t="n">
        <v>16486</v>
      </c>
      <c r="C130" s="0" t="n">
        <v>19563</v>
      </c>
      <c r="D130" s="0" t="n">
        <v>21808</v>
      </c>
      <c r="E130" s="0" t="n">
        <v>24771</v>
      </c>
      <c r="F130" s="0" t="n">
        <v>26676</v>
      </c>
      <c r="G130" s="0" t="n">
        <v>28623</v>
      </c>
      <c r="H130" s="0" t="n">
        <v>30012</v>
      </c>
      <c r="I130" s="0" t="n">
        <v>31266</v>
      </c>
      <c r="J130" s="0" t="n">
        <v>31735</v>
      </c>
      <c r="K130" s="0" t="n">
        <v>31731</v>
      </c>
      <c r="L130" s="0" t="n">
        <v>31625</v>
      </c>
      <c r="M130" s="0" t="n">
        <v>31354</v>
      </c>
      <c r="N130" s="0" t="n">
        <v>31016</v>
      </c>
      <c r="O130" s="0" t="n">
        <v>30799</v>
      </c>
      <c r="P130" s="0" t="n">
        <v>30522</v>
      </c>
      <c r="Q130" s="0" t="n">
        <v>30217</v>
      </c>
      <c r="R130" s="0" t="n">
        <v>29995</v>
      </c>
      <c r="S130" s="0" t="n">
        <v>29449</v>
      </c>
      <c r="T130" s="0" t="n">
        <v>29255</v>
      </c>
      <c r="U130" s="0" t="n">
        <v>28825</v>
      </c>
      <c r="V130" s="0" t="n">
        <v>28615</v>
      </c>
      <c r="W130" s="0" t="n">
        <v>28254</v>
      </c>
      <c r="X130" s="0" t="n">
        <v>27989</v>
      </c>
      <c r="Y130" s="0" t="n">
        <v>27256</v>
      </c>
      <c r="Z130" s="0" t="n">
        <v>27059</v>
      </c>
      <c r="AA130" s="0" t="n">
        <v>26543</v>
      </c>
      <c r="AB130" s="0" t="n">
        <v>25812</v>
      </c>
      <c r="AC130" s="0" t="n">
        <v>25235</v>
      </c>
      <c r="AD130" s="0" t="n">
        <v>24916</v>
      </c>
      <c r="AE130" s="0" t="n">
        <v>24249</v>
      </c>
      <c r="AF130" s="0" t="n">
        <v>23423</v>
      </c>
      <c r="AG130" s="0" t="n">
        <v>22976</v>
      </c>
      <c r="AH130" s="0" t="n">
        <v>22094</v>
      </c>
      <c r="AI130" s="0" t="n">
        <v>21473</v>
      </c>
      <c r="AJ130" s="0" t="n">
        <v>20815</v>
      </c>
      <c r="AK130" s="0" t="n">
        <v>20040</v>
      </c>
      <c r="AL130" s="0" t="n">
        <v>19393</v>
      </c>
      <c r="AM130" s="0" t="n">
        <v>18622</v>
      </c>
      <c r="AN130" s="0" t="n">
        <v>18036</v>
      </c>
      <c r="AO130" s="0" t="n">
        <v>17671</v>
      </c>
      <c r="AP130" s="0" t="n">
        <v>16696</v>
      </c>
      <c r="AQ130" s="0" t="n">
        <v>16219</v>
      </c>
      <c r="AR130" s="0" t="n">
        <v>15719</v>
      </c>
      <c r="AS130" s="0" t="n">
        <v>14995</v>
      </c>
      <c r="AT130" s="0" t="n">
        <v>14480</v>
      </c>
      <c r="AU130" s="0" t="n">
        <v>14092</v>
      </c>
      <c r="AV130" s="0" t="n">
        <v>13556</v>
      </c>
      <c r="AW130" s="0" t="n">
        <v>12827</v>
      </c>
      <c r="AX130" s="0" t="n">
        <v>12677</v>
      </c>
      <c r="AY130" s="0" t="n">
        <v>12263</v>
      </c>
      <c r="AZ130" s="0" t="n">
        <v>11668</v>
      </c>
    </row>
    <row r="131" customFormat="false" ht="14.6" hidden="false" customHeight="false" outlineLevel="0" collapsed="false">
      <c r="A131" s="1" t="s">
        <v>93</v>
      </c>
      <c r="B131" s="0" t="n">
        <v>17326</v>
      </c>
      <c r="C131" s="0" t="n">
        <v>20194</v>
      </c>
      <c r="D131" s="0" t="n">
        <v>22873</v>
      </c>
      <c r="E131" s="0" t="n">
        <v>25580</v>
      </c>
      <c r="F131" s="0" t="n">
        <v>28196</v>
      </c>
      <c r="G131" s="0" t="n">
        <v>29900</v>
      </c>
      <c r="H131" s="0" t="n">
        <v>31329</v>
      </c>
      <c r="I131" s="0" t="n">
        <v>32602</v>
      </c>
      <c r="J131" s="0" t="n">
        <v>33138</v>
      </c>
      <c r="K131" s="0" t="n">
        <v>33467</v>
      </c>
      <c r="L131" s="0" t="n">
        <v>33336</v>
      </c>
      <c r="M131" s="0" t="n">
        <v>32968</v>
      </c>
      <c r="N131" s="0" t="n">
        <v>32260</v>
      </c>
      <c r="O131" s="0" t="n">
        <v>32387</v>
      </c>
      <c r="P131" s="0" t="n">
        <v>31602</v>
      </c>
      <c r="Q131" s="0" t="n">
        <v>31708</v>
      </c>
      <c r="R131" s="0" t="n">
        <v>31542</v>
      </c>
      <c r="S131" s="0" t="n">
        <v>31365</v>
      </c>
      <c r="T131" s="0" t="n">
        <v>31015</v>
      </c>
      <c r="U131" s="0" t="n">
        <v>30369</v>
      </c>
      <c r="V131" s="0" t="n">
        <v>30262</v>
      </c>
      <c r="W131" s="0" t="n">
        <v>29869</v>
      </c>
      <c r="X131" s="0" t="n">
        <v>29575</v>
      </c>
      <c r="Y131" s="0" t="n">
        <v>28731</v>
      </c>
      <c r="Z131" s="0" t="n">
        <v>28290</v>
      </c>
      <c r="AA131" s="0" t="n">
        <v>28022</v>
      </c>
      <c r="AB131" s="0" t="n">
        <v>27193</v>
      </c>
      <c r="AC131" s="0" t="n">
        <v>26674</v>
      </c>
      <c r="AD131" s="0" t="n">
        <v>26139</v>
      </c>
      <c r="AE131" s="0" t="n">
        <v>25541</v>
      </c>
      <c r="AF131" s="0" t="n">
        <v>24543</v>
      </c>
      <c r="AG131" s="0" t="n">
        <v>24095</v>
      </c>
      <c r="AH131" s="0" t="n">
        <v>23225</v>
      </c>
      <c r="AI131" s="0" t="n">
        <v>22557</v>
      </c>
      <c r="AJ131" s="0" t="n">
        <v>21790</v>
      </c>
      <c r="AK131" s="0" t="n">
        <v>20995</v>
      </c>
      <c r="AL131" s="0" t="n">
        <v>20198</v>
      </c>
      <c r="AM131" s="0" t="n">
        <v>19753</v>
      </c>
      <c r="AN131" s="0" t="n">
        <v>18944</v>
      </c>
      <c r="AO131" s="0" t="n">
        <v>18653</v>
      </c>
      <c r="AP131" s="0" t="n">
        <v>17690</v>
      </c>
      <c r="AQ131" s="0" t="n">
        <v>17291</v>
      </c>
      <c r="AR131" s="0" t="n">
        <v>16396</v>
      </c>
      <c r="AS131" s="0" t="n">
        <v>16120</v>
      </c>
      <c r="AT131" s="0" t="n">
        <v>15186</v>
      </c>
      <c r="AU131" s="0" t="n">
        <v>14785</v>
      </c>
      <c r="AV131" s="0" t="n">
        <v>13988</v>
      </c>
      <c r="AW131" s="0" t="n">
        <v>13558</v>
      </c>
      <c r="AX131" s="0" t="n">
        <v>13478</v>
      </c>
      <c r="AY131" s="0" t="n">
        <v>12822</v>
      </c>
      <c r="AZ131" s="0" t="n">
        <v>12454</v>
      </c>
    </row>
    <row r="132" customFormat="false" ht="14.6" hidden="false" customHeight="false" outlineLevel="0" collapsed="false">
      <c r="A132" s="1" t="s">
        <v>94</v>
      </c>
      <c r="B132" s="0" t="n">
        <v>17544</v>
      </c>
      <c r="C132" s="0" t="n">
        <v>20914</v>
      </c>
      <c r="D132" s="0" t="n">
        <v>23707</v>
      </c>
      <c r="E132" s="0" t="n">
        <v>26744</v>
      </c>
      <c r="F132" s="0" t="n">
        <v>28949</v>
      </c>
      <c r="G132" s="0" t="n">
        <v>31033</v>
      </c>
      <c r="H132" s="0" t="n">
        <v>32452</v>
      </c>
      <c r="I132" s="0" t="n">
        <v>33424</v>
      </c>
      <c r="J132" s="0" t="n">
        <v>34146</v>
      </c>
      <c r="K132" s="0" t="n">
        <v>34282</v>
      </c>
      <c r="L132" s="0" t="n">
        <v>34164</v>
      </c>
      <c r="M132" s="0" t="n">
        <v>33986</v>
      </c>
      <c r="N132" s="0" t="n">
        <v>33584</v>
      </c>
      <c r="O132" s="0" t="n">
        <v>33169</v>
      </c>
      <c r="P132" s="0" t="n">
        <v>33083</v>
      </c>
      <c r="Q132" s="0" t="n">
        <v>32875</v>
      </c>
      <c r="R132" s="0" t="n">
        <v>32469</v>
      </c>
      <c r="S132" s="0" t="n">
        <v>32163</v>
      </c>
      <c r="T132" s="0" t="n">
        <v>31928</v>
      </c>
      <c r="U132" s="0" t="n">
        <v>31600</v>
      </c>
      <c r="V132" s="0" t="n">
        <v>31175</v>
      </c>
      <c r="W132" s="0" t="n">
        <v>30794</v>
      </c>
      <c r="X132" s="0" t="n">
        <v>30401</v>
      </c>
      <c r="Y132" s="0" t="n">
        <v>29782</v>
      </c>
      <c r="Z132" s="0" t="n">
        <v>29314</v>
      </c>
      <c r="AA132" s="0" t="n">
        <v>28981</v>
      </c>
      <c r="AB132" s="0" t="n">
        <v>28307</v>
      </c>
      <c r="AC132" s="0" t="n">
        <v>27309</v>
      </c>
      <c r="AD132" s="0" t="n">
        <v>26958</v>
      </c>
      <c r="AE132" s="0" t="n">
        <v>26437</v>
      </c>
      <c r="AF132" s="0" t="n">
        <v>25611</v>
      </c>
      <c r="AG132" s="0" t="n">
        <v>24981</v>
      </c>
      <c r="AH132" s="0" t="n">
        <v>24097</v>
      </c>
      <c r="AI132" s="0" t="n">
        <v>23254</v>
      </c>
      <c r="AJ132" s="0" t="n">
        <v>22632</v>
      </c>
      <c r="AK132" s="0" t="n">
        <v>21973</v>
      </c>
      <c r="AL132" s="0" t="n">
        <v>21065</v>
      </c>
      <c r="AM132" s="0" t="n">
        <v>20515</v>
      </c>
      <c r="AN132" s="0" t="n">
        <v>19618</v>
      </c>
      <c r="AO132" s="0" t="n">
        <v>19308</v>
      </c>
      <c r="AP132" s="0" t="n">
        <v>18375</v>
      </c>
      <c r="AQ132" s="0" t="n">
        <v>17869</v>
      </c>
      <c r="AR132" s="0" t="n">
        <v>17295</v>
      </c>
      <c r="AS132" s="0" t="n">
        <v>16461</v>
      </c>
      <c r="AT132" s="0" t="n">
        <v>15864</v>
      </c>
      <c r="AU132" s="0" t="n">
        <v>15255</v>
      </c>
      <c r="AV132" s="0" t="n">
        <v>14750</v>
      </c>
      <c r="AW132" s="0" t="n">
        <v>14030</v>
      </c>
      <c r="AX132" s="0" t="n">
        <v>13758</v>
      </c>
      <c r="AY132" s="0" t="n">
        <v>13362</v>
      </c>
      <c r="AZ132" s="0" t="n">
        <v>12828</v>
      </c>
    </row>
    <row r="133" customFormat="false" ht="14.6" hidden="false" customHeight="false" outlineLevel="0" collapsed="false">
      <c r="A133" s="1" t="s">
        <v>95</v>
      </c>
      <c r="B133" s="0" t="n">
        <v>25808</v>
      </c>
      <c r="C133" s="0" t="n">
        <v>31974</v>
      </c>
      <c r="D133" s="0" t="n">
        <v>37132</v>
      </c>
      <c r="E133" s="0" t="n">
        <v>42275</v>
      </c>
      <c r="F133" s="0" t="n">
        <v>46715</v>
      </c>
      <c r="G133" s="0" t="n">
        <v>49683</v>
      </c>
      <c r="H133" s="0" t="n">
        <v>51788</v>
      </c>
      <c r="I133" s="0" t="n">
        <v>52114</v>
      </c>
      <c r="J133" s="0" t="n">
        <v>51647</v>
      </c>
      <c r="K133" s="0" t="n">
        <v>49890</v>
      </c>
      <c r="L133" s="0" t="n">
        <v>47104</v>
      </c>
      <c r="M133" s="0" t="n">
        <v>44635</v>
      </c>
      <c r="N133" s="0" t="n">
        <v>42088</v>
      </c>
      <c r="O133" s="0" t="n">
        <v>40019</v>
      </c>
      <c r="P133" s="0" t="n">
        <v>38429</v>
      </c>
      <c r="Q133" s="0" t="n">
        <v>37331</v>
      </c>
      <c r="R133" s="0" t="n">
        <v>36232</v>
      </c>
      <c r="S133" s="0" t="n">
        <v>35372</v>
      </c>
      <c r="T133" s="0" t="n">
        <v>34488</v>
      </c>
      <c r="U133" s="0" t="n">
        <v>34016</v>
      </c>
      <c r="V133" s="0" t="n">
        <v>33169</v>
      </c>
      <c r="W133" s="0" t="n">
        <v>32715</v>
      </c>
      <c r="X133" s="0" t="n">
        <v>31947</v>
      </c>
      <c r="Y133" s="0" t="n">
        <v>31240</v>
      </c>
      <c r="Z133" s="0" t="n">
        <v>30394</v>
      </c>
      <c r="AA133" s="0" t="n">
        <v>29730</v>
      </c>
      <c r="AB133" s="0" t="n">
        <v>28937</v>
      </c>
      <c r="AC133" s="0" t="n">
        <v>28120</v>
      </c>
      <c r="AD133" s="0" t="n">
        <v>26932</v>
      </c>
      <c r="AE133" s="0" t="n">
        <v>26060</v>
      </c>
      <c r="AF133" s="0" t="n">
        <v>25030</v>
      </c>
      <c r="AG133" s="0" t="n">
        <v>24048</v>
      </c>
      <c r="AH133" s="0" t="n">
        <v>22830</v>
      </c>
      <c r="AI133" s="0" t="n">
        <v>22069</v>
      </c>
      <c r="AJ133" s="0" t="n">
        <v>20974</v>
      </c>
      <c r="AK133" s="0" t="n">
        <v>20333</v>
      </c>
      <c r="AL133" s="0" t="n">
        <v>19473</v>
      </c>
      <c r="AM133" s="0" t="n">
        <v>18557</v>
      </c>
      <c r="AN133" s="0" t="n">
        <v>17933</v>
      </c>
      <c r="AO133" s="0" t="n">
        <v>17252</v>
      </c>
      <c r="AP133" s="0" t="n">
        <v>16502</v>
      </c>
      <c r="AQ133" s="0" t="n">
        <v>16000</v>
      </c>
      <c r="AR133" s="0" t="n">
        <v>15180</v>
      </c>
      <c r="AS133" s="0" t="n">
        <v>14589</v>
      </c>
      <c r="AT133" s="0" t="n">
        <v>14132</v>
      </c>
      <c r="AU133" s="0" t="n">
        <v>13379</v>
      </c>
      <c r="AV133" s="0" t="n">
        <v>12985</v>
      </c>
      <c r="AW133" s="0" t="n">
        <v>12474</v>
      </c>
      <c r="AX133" s="0" t="n">
        <v>12050</v>
      </c>
      <c r="AY133" s="0" t="n">
        <v>11637</v>
      </c>
      <c r="AZ133" s="0" t="n">
        <v>10980</v>
      </c>
    </row>
    <row r="134" customFormat="false" ht="14.6" hidden="false" customHeight="false" outlineLevel="0" collapsed="false">
      <c r="A134" s="1" t="s">
        <v>96</v>
      </c>
      <c r="B134" s="0" t="n">
        <v>26485</v>
      </c>
      <c r="C134" s="0" t="n">
        <v>32885</v>
      </c>
      <c r="D134" s="0" t="n">
        <v>37877</v>
      </c>
      <c r="E134" s="0" t="n">
        <v>43967</v>
      </c>
      <c r="F134" s="0" t="n">
        <v>47598</v>
      </c>
      <c r="G134" s="0" t="n">
        <v>51421</v>
      </c>
      <c r="H134" s="0" t="n">
        <v>53098</v>
      </c>
      <c r="I134" s="0" t="n">
        <v>54173</v>
      </c>
      <c r="J134" s="0" t="n">
        <v>53372</v>
      </c>
      <c r="K134" s="0" t="n">
        <v>51250</v>
      </c>
      <c r="L134" s="0" t="n">
        <v>48279</v>
      </c>
      <c r="M134" s="0" t="n">
        <v>46154</v>
      </c>
      <c r="N134" s="0" t="n">
        <v>44074</v>
      </c>
      <c r="O134" s="0" t="n">
        <v>41849</v>
      </c>
      <c r="P134" s="0" t="n">
        <v>40258</v>
      </c>
      <c r="Q134" s="0" t="n">
        <v>39019</v>
      </c>
      <c r="R134" s="0" t="n">
        <v>38144</v>
      </c>
      <c r="S134" s="0" t="n">
        <v>37310</v>
      </c>
      <c r="T134" s="0" t="n">
        <v>36094</v>
      </c>
      <c r="U134" s="0" t="n">
        <v>35745</v>
      </c>
      <c r="V134" s="0" t="n">
        <v>34769</v>
      </c>
      <c r="W134" s="0" t="n">
        <v>34166</v>
      </c>
      <c r="X134" s="0" t="n">
        <v>33645</v>
      </c>
      <c r="Y134" s="0" t="n">
        <v>32926</v>
      </c>
      <c r="Z134" s="0" t="n">
        <v>31998</v>
      </c>
      <c r="AA134" s="0" t="n">
        <v>31146</v>
      </c>
      <c r="AB134" s="0" t="n">
        <v>30326</v>
      </c>
      <c r="AC134" s="0" t="n">
        <v>29290</v>
      </c>
      <c r="AD134" s="0" t="n">
        <v>28253</v>
      </c>
      <c r="AE134" s="0" t="n">
        <v>27376</v>
      </c>
      <c r="AF134" s="0" t="n">
        <v>26141</v>
      </c>
      <c r="AG134" s="0" t="n">
        <v>25187</v>
      </c>
      <c r="AH134" s="0" t="n">
        <v>24093</v>
      </c>
      <c r="AI134" s="0" t="n">
        <v>23092</v>
      </c>
      <c r="AJ134" s="0" t="n">
        <v>22031</v>
      </c>
      <c r="AK134" s="0" t="n">
        <v>21400</v>
      </c>
      <c r="AL134" s="0" t="n">
        <v>20503</v>
      </c>
      <c r="AM134" s="0" t="n">
        <v>19387</v>
      </c>
      <c r="AN134" s="0" t="n">
        <v>18809</v>
      </c>
      <c r="AO134" s="0" t="n">
        <v>18138</v>
      </c>
      <c r="AP134" s="0" t="n">
        <v>17298</v>
      </c>
      <c r="AQ134" s="0" t="n">
        <v>16727</v>
      </c>
      <c r="AR134" s="0" t="n">
        <v>15665</v>
      </c>
      <c r="AS134" s="0" t="n">
        <v>15582</v>
      </c>
      <c r="AT134" s="0" t="n">
        <v>14669</v>
      </c>
      <c r="AU134" s="0" t="n">
        <v>14217</v>
      </c>
      <c r="AV134" s="0" t="n">
        <v>13546</v>
      </c>
      <c r="AW134" s="0" t="n">
        <v>13030</v>
      </c>
      <c r="AX134" s="0" t="n">
        <v>12905</v>
      </c>
      <c r="AY134" s="0" t="n">
        <v>12302</v>
      </c>
      <c r="AZ134" s="0" t="n">
        <v>11757</v>
      </c>
    </row>
    <row r="135" customFormat="false" ht="14.6" hidden="false" customHeight="false" outlineLevel="0" collapsed="false">
      <c r="A135" s="1" t="s">
        <v>97</v>
      </c>
      <c r="B135" s="0" t="n">
        <v>25499</v>
      </c>
      <c r="C135" s="0" t="n">
        <v>31727</v>
      </c>
      <c r="D135" s="0" t="n">
        <v>37075</v>
      </c>
      <c r="E135" s="0" t="n">
        <v>42581</v>
      </c>
      <c r="F135" s="0" t="n">
        <v>46993</v>
      </c>
      <c r="G135" s="0" t="n">
        <v>50003</v>
      </c>
      <c r="H135" s="0" t="n">
        <v>51811</v>
      </c>
      <c r="I135" s="0" t="n">
        <v>52349</v>
      </c>
      <c r="J135" s="0" t="n">
        <v>51734</v>
      </c>
      <c r="K135" s="0" t="n">
        <v>49944</v>
      </c>
      <c r="L135" s="0" t="n">
        <v>47310</v>
      </c>
      <c r="M135" s="0" t="n">
        <v>44806</v>
      </c>
      <c r="N135" s="0" t="n">
        <v>42853</v>
      </c>
      <c r="O135" s="0" t="n">
        <v>40710</v>
      </c>
      <c r="P135" s="0" t="n">
        <v>39342</v>
      </c>
      <c r="Q135" s="0" t="n">
        <v>38205</v>
      </c>
      <c r="R135" s="0" t="n">
        <v>37050</v>
      </c>
      <c r="S135" s="0" t="n">
        <v>35989</v>
      </c>
      <c r="T135" s="0" t="n">
        <v>35365</v>
      </c>
      <c r="U135" s="0" t="n">
        <v>34336</v>
      </c>
      <c r="V135" s="0" t="n">
        <v>33813</v>
      </c>
      <c r="W135" s="0" t="n">
        <v>33376</v>
      </c>
      <c r="X135" s="0" t="n">
        <v>32715</v>
      </c>
      <c r="Y135" s="0" t="n">
        <v>31948</v>
      </c>
      <c r="Z135" s="0" t="n">
        <v>31142</v>
      </c>
      <c r="AA135" s="0" t="n">
        <v>30752</v>
      </c>
      <c r="AB135" s="0" t="n">
        <v>29658</v>
      </c>
      <c r="AC135" s="0" t="n">
        <v>28677</v>
      </c>
      <c r="AD135" s="0" t="n">
        <v>27502</v>
      </c>
      <c r="AE135" s="0" t="n">
        <v>26877</v>
      </c>
      <c r="AF135" s="0" t="n">
        <v>25492</v>
      </c>
      <c r="AG135" s="0" t="n">
        <v>24650</v>
      </c>
      <c r="AH135" s="0" t="n">
        <v>23558</v>
      </c>
      <c r="AI135" s="0" t="n">
        <v>22530</v>
      </c>
      <c r="AJ135" s="0" t="n">
        <v>21621</v>
      </c>
      <c r="AK135" s="0" t="n">
        <v>20941</v>
      </c>
      <c r="AL135" s="0" t="n">
        <v>19833</v>
      </c>
      <c r="AM135" s="0" t="n">
        <v>19131</v>
      </c>
      <c r="AN135" s="0" t="n">
        <v>18412</v>
      </c>
      <c r="AO135" s="0" t="n">
        <v>17675</v>
      </c>
      <c r="AP135" s="0" t="n">
        <v>16863</v>
      </c>
      <c r="AQ135" s="0" t="n">
        <v>16235</v>
      </c>
      <c r="AR135" s="0" t="n">
        <v>15716</v>
      </c>
      <c r="AS135" s="0" t="n">
        <v>14971</v>
      </c>
      <c r="AT135" s="0" t="n">
        <v>14497</v>
      </c>
      <c r="AU135" s="0" t="n">
        <v>13831</v>
      </c>
      <c r="AV135" s="0" t="n">
        <v>13265</v>
      </c>
      <c r="AW135" s="0" t="n">
        <v>12618</v>
      </c>
      <c r="AX135" s="0" t="n">
        <v>12491</v>
      </c>
      <c r="AY135" s="0" t="n">
        <v>11991</v>
      </c>
      <c r="AZ135" s="0" t="n">
        <v>11463</v>
      </c>
    </row>
    <row r="136" customFormat="false" ht="14.6" hidden="false" customHeight="false" outlineLevel="0" collapsed="false">
      <c r="A136" s="1" t="s">
        <v>98</v>
      </c>
      <c r="B136" s="0" t="n">
        <v>15167</v>
      </c>
      <c r="C136" s="0" t="n">
        <v>17914</v>
      </c>
      <c r="D136" s="0" t="n">
        <v>20117</v>
      </c>
      <c r="E136" s="0" t="n">
        <v>22838</v>
      </c>
      <c r="F136" s="0" t="n">
        <v>24814</v>
      </c>
      <c r="G136" s="0" t="n">
        <v>26274</v>
      </c>
      <c r="H136" s="0" t="n">
        <v>27529</v>
      </c>
      <c r="I136" s="0" t="n">
        <v>28622</v>
      </c>
      <c r="J136" s="0" t="n">
        <v>28701</v>
      </c>
      <c r="K136" s="0" t="n">
        <v>28738</v>
      </c>
      <c r="L136" s="0" t="n">
        <v>28385</v>
      </c>
      <c r="M136" s="0" t="n">
        <v>28079</v>
      </c>
      <c r="N136" s="0" t="n">
        <v>27547</v>
      </c>
      <c r="O136" s="0" t="n">
        <v>27381</v>
      </c>
      <c r="P136" s="0" t="n">
        <v>26921</v>
      </c>
      <c r="Q136" s="0" t="n">
        <v>26643</v>
      </c>
      <c r="R136" s="0" t="n">
        <v>26503</v>
      </c>
      <c r="S136" s="0" t="n">
        <v>26018</v>
      </c>
      <c r="T136" s="0" t="n">
        <v>26014</v>
      </c>
      <c r="U136" s="0" t="n">
        <v>25688</v>
      </c>
      <c r="V136" s="0" t="n">
        <v>25454</v>
      </c>
      <c r="W136" s="0" t="n">
        <v>25133</v>
      </c>
      <c r="X136" s="0" t="n">
        <v>24736</v>
      </c>
      <c r="Y136" s="0" t="n">
        <v>24230</v>
      </c>
      <c r="Z136" s="0" t="n">
        <v>23768</v>
      </c>
      <c r="AA136" s="0" t="n">
        <v>23561</v>
      </c>
      <c r="AB136" s="0" t="n">
        <v>22750</v>
      </c>
      <c r="AC136" s="0" t="n">
        <v>22367</v>
      </c>
      <c r="AD136" s="0" t="n">
        <v>21939</v>
      </c>
      <c r="AE136" s="0" t="n">
        <v>21457</v>
      </c>
      <c r="AF136" s="0" t="n">
        <v>20818</v>
      </c>
      <c r="AG136" s="0" t="n">
        <v>20097</v>
      </c>
      <c r="AH136" s="0" t="n">
        <v>19474</v>
      </c>
      <c r="AI136" s="0" t="n">
        <v>18990</v>
      </c>
      <c r="AJ136" s="0" t="n">
        <v>18261</v>
      </c>
      <c r="AK136" s="0" t="n">
        <v>17868</v>
      </c>
      <c r="AL136" s="0" t="n">
        <v>17023</v>
      </c>
      <c r="AM136" s="0" t="n">
        <v>16440</v>
      </c>
      <c r="AN136" s="0" t="n">
        <v>16305</v>
      </c>
      <c r="AO136" s="0" t="n">
        <v>15517</v>
      </c>
      <c r="AP136" s="0" t="n">
        <v>14845</v>
      </c>
      <c r="AQ136" s="0" t="n">
        <v>14536</v>
      </c>
      <c r="AR136" s="0" t="n">
        <v>13778</v>
      </c>
      <c r="AS136" s="0" t="n">
        <v>13450</v>
      </c>
      <c r="AT136" s="0" t="n">
        <v>12729</v>
      </c>
      <c r="AU136" s="0" t="n">
        <v>12371</v>
      </c>
      <c r="AV136" s="0" t="n">
        <v>11799</v>
      </c>
      <c r="AW136" s="0" t="n">
        <v>11413</v>
      </c>
      <c r="AX136" s="0" t="n">
        <v>11164</v>
      </c>
      <c r="AY136" s="0" t="n">
        <v>10773</v>
      </c>
      <c r="AZ136" s="0" t="n">
        <v>10454</v>
      </c>
    </row>
    <row r="137" customFormat="false" ht="14.6" hidden="false" customHeight="false" outlineLevel="0" collapsed="false">
      <c r="A137" s="1" t="s">
        <v>99</v>
      </c>
      <c r="B137" s="0" t="n">
        <v>11123</v>
      </c>
      <c r="C137" s="0" t="n">
        <v>13125</v>
      </c>
      <c r="D137" s="0" t="n">
        <v>14463</v>
      </c>
      <c r="E137" s="0" t="n">
        <v>15958</v>
      </c>
      <c r="F137" s="0" t="n">
        <v>17207</v>
      </c>
      <c r="G137" s="0" t="n">
        <v>18551</v>
      </c>
      <c r="H137" s="0" t="n">
        <v>19411</v>
      </c>
      <c r="I137" s="0" t="n">
        <v>20364</v>
      </c>
      <c r="J137" s="0" t="n">
        <v>21263</v>
      </c>
      <c r="K137" s="0" t="n">
        <v>21666</v>
      </c>
      <c r="L137" s="0" t="n">
        <v>22271</v>
      </c>
      <c r="M137" s="0" t="n">
        <v>22471</v>
      </c>
      <c r="N137" s="0" t="n">
        <v>22634</v>
      </c>
      <c r="O137" s="0" t="n">
        <v>23029</v>
      </c>
      <c r="P137" s="0" t="n">
        <v>22870</v>
      </c>
      <c r="Q137" s="0" t="n">
        <v>23070</v>
      </c>
      <c r="R137" s="0" t="n">
        <v>22802</v>
      </c>
      <c r="S137" s="0" t="n">
        <v>22864</v>
      </c>
      <c r="T137" s="0" t="n">
        <v>22985</v>
      </c>
      <c r="U137" s="0" t="n">
        <v>22618</v>
      </c>
      <c r="V137" s="0" t="n">
        <v>22423</v>
      </c>
      <c r="W137" s="0" t="n">
        <v>22375</v>
      </c>
      <c r="X137" s="0" t="n">
        <v>21966</v>
      </c>
      <c r="Y137" s="0" t="n">
        <v>21638</v>
      </c>
      <c r="Z137" s="0" t="n">
        <v>21670</v>
      </c>
      <c r="AA137" s="0" t="n">
        <v>21097</v>
      </c>
      <c r="AB137" s="0" t="n">
        <v>20742</v>
      </c>
      <c r="AC137" s="0" t="n">
        <v>20422</v>
      </c>
      <c r="AD137" s="0" t="n">
        <v>20136</v>
      </c>
      <c r="AE137" s="0" t="n">
        <v>19680</v>
      </c>
      <c r="AF137" s="0" t="n">
        <v>19039</v>
      </c>
      <c r="AG137" s="0" t="n">
        <v>18715</v>
      </c>
      <c r="AH137" s="0" t="n">
        <v>18253</v>
      </c>
      <c r="AI137" s="0" t="n">
        <v>17923</v>
      </c>
      <c r="AJ137" s="0" t="n">
        <v>17231</v>
      </c>
      <c r="AK137" s="0" t="n">
        <v>16693</v>
      </c>
      <c r="AL137" s="0" t="n">
        <v>16383</v>
      </c>
      <c r="AM137" s="0" t="n">
        <v>15628</v>
      </c>
      <c r="AN137" s="0" t="n">
        <v>15240</v>
      </c>
      <c r="AO137" s="0" t="n">
        <v>14883</v>
      </c>
      <c r="AP137" s="0" t="n">
        <v>14070</v>
      </c>
      <c r="AQ137" s="0" t="n">
        <v>13796</v>
      </c>
      <c r="AR137" s="0" t="n">
        <v>13257</v>
      </c>
      <c r="AS137" s="0" t="n">
        <v>12851</v>
      </c>
      <c r="AT137" s="0" t="n">
        <v>12162</v>
      </c>
      <c r="AU137" s="0" t="n">
        <v>11969</v>
      </c>
      <c r="AV137" s="0" t="n">
        <v>11461</v>
      </c>
      <c r="AW137" s="0" t="n">
        <v>11097</v>
      </c>
      <c r="AX137" s="0" t="n">
        <v>10718</v>
      </c>
      <c r="AY137" s="0" t="n">
        <v>10403</v>
      </c>
      <c r="AZ137" s="0" t="n">
        <v>10023</v>
      </c>
    </row>
    <row r="138" customFormat="false" ht="14.6" hidden="false" customHeight="false" outlineLevel="0" collapsed="false">
      <c r="A138" s="1" t="s">
        <v>100</v>
      </c>
      <c r="B138" s="0" t="n">
        <v>11080</v>
      </c>
      <c r="C138" s="0" t="n">
        <v>13220</v>
      </c>
      <c r="D138" s="0" t="n">
        <v>14317</v>
      </c>
      <c r="E138" s="0" t="n">
        <v>16066</v>
      </c>
      <c r="F138" s="0" t="n">
        <v>17248</v>
      </c>
      <c r="G138" s="0" t="n">
        <v>18389</v>
      </c>
      <c r="H138" s="0" t="n">
        <v>19348</v>
      </c>
      <c r="I138" s="0" t="n">
        <v>20413</v>
      </c>
      <c r="J138" s="0" t="n">
        <v>20975</v>
      </c>
      <c r="K138" s="0" t="n">
        <v>21660</v>
      </c>
      <c r="L138" s="0" t="n">
        <v>22014</v>
      </c>
      <c r="M138" s="0" t="n">
        <v>22458</v>
      </c>
      <c r="N138" s="0" t="n">
        <v>22464</v>
      </c>
      <c r="O138" s="0" t="n">
        <v>22435</v>
      </c>
      <c r="P138" s="0" t="n">
        <v>22702</v>
      </c>
      <c r="Q138" s="0" t="n">
        <v>22654</v>
      </c>
      <c r="R138" s="0" t="n">
        <v>22726</v>
      </c>
      <c r="S138" s="0" t="n">
        <v>22760</v>
      </c>
      <c r="T138" s="0" t="n">
        <v>22694</v>
      </c>
      <c r="U138" s="0" t="n">
        <v>22611</v>
      </c>
      <c r="V138" s="0" t="n">
        <v>22336</v>
      </c>
      <c r="W138" s="0" t="n">
        <v>22213</v>
      </c>
      <c r="X138" s="0" t="n">
        <v>22075</v>
      </c>
      <c r="Y138" s="0" t="n">
        <v>21632</v>
      </c>
      <c r="Z138" s="0" t="n">
        <v>21337</v>
      </c>
      <c r="AA138" s="0" t="n">
        <v>21004</v>
      </c>
      <c r="AB138" s="0" t="n">
        <v>20721</v>
      </c>
      <c r="AC138" s="0" t="n">
        <v>20201</v>
      </c>
      <c r="AD138" s="0" t="n">
        <v>19923</v>
      </c>
      <c r="AE138" s="0" t="n">
        <v>19281</v>
      </c>
      <c r="AF138" s="0" t="n">
        <v>19089</v>
      </c>
      <c r="AG138" s="0" t="n">
        <v>18676</v>
      </c>
      <c r="AH138" s="0" t="n">
        <v>18156</v>
      </c>
      <c r="AI138" s="0" t="n">
        <v>17813</v>
      </c>
      <c r="AJ138" s="0" t="n">
        <v>16973</v>
      </c>
      <c r="AK138" s="0" t="n">
        <v>16728</v>
      </c>
      <c r="AL138" s="0" t="n">
        <v>16206</v>
      </c>
      <c r="AM138" s="0" t="n">
        <v>15495</v>
      </c>
      <c r="AN138" s="0" t="n">
        <v>15100</v>
      </c>
      <c r="AO138" s="0" t="n">
        <v>14866</v>
      </c>
      <c r="AP138" s="0" t="n">
        <v>14036</v>
      </c>
      <c r="AQ138" s="0" t="n">
        <v>13737</v>
      </c>
      <c r="AR138" s="0" t="n">
        <v>13298</v>
      </c>
      <c r="AS138" s="0" t="n">
        <v>12695</v>
      </c>
      <c r="AT138" s="0" t="n">
        <v>12226</v>
      </c>
      <c r="AU138" s="0" t="n">
        <v>11935</v>
      </c>
      <c r="AV138" s="0" t="n">
        <v>11407</v>
      </c>
      <c r="AW138" s="0" t="n">
        <v>11059</v>
      </c>
      <c r="AX138" s="0" t="n">
        <v>10934</v>
      </c>
      <c r="AY138" s="0" t="n">
        <v>10293</v>
      </c>
      <c r="AZ138" s="0" t="n">
        <v>10117</v>
      </c>
    </row>
    <row r="139" customFormat="false" ht="14.6" hidden="false" customHeight="false" outlineLevel="0" collapsed="false">
      <c r="A139" s="1" t="s">
        <v>101</v>
      </c>
      <c r="B139" s="0" t="n">
        <v>24412</v>
      </c>
      <c r="C139" s="0" t="n">
        <v>29430</v>
      </c>
      <c r="D139" s="0" t="n">
        <v>33971</v>
      </c>
      <c r="E139" s="0" t="n">
        <v>38718</v>
      </c>
      <c r="F139" s="0" t="n">
        <v>42690</v>
      </c>
      <c r="G139" s="0" t="n">
        <v>45935</v>
      </c>
      <c r="H139" s="0" t="n">
        <v>47867</v>
      </c>
      <c r="I139" s="0" t="n">
        <v>48107</v>
      </c>
      <c r="J139" s="0" t="n">
        <v>47721</v>
      </c>
      <c r="K139" s="0" t="n">
        <v>45756</v>
      </c>
      <c r="L139" s="0" t="n">
        <v>43465</v>
      </c>
      <c r="M139" s="0" t="n">
        <v>41403</v>
      </c>
      <c r="N139" s="0" t="n">
        <v>39672</v>
      </c>
      <c r="O139" s="0" t="n">
        <v>38011</v>
      </c>
      <c r="P139" s="0" t="n">
        <v>36358</v>
      </c>
      <c r="Q139" s="0" t="n">
        <v>35147</v>
      </c>
      <c r="R139" s="0" t="n">
        <v>34471</v>
      </c>
      <c r="S139" s="0" t="n">
        <v>33689</v>
      </c>
      <c r="T139" s="0" t="n">
        <v>32804</v>
      </c>
      <c r="U139" s="0" t="n">
        <v>31984</v>
      </c>
      <c r="V139" s="0" t="n">
        <v>31596</v>
      </c>
      <c r="W139" s="0" t="n">
        <v>31082</v>
      </c>
      <c r="X139" s="0" t="n">
        <v>30457</v>
      </c>
      <c r="Y139" s="0" t="n">
        <v>29682</v>
      </c>
      <c r="Z139" s="0" t="n">
        <v>29090</v>
      </c>
      <c r="AA139" s="0" t="n">
        <v>28310</v>
      </c>
      <c r="AB139" s="0" t="n">
        <v>27679</v>
      </c>
      <c r="AC139" s="0" t="n">
        <v>26470</v>
      </c>
      <c r="AD139" s="0" t="n">
        <v>25930</v>
      </c>
      <c r="AE139" s="0" t="n">
        <v>25158</v>
      </c>
      <c r="AF139" s="0" t="n">
        <v>24081</v>
      </c>
      <c r="AG139" s="0" t="n">
        <v>23277</v>
      </c>
      <c r="AH139" s="0" t="n">
        <v>22019</v>
      </c>
      <c r="AI139" s="0" t="n">
        <v>21238</v>
      </c>
      <c r="AJ139" s="0" t="n">
        <v>20171</v>
      </c>
      <c r="AK139" s="0" t="n">
        <v>19699</v>
      </c>
      <c r="AL139" s="0" t="n">
        <v>18828</v>
      </c>
      <c r="AM139" s="0" t="n">
        <v>17740</v>
      </c>
      <c r="AN139" s="0" t="n">
        <v>17312</v>
      </c>
      <c r="AO139" s="0" t="n">
        <v>16800</v>
      </c>
      <c r="AP139" s="0" t="n">
        <v>15905</v>
      </c>
      <c r="AQ139" s="0" t="n">
        <v>15419</v>
      </c>
      <c r="AR139" s="0" t="n">
        <v>14897</v>
      </c>
      <c r="AS139" s="0" t="n">
        <v>14271</v>
      </c>
      <c r="AT139" s="0" t="n">
        <v>13583</v>
      </c>
      <c r="AU139" s="0" t="n">
        <v>13149</v>
      </c>
      <c r="AV139" s="0" t="n">
        <v>12737</v>
      </c>
      <c r="AW139" s="0" t="n">
        <v>11896</v>
      </c>
      <c r="AX139" s="0" t="n">
        <v>11887</v>
      </c>
      <c r="AY139" s="0" t="n">
        <v>11423</v>
      </c>
      <c r="AZ139" s="0" t="n">
        <v>10955</v>
      </c>
    </row>
    <row r="140" customFormat="false" ht="14.6" hidden="false" customHeight="false" outlineLevel="0" collapsed="false">
      <c r="A140" s="1" t="s">
        <v>102</v>
      </c>
      <c r="B140" s="0" t="n">
        <v>26304</v>
      </c>
      <c r="C140" s="0" t="n">
        <v>31899</v>
      </c>
      <c r="D140" s="0" t="n">
        <v>36679</v>
      </c>
      <c r="E140" s="0" t="n">
        <v>41993</v>
      </c>
      <c r="F140" s="0" t="n">
        <v>45942</v>
      </c>
      <c r="G140" s="0" t="n">
        <v>49580</v>
      </c>
      <c r="H140" s="0" t="n">
        <v>51380</v>
      </c>
      <c r="I140" s="0" t="n">
        <v>52339</v>
      </c>
      <c r="J140" s="0" t="n">
        <v>51406</v>
      </c>
      <c r="K140" s="0" t="n">
        <v>49791</v>
      </c>
      <c r="L140" s="0" t="n">
        <v>47355</v>
      </c>
      <c r="M140" s="0" t="n">
        <v>45076</v>
      </c>
      <c r="N140" s="0" t="n">
        <v>43106</v>
      </c>
      <c r="O140" s="0" t="n">
        <v>41532</v>
      </c>
      <c r="P140" s="0" t="n">
        <v>40145</v>
      </c>
      <c r="Q140" s="0" t="n">
        <v>38977</v>
      </c>
      <c r="R140" s="0" t="n">
        <v>37917</v>
      </c>
      <c r="S140" s="0" t="n">
        <v>36765</v>
      </c>
      <c r="T140" s="0" t="n">
        <v>35837</v>
      </c>
      <c r="U140" s="0" t="n">
        <v>35276</v>
      </c>
      <c r="V140" s="0" t="n">
        <v>34614</v>
      </c>
      <c r="W140" s="0" t="n">
        <v>34364</v>
      </c>
      <c r="X140" s="0" t="n">
        <v>33862</v>
      </c>
      <c r="Y140" s="0" t="n">
        <v>32602</v>
      </c>
      <c r="Z140" s="0" t="n">
        <v>32127</v>
      </c>
      <c r="AA140" s="0" t="n">
        <v>31212</v>
      </c>
      <c r="AB140" s="0" t="n">
        <v>30421</v>
      </c>
      <c r="AC140" s="0" t="n">
        <v>29632</v>
      </c>
      <c r="AD140" s="0" t="n">
        <v>28363</v>
      </c>
      <c r="AE140" s="0" t="n">
        <v>27519</v>
      </c>
      <c r="AF140" s="0" t="n">
        <v>26488</v>
      </c>
      <c r="AG140" s="0" t="n">
        <v>25702</v>
      </c>
      <c r="AH140" s="0" t="n">
        <v>24529</v>
      </c>
      <c r="AI140" s="0" t="n">
        <v>23429</v>
      </c>
      <c r="AJ140" s="0" t="n">
        <v>22332</v>
      </c>
      <c r="AK140" s="0" t="n">
        <v>21885</v>
      </c>
      <c r="AL140" s="0" t="n">
        <v>20785</v>
      </c>
      <c r="AM140" s="0" t="n">
        <v>19826</v>
      </c>
      <c r="AN140" s="0" t="n">
        <v>19386</v>
      </c>
      <c r="AO140" s="0" t="n">
        <v>18495</v>
      </c>
      <c r="AP140" s="0" t="n">
        <v>17568</v>
      </c>
      <c r="AQ140" s="0" t="n">
        <v>16918</v>
      </c>
      <c r="AR140" s="0" t="n">
        <v>16430</v>
      </c>
      <c r="AS140" s="0" t="n">
        <v>15977</v>
      </c>
      <c r="AT140" s="0" t="n">
        <v>15125</v>
      </c>
      <c r="AU140" s="0" t="n">
        <v>14516</v>
      </c>
      <c r="AV140" s="0" t="n">
        <v>13923</v>
      </c>
      <c r="AW140" s="0" t="n">
        <v>13413</v>
      </c>
      <c r="AX140" s="0" t="n">
        <v>13060</v>
      </c>
      <c r="AY140" s="0" t="n">
        <v>12555</v>
      </c>
      <c r="AZ140" s="0" t="n">
        <v>11959</v>
      </c>
    </row>
    <row r="141" customFormat="false" ht="14.6" hidden="false" customHeight="false" outlineLevel="0" collapsed="false">
      <c r="A141" s="1" t="s">
        <v>103</v>
      </c>
      <c r="B141" s="0" t="n">
        <v>25703</v>
      </c>
      <c r="C141" s="0" t="n">
        <v>32040</v>
      </c>
      <c r="D141" s="0" t="n">
        <v>37139</v>
      </c>
      <c r="E141" s="0" t="n">
        <v>42681</v>
      </c>
      <c r="F141" s="0" t="n">
        <v>46438</v>
      </c>
      <c r="G141" s="0" t="n">
        <v>50180</v>
      </c>
      <c r="H141" s="0" t="n">
        <v>51928</v>
      </c>
      <c r="I141" s="0" t="n">
        <v>52973</v>
      </c>
      <c r="J141" s="0" t="n">
        <v>52233</v>
      </c>
      <c r="K141" s="0" t="n">
        <v>50688</v>
      </c>
      <c r="L141" s="0" t="n">
        <v>47838</v>
      </c>
      <c r="M141" s="0" t="n">
        <v>45709</v>
      </c>
      <c r="N141" s="0" t="n">
        <v>43789</v>
      </c>
      <c r="O141" s="0" t="n">
        <v>41915</v>
      </c>
      <c r="P141" s="0" t="n">
        <v>40523</v>
      </c>
      <c r="Q141" s="0" t="n">
        <v>39343</v>
      </c>
      <c r="R141" s="0" t="n">
        <v>38361</v>
      </c>
      <c r="S141" s="0" t="n">
        <v>37662</v>
      </c>
      <c r="T141" s="0" t="n">
        <v>36678</v>
      </c>
      <c r="U141" s="0" t="n">
        <v>35767</v>
      </c>
      <c r="V141" s="0" t="n">
        <v>35375</v>
      </c>
      <c r="W141" s="0" t="n">
        <v>34787</v>
      </c>
      <c r="X141" s="0" t="n">
        <v>34001</v>
      </c>
      <c r="Y141" s="0" t="n">
        <v>33365</v>
      </c>
      <c r="Z141" s="0" t="n">
        <v>32912</v>
      </c>
      <c r="AA141" s="0" t="n">
        <v>31702</v>
      </c>
      <c r="AB141" s="0" t="n">
        <v>30740</v>
      </c>
      <c r="AC141" s="0" t="n">
        <v>30085</v>
      </c>
      <c r="AD141" s="0" t="n">
        <v>28937</v>
      </c>
      <c r="AE141" s="0" t="n">
        <v>27998</v>
      </c>
      <c r="AF141" s="0" t="n">
        <v>26703</v>
      </c>
      <c r="AG141" s="0" t="n">
        <v>25918</v>
      </c>
      <c r="AH141" s="0" t="n">
        <v>24601</v>
      </c>
      <c r="AI141" s="0" t="n">
        <v>23849</v>
      </c>
      <c r="AJ141" s="0" t="n">
        <v>22619</v>
      </c>
      <c r="AK141" s="0" t="n">
        <v>22129</v>
      </c>
      <c r="AL141" s="0" t="n">
        <v>21214</v>
      </c>
      <c r="AM141" s="0" t="n">
        <v>20112</v>
      </c>
      <c r="AN141" s="0" t="n">
        <v>19667</v>
      </c>
      <c r="AO141" s="0" t="n">
        <v>18808</v>
      </c>
      <c r="AP141" s="0" t="n">
        <v>17955</v>
      </c>
      <c r="AQ141" s="0" t="n">
        <v>17439</v>
      </c>
      <c r="AR141" s="0" t="n">
        <v>16750</v>
      </c>
      <c r="AS141" s="0" t="n">
        <v>15806</v>
      </c>
      <c r="AT141" s="0" t="n">
        <v>15269</v>
      </c>
      <c r="AU141" s="0" t="n">
        <v>14894</v>
      </c>
      <c r="AV141" s="0" t="n">
        <v>14305</v>
      </c>
      <c r="AW141" s="0" t="n">
        <v>13533</v>
      </c>
      <c r="AX141" s="0" t="n">
        <v>13297</v>
      </c>
      <c r="AY141" s="0" t="n">
        <v>12752</v>
      </c>
      <c r="AZ141" s="0" t="n">
        <v>12230</v>
      </c>
    </row>
    <row r="142" customFormat="false" ht="14.6" hidden="false" customHeight="false" outlineLevel="0" collapsed="false">
      <c r="A142" s="1" t="s">
        <v>104</v>
      </c>
      <c r="B142" s="0" t="n">
        <v>15792</v>
      </c>
      <c r="C142" s="0" t="n">
        <v>19007</v>
      </c>
      <c r="D142" s="0" t="n">
        <v>21278</v>
      </c>
      <c r="E142" s="0" t="n">
        <v>24010</v>
      </c>
      <c r="F142" s="0" t="n">
        <v>26314</v>
      </c>
      <c r="G142" s="0" t="n">
        <v>28165</v>
      </c>
      <c r="H142" s="0" t="n">
        <v>29405</v>
      </c>
      <c r="I142" s="0" t="n">
        <v>30433</v>
      </c>
      <c r="J142" s="0" t="n">
        <v>30992</v>
      </c>
      <c r="K142" s="0" t="n">
        <v>30673</v>
      </c>
      <c r="L142" s="0" t="n">
        <v>30283</v>
      </c>
      <c r="M142" s="0" t="n">
        <v>30256</v>
      </c>
      <c r="N142" s="0" t="n">
        <v>29885</v>
      </c>
      <c r="O142" s="0" t="n">
        <v>29312</v>
      </c>
      <c r="P142" s="0" t="n">
        <v>28945</v>
      </c>
      <c r="Q142" s="0" t="n">
        <v>28952</v>
      </c>
      <c r="R142" s="0" t="n">
        <v>28519</v>
      </c>
      <c r="S142" s="0" t="n">
        <v>28250</v>
      </c>
      <c r="T142" s="0" t="n">
        <v>28022</v>
      </c>
      <c r="U142" s="0" t="n">
        <v>27739</v>
      </c>
      <c r="V142" s="0" t="n">
        <v>27616</v>
      </c>
      <c r="W142" s="0" t="n">
        <v>27009</v>
      </c>
      <c r="X142" s="0" t="n">
        <v>26902</v>
      </c>
      <c r="Y142" s="0" t="n">
        <v>26215</v>
      </c>
      <c r="Z142" s="0" t="n">
        <v>25651</v>
      </c>
      <c r="AA142" s="0" t="n">
        <v>25318</v>
      </c>
      <c r="AB142" s="0" t="n">
        <v>24966</v>
      </c>
      <c r="AC142" s="0" t="n">
        <v>24502</v>
      </c>
      <c r="AD142" s="0" t="n">
        <v>23865</v>
      </c>
      <c r="AE142" s="0" t="n">
        <v>23258</v>
      </c>
      <c r="AF142" s="0" t="n">
        <v>22678</v>
      </c>
      <c r="AG142" s="0" t="n">
        <v>21781</v>
      </c>
      <c r="AH142" s="0" t="n">
        <v>21092</v>
      </c>
      <c r="AI142" s="0" t="n">
        <v>20553</v>
      </c>
      <c r="AJ142" s="0" t="n">
        <v>19873</v>
      </c>
      <c r="AK142" s="0" t="n">
        <v>19352</v>
      </c>
      <c r="AL142" s="0" t="n">
        <v>18679</v>
      </c>
      <c r="AM142" s="0" t="n">
        <v>17799</v>
      </c>
      <c r="AN142" s="0" t="n">
        <v>17557</v>
      </c>
      <c r="AO142" s="0" t="n">
        <v>17026</v>
      </c>
      <c r="AP142" s="0" t="n">
        <v>16084</v>
      </c>
      <c r="AQ142" s="0" t="n">
        <v>15679</v>
      </c>
      <c r="AR142" s="0" t="n">
        <v>15173</v>
      </c>
      <c r="AS142" s="0" t="n">
        <v>14531</v>
      </c>
      <c r="AT142" s="0" t="n">
        <v>14066</v>
      </c>
      <c r="AU142" s="0" t="n">
        <v>13497</v>
      </c>
      <c r="AV142" s="0" t="n">
        <v>13045</v>
      </c>
      <c r="AW142" s="0" t="n">
        <v>12551</v>
      </c>
      <c r="AX142" s="0" t="n">
        <v>12305</v>
      </c>
      <c r="AY142" s="0" t="n">
        <v>11796</v>
      </c>
      <c r="AZ142" s="0" t="n">
        <v>11327</v>
      </c>
    </row>
    <row r="143" customFormat="false" ht="14.6" hidden="false" customHeight="false" outlineLevel="0" collapsed="false">
      <c r="A143" s="1" t="s">
        <v>105</v>
      </c>
      <c r="B143" s="0" t="n">
        <v>12956</v>
      </c>
      <c r="C143" s="0" t="n">
        <v>14917</v>
      </c>
      <c r="D143" s="0" t="n">
        <v>16550</v>
      </c>
      <c r="E143" s="0" t="n">
        <v>18381</v>
      </c>
      <c r="F143" s="0" t="n">
        <v>19928</v>
      </c>
      <c r="G143" s="0" t="n">
        <v>21402</v>
      </c>
      <c r="H143" s="0" t="n">
        <v>22619</v>
      </c>
      <c r="I143" s="0" t="n">
        <v>23773</v>
      </c>
      <c r="J143" s="0" t="n">
        <v>24637</v>
      </c>
      <c r="K143" s="0" t="n">
        <v>25201</v>
      </c>
      <c r="L143" s="0" t="n">
        <v>25646</v>
      </c>
      <c r="M143" s="0" t="n">
        <v>26370</v>
      </c>
      <c r="N143" s="0" t="n">
        <v>26648</v>
      </c>
      <c r="O143" s="0" t="n">
        <v>26559</v>
      </c>
      <c r="P143" s="0" t="n">
        <v>26791</v>
      </c>
      <c r="Q143" s="0" t="n">
        <v>26751</v>
      </c>
      <c r="R143" s="0" t="n">
        <v>26725</v>
      </c>
      <c r="S143" s="0" t="n">
        <v>26527</v>
      </c>
      <c r="T143" s="0" t="n">
        <v>26497</v>
      </c>
      <c r="U143" s="0" t="n">
        <v>26451</v>
      </c>
      <c r="V143" s="0" t="n">
        <v>26101</v>
      </c>
      <c r="W143" s="0" t="n">
        <v>25921</v>
      </c>
      <c r="X143" s="0" t="n">
        <v>25607</v>
      </c>
      <c r="Y143" s="0" t="n">
        <v>25475</v>
      </c>
      <c r="Z143" s="0" t="n">
        <v>25011</v>
      </c>
      <c r="AA143" s="0" t="n">
        <v>24631</v>
      </c>
      <c r="AB143" s="0" t="n">
        <v>24091</v>
      </c>
      <c r="AC143" s="0" t="n">
        <v>23681</v>
      </c>
      <c r="AD143" s="0" t="n">
        <v>23243</v>
      </c>
      <c r="AE143" s="0" t="n">
        <v>22806</v>
      </c>
      <c r="AF143" s="0" t="n">
        <v>22055</v>
      </c>
      <c r="AG143" s="0" t="n">
        <v>21653</v>
      </c>
      <c r="AH143" s="0" t="n">
        <v>21044</v>
      </c>
      <c r="AI143" s="0" t="n">
        <v>20712</v>
      </c>
      <c r="AJ143" s="0" t="n">
        <v>20006</v>
      </c>
      <c r="AK143" s="0" t="n">
        <v>19682</v>
      </c>
      <c r="AL143" s="0" t="n">
        <v>18904</v>
      </c>
      <c r="AM143" s="0" t="n">
        <v>18210</v>
      </c>
      <c r="AN143" s="0" t="n">
        <v>17758</v>
      </c>
      <c r="AO143" s="0" t="n">
        <v>17169</v>
      </c>
      <c r="AP143" s="0" t="n">
        <v>16533</v>
      </c>
      <c r="AQ143" s="0" t="n">
        <v>16205</v>
      </c>
      <c r="AR143" s="0" t="n">
        <v>15565</v>
      </c>
      <c r="AS143" s="0" t="n">
        <v>15183</v>
      </c>
      <c r="AT143" s="0" t="n">
        <v>14415</v>
      </c>
      <c r="AU143" s="0" t="n">
        <v>13960</v>
      </c>
      <c r="AV143" s="0" t="n">
        <v>13454</v>
      </c>
      <c r="AW143" s="0" t="n">
        <v>12753</v>
      </c>
      <c r="AX143" s="0" t="n">
        <v>12622</v>
      </c>
      <c r="AY143" s="0" t="n">
        <v>12223</v>
      </c>
      <c r="AZ143" s="0" t="n">
        <v>11536</v>
      </c>
    </row>
    <row r="144" customFormat="false" ht="14.6" hidden="false" customHeight="false" outlineLevel="0" collapsed="false">
      <c r="A144" s="1" t="s">
        <v>106</v>
      </c>
      <c r="B144" s="0" t="n">
        <v>13071</v>
      </c>
      <c r="C144" s="0" t="n">
        <v>15134</v>
      </c>
      <c r="D144" s="0" t="n">
        <v>16923</v>
      </c>
      <c r="E144" s="0" t="n">
        <v>18565</v>
      </c>
      <c r="F144" s="0" t="n">
        <v>20119</v>
      </c>
      <c r="G144" s="0" t="n">
        <v>21570</v>
      </c>
      <c r="H144" s="0" t="n">
        <v>22734</v>
      </c>
      <c r="I144" s="0" t="n">
        <v>23765</v>
      </c>
      <c r="J144" s="0" t="n">
        <v>24828</v>
      </c>
      <c r="K144" s="0" t="n">
        <v>25392</v>
      </c>
      <c r="L144" s="0" t="n">
        <v>25965</v>
      </c>
      <c r="M144" s="0" t="n">
        <v>26331</v>
      </c>
      <c r="N144" s="0" t="n">
        <v>26821</v>
      </c>
      <c r="O144" s="0" t="n">
        <v>26624</v>
      </c>
      <c r="P144" s="0" t="n">
        <v>27053</v>
      </c>
      <c r="Q144" s="0" t="n">
        <v>26930</v>
      </c>
      <c r="R144" s="0" t="n">
        <v>26989</v>
      </c>
      <c r="S144" s="0" t="n">
        <v>26545</v>
      </c>
      <c r="T144" s="0" t="n">
        <v>26771</v>
      </c>
      <c r="U144" s="0" t="n">
        <v>26406</v>
      </c>
      <c r="V144" s="0" t="n">
        <v>26544</v>
      </c>
      <c r="W144" s="0" t="n">
        <v>26124</v>
      </c>
      <c r="X144" s="0" t="n">
        <v>25882</v>
      </c>
      <c r="Y144" s="0" t="n">
        <v>25608</v>
      </c>
      <c r="Z144" s="0" t="n">
        <v>25194</v>
      </c>
      <c r="AA144" s="0" t="n">
        <v>24719</v>
      </c>
      <c r="AB144" s="0" t="n">
        <v>24534</v>
      </c>
      <c r="AC144" s="0" t="n">
        <v>24017</v>
      </c>
      <c r="AD144" s="0" t="n">
        <v>23444</v>
      </c>
      <c r="AE144" s="0" t="n">
        <v>23038</v>
      </c>
      <c r="AF144" s="0" t="n">
        <v>22550</v>
      </c>
      <c r="AG144" s="0" t="n">
        <v>22011</v>
      </c>
      <c r="AH144" s="0" t="n">
        <v>21361</v>
      </c>
      <c r="AI144" s="0" t="n">
        <v>21021</v>
      </c>
      <c r="AJ144" s="0" t="n">
        <v>20212</v>
      </c>
      <c r="AK144" s="0" t="n">
        <v>19533</v>
      </c>
      <c r="AL144" s="0" t="n">
        <v>19037</v>
      </c>
      <c r="AM144" s="0" t="n">
        <v>18346</v>
      </c>
      <c r="AN144" s="0" t="n">
        <v>18026</v>
      </c>
      <c r="AO144" s="0" t="n">
        <v>17481</v>
      </c>
      <c r="AP144" s="0" t="n">
        <v>16640</v>
      </c>
      <c r="AQ144" s="0" t="n">
        <v>16203</v>
      </c>
      <c r="AR144" s="0" t="n">
        <v>15642</v>
      </c>
      <c r="AS144" s="0" t="n">
        <v>15193</v>
      </c>
      <c r="AT144" s="0" t="n">
        <v>14567</v>
      </c>
      <c r="AU144" s="0" t="n">
        <v>13938</v>
      </c>
      <c r="AV144" s="0" t="n">
        <v>13569</v>
      </c>
      <c r="AW144" s="0" t="n">
        <v>12856</v>
      </c>
      <c r="AX144" s="0" t="n">
        <v>12784</v>
      </c>
      <c r="AY144" s="0" t="n">
        <v>12282</v>
      </c>
      <c r="AZ144" s="0" t="n">
        <v>11781</v>
      </c>
    </row>
    <row r="145" customFormat="false" ht="14.6" hidden="false" customHeight="false" outlineLevel="0" collapsed="false">
      <c r="A145" s="1" t="s">
        <v>107</v>
      </c>
      <c r="B145" s="0" t="n">
        <v>16564</v>
      </c>
      <c r="C145" s="0" t="n">
        <v>20158</v>
      </c>
      <c r="D145" s="0" t="n">
        <v>23070</v>
      </c>
      <c r="E145" s="0" t="n">
        <v>25620</v>
      </c>
      <c r="F145" s="0" t="n">
        <v>27992</v>
      </c>
      <c r="G145" s="0" t="n">
        <v>30002</v>
      </c>
      <c r="H145" s="0" t="n">
        <v>31268</v>
      </c>
      <c r="I145" s="0" t="n">
        <v>32373</v>
      </c>
      <c r="J145" s="0" t="n">
        <v>32241</v>
      </c>
      <c r="K145" s="0" t="n">
        <v>31784</v>
      </c>
      <c r="L145" s="0" t="n">
        <v>31224</v>
      </c>
      <c r="M145" s="0" t="n">
        <v>30649</v>
      </c>
      <c r="N145" s="0" t="n">
        <v>30300</v>
      </c>
      <c r="O145" s="0" t="n">
        <v>29139</v>
      </c>
      <c r="P145" s="0" t="n">
        <v>28548</v>
      </c>
      <c r="Q145" s="0" t="n">
        <v>28347</v>
      </c>
      <c r="R145" s="0" t="n">
        <v>27850</v>
      </c>
      <c r="S145" s="0" t="n">
        <v>27445</v>
      </c>
      <c r="T145" s="0" t="n">
        <v>26862</v>
      </c>
      <c r="U145" s="0" t="n">
        <v>26763</v>
      </c>
      <c r="V145" s="0" t="n">
        <v>26408</v>
      </c>
      <c r="W145" s="0" t="n">
        <v>26150</v>
      </c>
      <c r="X145" s="0" t="n">
        <v>25704</v>
      </c>
      <c r="Y145" s="0" t="n">
        <v>25287</v>
      </c>
      <c r="Z145" s="0" t="n">
        <v>24775</v>
      </c>
      <c r="AA145" s="0" t="n">
        <v>24238</v>
      </c>
      <c r="AB145" s="0" t="n">
        <v>23602</v>
      </c>
      <c r="AC145" s="0" t="n">
        <v>22979</v>
      </c>
      <c r="AD145" s="0" t="n">
        <v>22793</v>
      </c>
      <c r="AE145" s="0" t="n">
        <v>22069</v>
      </c>
      <c r="AF145" s="0" t="n">
        <v>21294</v>
      </c>
      <c r="AG145" s="0" t="n">
        <v>20644</v>
      </c>
      <c r="AH145" s="0" t="n">
        <v>19956</v>
      </c>
      <c r="AI145" s="0" t="n">
        <v>19328</v>
      </c>
      <c r="AJ145" s="0" t="n">
        <v>18598</v>
      </c>
      <c r="AK145" s="0" t="n">
        <v>18144</v>
      </c>
      <c r="AL145" s="0" t="n">
        <v>17527</v>
      </c>
      <c r="AM145" s="0" t="n">
        <v>16656</v>
      </c>
      <c r="AN145" s="0" t="n">
        <v>16127</v>
      </c>
      <c r="AO145" s="0" t="n">
        <v>15621</v>
      </c>
      <c r="AP145" s="0" t="n">
        <v>15025</v>
      </c>
      <c r="AQ145" s="0" t="n">
        <v>14629</v>
      </c>
      <c r="AR145" s="0" t="n">
        <v>14031</v>
      </c>
      <c r="AS145" s="0" t="n">
        <v>13578</v>
      </c>
      <c r="AT145" s="0" t="n">
        <v>12893</v>
      </c>
      <c r="AU145" s="0" t="n">
        <v>12556</v>
      </c>
      <c r="AV145" s="0" t="n">
        <v>12074</v>
      </c>
      <c r="AW145" s="0" t="n">
        <v>11463</v>
      </c>
      <c r="AX145" s="0" t="n">
        <v>11263</v>
      </c>
      <c r="AY145" s="0" t="n">
        <v>10894</v>
      </c>
      <c r="AZ145" s="0" t="n">
        <v>10469</v>
      </c>
    </row>
    <row r="146" customFormat="false" ht="14.6" hidden="false" customHeight="false" outlineLevel="0" collapsed="false">
      <c r="A146" s="1" t="s">
        <v>108</v>
      </c>
      <c r="B146" s="0" t="n">
        <v>17682</v>
      </c>
      <c r="C146" s="0" t="n">
        <v>20913</v>
      </c>
      <c r="D146" s="0" t="n">
        <v>23853</v>
      </c>
      <c r="E146" s="0" t="n">
        <v>26825</v>
      </c>
      <c r="F146" s="0" t="n">
        <v>29319</v>
      </c>
      <c r="G146" s="0" t="n">
        <v>31326</v>
      </c>
      <c r="H146" s="0" t="n">
        <v>32706</v>
      </c>
      <c r="I146" s="0" t="n">
        <v>33733</v>
      </c>
      <c r="J146" s="0" t="n">
        <v>33671</v>
      </c>
      <c r="K146" s="0" t="n">
        <v>33583</v>
      </c>
      <c r="L146" s="0" t="n">
        <v>33090</v>
      </c>
      <c r="M146" s="0" t="n">
        <v>32177</v>
      </c>
      <c r="N146" s="0" t="n">
        <v>31642</v>
      </c>
      <c r="O146" s="0" t="n">
        <v>30822</v>
      </c>
      <c r="P146" s="0" t="n">
        <v>30391</v>
      </c>
      <c r="Q146" s="0" t="n">
        <v>30015</v>
      </c>
      <c r="R146" s="0" t="n">
        <v>29479</v>
      </c>
      <c r="S146" s="0" t="n">
        <v>29307</v>
      </c>
      <c r="T146" s="0" t="n">
        <v>28878</v>
      </c>
      <c r="U146" s="0" t="n">
        <v>28347</v>
      </c>
      <c r="V146" s="0" t="n">
        <v>28119</v>
      </c>
      <c r="W146" s="0" t="n">
        <v>27681</v>
      </c>
      <c r="X146" s="0" t="n">
        <v>27219</v>
      </c>
      <c r="Y146" s="0" t="n">
        <v>26681</v>
      </c>
      <c r="Z146" s="0" t="n">
        <v>26496</v>
      </c>
      <c r="AA146" s="0" t="n">
        <v>25954</v>
      </c>
      <c r="AB146" s="0" t="n">
        <v>25197</v>
      </c>
      <c r="AC146" s="0" t="n">
        <v>24786</v>
      </c>
      <c r="AD146" s="0" t="n">
        <v>23833</v>
      </c>
      <c r="AE146" s="0" t="n">
        <v>23375</v>
      </c>
      <c r="AF146" s="0" t="n">
        <v>22606</v>
      </c>
      <c r="AG146" s="0" t="n">
        <v>21975</v>
      </c>
      <c r="AH146" s="0" t="n">
        <v>21031</v>
      </c>
      <c r="AI146" s="0" t="n">
        <v>20601</v>
      </c>
      <c r="AJ146" s="0" t="n">
        <v>19740</v>
      </c>
      <c r="AK146" s="0" t="n">
        <v>19065</v>
      </c>
      <c r="AL146" s="0" t="n">
        <v>18463</v>
      </c>
      <c r="AM146" s="0" t="n">
        <v>17742</v>
      </c>
      <c r="AN146" s="0" t="n">
        <v>17449</v>
      </c>
      <c r="AO146" s="0" t="n">
        <v>16637</v>
      </c>
      <c r="AP146" s="0" t="n">
        <v>16073</v>
      </c>
      <c r="AQ146" s="0" t="n">
        <v>15501</v>
      </c>
      <c r="AR146" s="0" t="n">
        <v>14991</v>
      </c>
      <c r="AS146" s="0" t="n">
        <v>14387</v>
      </c>
      <c r="AT146" s="0" t="n">
        <v>13768</v>
      </c>
      <c r="AU146" s="0" t="n">
        <v>13294</v>
      </c>
      <c r="AV146" s="0" t="n">
        <v>12817</v>
      </c>
      <c r="AW146" s="0" t="n">
        <v>12226</v>
      </c>
      <c r="AX146" s="0" t="n">
        <v>12053</v>
      </c>
      <c r="AY146" s="0" t="n">
        <v>11647</v>
      </c>
      <c r="AZ146" s="0" t="n">
        <v>11097</v>
      </c>
    </row>
    <row r="147" customFormat="false" ht="14.6" hidden="false" customHeight="false" outlineLevel="0" collapsed="false">
      <c r="A147" s="1" t="s">
        <v>109</v>
      </c>
      <c r="B147" s="0" t="n">
        <v>17167</v>
      </c>
      <c r="C147" s="0" t="n">
        <v>20510</v>
      </c>
      <c r="D147" s="0" t="n">
        <v>23495</v>
      </c>
      <c r="E147" s="0" t="n">
        <v>26540</v>
      </c>
      <c r="F147" s="0" t="n">
        <v>29055</v>
      </c>
      <c r="G147" s="0" t="n">
        <v>30923</v>
      </c>
      <c r="H147" s="0" t="n">
        <v>32421</v>
      </c>
      <c r="I147" s="0" t="n">
        <v>33555</v>
      </c>
      <c r="J147" s="0" t="n">
        <v>33517</v>
      </c>
      <c r="K147" s="0" t="n">
        <v>33011</v>
      </c>
      <c r="L147" s="0" t="n">
        <v>32566</v>
      </c>
      <c r="M147" s="0" t="n">
        <v>32059</v>
      </c>
      <c r="N147" s="0" t="n">
        <v>31529</v>
      </c>
      <c r="O147" s="0" t="n">
        <v>30714</v>
      </c>
      <c r="P147" s="0" t="n">
        <v>30288</v>
      </c>
      <c r="Q147" s="0" t="n">
        <v>29727</v>
      </c>
      <c r="R147" s="0" t="n">
        <v>29345</v>
      </c>
      <c r="S147" s="0" t="n">
        <v>28905</v>
      </c>
      <c r="T147" s="0" t="n">
        <v>28604</v>
      </c>
      <c r="U147" s="0" t="n">
        <v>28137</v>
      </c>
      <c r="V147" s="0" t="n">
        <v>27754</v>
      </c>
      <c r="W147" s="0" t="n">
        <v>27574</v>
      </c>
      <c r="X147" s="0" t="n">
        <v>27120</v>
      </c>
      <c r="Y147" s="0" t="n">
        <v>26764</v>
      </c>
      <c r="Z147" s="0" t="n">
        <v>26318</v>
      </c>
      <c r="AA147" s="0" t="n">
        <v>25767</v>
      </c>
      <c r="AB147" s="0" t="n">
        <v>25181</v>
      </c>
      <c r="AC147" s="0" t="n">
        <v>24333</v>
      </c>
      <c r="AD147" s="0" t="n">
        <v>24076</v>
      </c>
      <c r="AE147" s="0" t="n">
        <v>23109</v>
      </c>
      <c r="AF147" s="0" t="n">
        <v>22533</v>
      </c>
      <c r="AG147" s="0" t="n">
        <v>21766</v>
      </c>
      <c r="AH147" s="0" t="n">
        <v>21124</v>
      </c>
      <c r="AI147" s="0" t="n">
        <v>20332</v>
      </c>
      <c r="AJ147" s="0" t="n">
        <v>19529</v>
      </c>
      <c r="AK147" s="0" t="n">
        <v>19077</v>
      </c>
      <c r="AL147" s="0" t="n">
        <v>18423</v>
      </c>
      <c r="AM147" s="0" t="n">
        <v>17497</v>
      </c>
      <c r="AN147" s="0" t="n">
        <v>17345</v>
      </c>
      <c r="AO147" s="0" t="n">
        <v>16599</v>
      </c>
      <c r="AP147" s="0" t="n">
        <v>15936</v>
      </c>
      <c r="AQ147" s="0" t="n">
        <v>15413</v>
      </c>
      <c r="AR147" s="0" t="n">
        <v>14862</v>
      </c>
      <c r="AS147" s="0" t="n">
        <v>14221</v>
      </c>
      <c r="AT147" s="0" t="n">
        <v>13607</v>
      </c>
      <c r="AU147" s="0" t="n">
        <v>13025</v>
      </c>
      <c r="AV147" s="0" t="n">
        <v>12718</v>
      </c>
      <c r="AW147" s="0" t="n">
        <v>11972</v>
      </c>
      <c r="AX147" s="0" t="n">
        <v>12057</v>
      </c>
      <c r="AY147" s="0" t="n">
        <v>11531</v>
      </c>
      <c r="AZ147" s="0" t="n">
        <v>10919</v>
      </c>
    </row>
    <row r="148" customFormat="false" ht="14.6" hidden="false" customHeight="false" outlineLevel="0" collapsed="false">
      <c r="A148" s="1" t="s">
        <v>110</v>
      </c>
      <c r="B148" s="0" t="n">
        <v>25695</v>
      </c>
      <c r="C148" s="0" t="n">
        <v>31084</v>
      </c>
      <c r="D148" s="0" t="n">
        <v>36035</v>
      </c>
      <c r="E148" s="0" t="n">
        <v>41335</v>
      </c>
      <c r="F148" s="0" t="n">
        <v>45080</v>
      </c>
      <c r="G148" s="0" t="n">
        <v>48202</v>
      </c>
      <c r="H148" s="0" t="n">
        <v>50666</v>
      </c>
      <c r="I148" s="0" t="n">
        <v>50849</v>
      </c>
      <c r="J148" s="0" t="n">
        <v>49760</v>
      </c>
      <c r="K148" s="0" t="n">
        <v>48169</v>
      </c>
      <c r="L148" s="0" t="n">
        <v>46078</v>
      </c>
      <c r="M148" s="0" t="n">
        <v>44093</v>
      </c>
      <c r="N148" s="0" t="n">
        <v>42340</v>
      </c>
      <c r="O148" s="0" t="n">
        <v>39969</v>
      </c>
      <c r="P148" s="0" t="n">
        <v>38786</v>
      </c>
      <c r="Q148" s="0" t="n">
        <v>37178</v>
      </c>
      <c r="R148" s="0" t="n">
        <v>36137</v>
      </c>
      <c r="S148" s="0" t="n">
        <v>35554</v>
      </c>
      <c r="T148" s="0" t="n">
        <v>34787</v>
      </c>
      <c r="U148" s="0" t="n">
        <v>33820</v>
      </c>
      <c r="V148" s="0" t="n">
        <v>33315</v>
      </c>
      <c r="W148" s="0" t="n">
        <v>32962</v>
      </c>
      <c r="X148" s="0" t="n">
        <v>32110</v>
      </c>
      <c r="Y148" s="0" t="n">
        <v>31279</v>
      </c>
      <c r="Z148" s="0" t="n">
        <v>30670</v>
      </c>
      <c r="AA148" s="0" t="n">
        <v>29921</v>
      </c>
      <c r="AB148" s="0" t="n">
        <v>28985</v>
      </c>
      <c r="AC148" s="0" t="n">
        <v>28361</v>
      </c>
      <c r="AD148" s="0" t="n">
        <v>27226</v>
      </c>
      <c r="AE148" s="0" t="n">
        <v>26300</v>
      </c>
      <c r="AF148" s="0" t="n">
        <v>25234</v>
      </c>
      <c r="AG148" s="0" t="n">
        <v>24051</v>
      </c>
      <c r="AH148" s="0" t="n">
        <v>23043</v>
      </c>
      <c r="AI148" s="0" t="n">
        <v>22312</v>
      </c>
      <c r="AJ148" s="0" t="n">
        <v>21074</v>
      </c>
      <c r="AK148" s="0" t="n">
        <v>20551</v>
      </c>
      <c r="AL148" s="0" t="n">
        <v>19610</v>
      </c>
      <c r="AM148" s="0" t="n">
        <v>18681</v>
      </c>
      <c r="AN148" s="0" t="n">
        <v>18294</v>
      </c>
      <c r="AO148" s="0" t="n">
        <v>17522</v>
      </c>
      <c r="AP148" s="0" t="n">
        <v>16560</v>
      </c>
      <c r="AQ148" s="0" t="n">
        <v>16061</v>
      </c>
      <c r="AR148" s="0" t="n">
        <v>15338</v>
      </c>
      <c r="AS148" s="0" t="n">
        <v>14853</v>
      </c>
      <c r="AT148" s="0" t="n">
        <v>14211</v>
      </c>
      <c r="AU148" s="0" t="n">
        <v>13629</v>
      </c>
      <c r="AV148" s="0" t="n">
        <v>13053</v>
      </c>
      <c r="AW148" s="0" t="n">
        <v>12590</v>
      </c>
      <c r="AX148" s="0" t="n">
        <v>12366</v>
      </c>
      <c r="AY148" s="0" t="n">
        <v>11918</v>
      </c>
      <c r="AZ148" s="0" t="n">
        <v>11268</v>
      </c>
    </row>
    <row r="149" customFormat="false" ht="14.6" hidden="false" customHeight="false" outlineLevel="0" collapsed="false">
      <c r="A149" s="1" t="s">
        <v>111</v>
      </c>
      <c r="B149" s="0" t="n">
        <v>24325</v>
      </c>
      <c r="C149" s="0" t="n">
        <v>29833</v>
      </c>
      <c r="D149" s="0" t="n">
        <v>33917</v>
      </c>
      <c r="E149" s="0" t="n">
        <v>39368</v>
      </c>
      <c r="F149" s="0" t="n">
        <v>43314</v>
      </c>
      <c r="G149" s="0" t="n">
        <v>46317</v>
      </c>
      <c r="H149" s="0" t="n">
        <v>48173</v>
      </c>
      <c r="I149" s="0" t="n">
        <v>48798</v>
      </c>
      <c r="J149" s="0" t="n">
        <v>48226</v>
      </c>
      <c r="K149" s="0" t="n">
        <v>47092</v>
      </c>
      <c r="L149" s="0" t="n">
        <v>44477</v>
      </c>
      <c r="M149" s="0" t="n">
        <v>42653</v>
      </c>
      <c r="N149" s="0" t="n">
        <v>40731</v>
      </c>
      <c r="O149" s="0" t="n">
        <v>38921</v>
      </c>
      <c r="P149" s="0" t="n">
        <v>38104</v>
      </c>
      <c r="Q149" s="0" t="n">
        <v>36909</v>
      </c>
      <c r="R149" s="0" t="n">
        <v>35913</v>
      </c>
      <c r="S149" s="0" t="n">
        <v>35327</v>
      </c>
      <c r="T149" s="0" t="n">
        <v>34446</v>
      </c>
      <c r="U149" s="0" t="n">
        <v>33720</v>
      </c>
      <c r="V149" s="0" t="n">
        <v>33294</v>
      </c>
      <c r="W149" s="0" t="n">
        <v>32585</v>
      </c>
      <c r="X149" s="0" t="n">
        <v>32209</v>
      </c>
      <c r="Y149" s="0" t="n">
        <v>31610</v>
      </c>
      <c r="Z149" s="0" t="n">
        <v>30754</v>
      </c>
      <c r="AA149" s="0" t="n">
        <v>29875</v>
      </c>
      <c r="AB149" s="0" t="n">
        <v>29267</v>
      </c>
      <c r="AC149" s="0" t="n">
        <v>28446</v>
      </c>
      <c r="AD149" s="0" t="n">
        <v>27549</v>
      </c>
      <c r="AE149" s="0" t="n">
        <v>26487</v>
      </c>
      <c r="AF149" s="0" t="n">
        <v>25271</v>
      </c>
      <c r="AG149" s="0" t="n">
        <v>24714</v>
      </c>
      <c r="AH149" s="0" t="n">
        <v>23534</v>
      </c>
      <c r="AI149" s="0" t="n">
        <v>22933</v>
      </c>
      <c r="AJ149" s="0" t="n">
        <v>21513</v>
      </c>
      <c r="AK149" s="0" t="n">
        <v>21162</v>
      </c>
      <c r="AL149" s="0" t="n">
        <v>20108</v>
      </c>
      <c r="AM149" s="0" t="n">
        <v>19136</v>
      </c>
      <c r="AN149" s="0" t="n">
        <v>18486</v>
      </c>
      <c r="AO149" s="0" t="n">
        <v>17978</v>
      </c>
      <c r="AP149" s="0" t="n">
        <v>17308</v>
      </c>
      <c r="AQ149" s="0" t="n">
        <v>16598</v>
      </c>
      <c r="AR149" s="0" t="n">
        <v>15994</v>
      </c>
      <c r="AS149" s="0" t="n">
        <v>15289</v>
      </c>
      <c r="AT149" s="0" t="n">
        <v>14746</v>
      </c>
      <c r="AU149" s="0" t="n">
        <v>14120</v>
      </c>
      <c r="AV149" s="0" t="n">
        <v>13736</v>
      </c>
      <c r="AW149" s="0" t="n">
        <v>13030</v>
      </c>
      <c r="AX149" s="0" t="n">
        <v>12793</v>
      </c>
      <c r="AY149" s="0" t="n">
        <v>12255</v>
      </c>
      <c r="AZ149" s="0" t="n">
        <v>11835</v>
      </c>
    </row>
    <row r="150" customFormat="false" ht="14.6" hidden="false" customHeight="false" outlineLevel="0" collapsed="false">
      <c r="A150" s="1" t="s">
        <v>112</v>
      </c>
      <c r="B150" s="0" t="n">
        <v>11507</v>
      </c>
      <c r="C150" s="0" t="n">
        <v>13449</v>
      </c>
      <c r="D150" s="0" t="n">
        <v>15009</v>
      </c>
      <c r="E150" s="0" t="n">
        <v>16645</v>
      </c>
      <c r="F150" s="0" t="n">
        <v>18050</v>
      </c>
      <c r="G150" s="0" t="n">
        <v>19123</v>
      </c>
      <c r="H150" s="0" t="n">
        <v>20348</v>
      </c>
      <c r="I150" s="0" t="n">
        <v>21283</v>
      </c>
      <c r="J150" s="0" t="n">
        <v>22298</v>
      </c>
      <c r="K150" s="0" t="n">
        <v>22764</v>
      </c>
      <c r="L150" s="0" t="n">
        <v>23296</v>
      </c>
      <c r="M150" s="0" t="n">
        <v>23789</v>
      </c>
      <c r="N150" s="0" t="n">
        <v>24294</v>
      </c>
      <c r="O150" s="0" t="n">
        <v>24361</v>
      </c>
      <c r="P150" s="0" t="n">
        <v>24368</v>
      </c>
      <c r="Q150" s="0" t="n">
        <v>24304</v>
      </c>
      <c r="R150" s="0" t="n">
        <v>24555</v>
      </c>
      <c r="S150" s="0" t="n">
        <v>24604</v>
      </c>
      <c r="T150" s="0" t="n">
        <v>24245</v>
      </c>
      <c r="U150" s="0" t="n">
        <v>24493</v>
      </c>
      <c r="V150" s="0" t="n">
        <v>24393</v>
      </c>
      <c r="W150" s="0" t="n">
        <v>23968</v>
      </c>
      <c r="X150" s="0" t="n">
        <v>23596</v>
      </c>
      <c r="Y150" s="0" t="n">
        <v>23388</v>
      </c>
      <c r="Z150" s="0" t="n">
        <v>23224</v>
      </c>
      <c r="AA150" s="0" t="n">
        <v>22675</v>
      </c>
      <c r="AB150" s="0" t="n">
        <v>22465</v>
      </c>
      <c r="AC150" s="0" t="n">
        <v>22091</v>
      </c>
      <c r="AD150" s="0" t="n">
        <v>21646</v>
      </c>
      <c r="AE150" s="0" t="n">
        <v>21089</v>
      </c>
      <c r="AF150" s="0" t="n">
        <v>20713</v>
      </c>
      <c r="AG150" s="0" t="n">
        <v>20177</v>
      </c>
      <c r="AH150" s="0" t="n">
        <v>19519</v>
      </c>
      <c r="AI150" s="0" t="n">
        <v>19352</v>
      </c>
      <c r="AJ150" s="0" t="n">
        <v>18390</v>
      </c>
      <c r="AK150" s="0" t="n">
        <v>18174</v>
      </c>
      <c r="AL150" s="0" t="n">
        <v>17695</v>
      </c>
      <c r="AM150" s="0" t="n">
        <v>16848</v>
      </c>
      <c r="AN150" s="0" t="n">
        <v>16569</v>
      </c>
      <c r="AO150" s="0" t="n">
        <v>16304</v>
      </c>
      <c r="AP150" s="0" t="n">
        <v>15532</v>
      </c>
      <c r="AQ150" s="0" t="n">
        <v>14913</v>
      </c>
      <c r="AR150" s="0" t="n">
        <v>14628</v>
      </c>
      <c r="AS150" s="0" t="n">
        <v>13853</v>
      </c>
      <c r="AT150" s="0" t="n">
        <v>13569</v>
      </c>
      <c r="AU150" s="0" t="n">
        <v>12973</v>
      </c>
      <c r="AV150" s="0" t="n">
        <v>12476</v>
      </c>
      <c r="AW150" s="0" t="n">
        <v>12043</v>
      </c>
      <c r="AX150" s="0" t="n">
        <v>11852</v>
      </c>
      <c r="AY150" s="0" t="n">
        <v>11336</v>
      </c>
      <c r="AZ150" s="0" t="n">
        <v>11003</v>
      </c>
    </row>
    <row r="151" customFormat="false" ht="14.6" hidden="false" customHeight="false" outlineLevel="0" collapsed="false">
      <c r="A151" s="1" t="s">
        <v>113</v>
      </c>
      <c r="B151" s="0" t="n">
        <v>16409</v>
      </c>
      <c r="C151" s="0" t="n">
        <v>19327</v>
      </c>
      <c r="D151" s="0" t="n">
        <v>22006</v>
      </c>
      <c r="E151" s="0" t="n">
        <v>24989</v>
      </c>
      <c r="F151" s="0" t="n">
        <v>27260</v>
      </c>
      <c r="G151" s="0" t="n">
        <v>28855</v>
      </c>
      <c r="H151" s="0" t="n">
        <v>30488</v>
      </c>
      <c r="I151" s="0" t="n">
        <v>31286</v>
      </c>
      <c r="J151" s="0" t="n">
        <v>31338</v>
      </c>
      <c r="K151" s="0" t="n">
        <v>31364</v>
      </c>
      <c r="L151" s="0" t="n">
        <v>30733</v>
      </c>
      <c r="M151" s="0" t="n">
        <v>30010</v>
      </c>
      <c r="N151" s="0" t="n">
        <v>29386</v>
      </c>
      <c r="O151" s="0" t="n">
        <v>28933</v>
      </c>
      <c r="P151" s="0" t="n">
        <v>28485</v>
      </c>
      <c r="Q151" s="0" t="n">
        <v>27966</v>
      </c>
      <c r="R151" s="0" t="n">
        <v>27944</v>
      </c>
      <c r="S151" s="0" t="n">
        <v>27546</v>
      </c>
      <c r="T151" s="0" t="n">
        <v>27240</v>
      </c>
      <c r="U151" s="0" t="n">
        <v>26625</v>
      </c>
      <c r="V151" s="0" t="n">
        <v>26309</v>
      </c>
      <c r="W151" s="0" t="n">
        <v>26155</v>
      </c>
      <c r="X151" s="0" t="n">
        <v>25805</v>
      </c>
      <c r="Y151" s="0" t="n">
        <v>25179</v>
      </c>
      <c r="Z151" s="0" t="n">
        <v>24942</v>
      </c>
      <c r="AA151" s="0" t="n">
        <v>24514</v>
      </c>
      <c r="AB151" s="0" t="n">
        <v>23909</v>
      </c>
      <c r="AC151" s="0" t="n">
        <v>23195</v>
      </c>
      <c r="AD151" s="0" t="n">
        <v>22674</v>
      </c>
      <c r="AE151" s="0" t="n">
        <v>22146</v>
      </c>
      <c r="AF151" s="0" t="n">
        <v>21379</v>
      </c>
      <c r="AG151" s="0" t="n">
        <v>20825</v>
      </c>
      <c r="AH151" s="0" t="n">
        <v>20110</v>
      </c>
      <c r="AI151" s="0" t="n">
        <v>19468</v>
      </c>
      <c r="AJ151" s="0" t="n">
        <v>18676</v>
      </c>
      <c r="AK151" s="0" t="n">
        <v>18257</v>
      </c>
      <c r="AL151" s="0" t="n">
        <v>17538</v>
      </c>
      <c r="AM151" s="0" t="n">
        <v>16764</v>
      </c>
      <c r="AN151" s="0" t="n">
        <v>16663</v>
      </c>
      <c r="AO151" s="0" t="n">
        <v>16031</v>
      </c>
      <c r="AP151" s="0" t="n">
        <v>15136</v>
      </c>
      <c r="AQ151" s="0" t="n">
        <v>14797</v>
      </c>
      <c r="AR151" s="0" t="n">
        <v>14340</v>
      </c>
      <c r="AS151" s="0" t="n">
        <v>13814</v>
      </c>
      <c r="AT151" s="0" t="n">
        <v>13205</v>
      </c>
      <c r="AU151" s="0" t="n">
        <v>12757</v>
      </c>
      <c r="AV151" s="0" t="n">
        <v>12299</v>
      </c>
      <c r="AW151" s="0" t="n">
        <v>11701</v>
      </c>
      <c r="AX151" s="0" t="n">
        <v>11579</v>
      </c>
      <c r="AY151" s="0" t="n">
        <v>11010</v>
      </c>
      <c r="AZ151" s="0" t="n">
        <v>10727</v>
      </c>
    </row>
    <row r="152" customFormat="false" ht="14.6" hidden="false" customHeight="false" outlineLevel="0" collapsed="false">
      <c r="A152" s="1" t="s">
        <v>114</v>
      </c>
      <c r="B152" s="0" t="n">
        <v>17248</v>
      </c>
      <c r="C152" s="0" t="n">
        <v>20571</v>
      </c>
      <c r="D152" s="0" t="n">
        <v>23480</v>
      </c>
      <c r="E152" s="0" t="n">
        <v>26441</v>
      </c>
      <c r="F152" s="0" t="n">
        <v>28936</v>
      </c>
      <c r="G152" s="0" t="n">
        <v>30966</v>
      </c>
      <c r="H152" s="0" t="n">
        <v>32383</v>
      </c>
      <c r="I152" s="0" t="n">
        <v>33533</v>
      </c>
      <c r="J152" s="0" t="n">
        <v>33642</v>
      </c>
      <c r="K152" s="0" t="n">
        <v>33787</v>
      </c>
      <c r="L152" s="0" t="n">
        <v>33102</v>
      </c>
      <c r="M152" s="0" t="n">
        <v>32675</v>
      </c>
      <c r="N152" s="0" t="n">
        <v>31862</v>
      </c>
      <c r="O152" s="0" t="n">
        <v>31365</v>
      </c>
      <c r="P152" s="0" t="n">
        <v>30852</v>
      </c>
      <c r="Q152" s="0" t="n">
        <v>30563</v>
      </c>
      <c r="R152" s="0" t="n">
        <v>30193</v>
      </c>
      <c r="S152" s="0" t="n">
        <v>29764</v>
      </c>
      <c r="T152" s="0" t="n">
        <v>29610</v>
      </c>
      <c r="U152" s="0" t="n">
        <v>29016</v>
      </c>
      <c r="V152" s="0" t="n">
        <v>28835</v>
      </c>
      <c r="W152" s="0" t="n">
        <v>28417</v>
      </c>
      <c r="X152" s="0" t="n">
        <v>27967</v>
      </c>
      <c r="Y152" s="0" t="n">
        <v>27568</v>
      </c>
      <c r="Z152" s="0" t="n">
        <v>27078</v>
      </c>
      <c r="AA152" s="0" t="n">
        <v>26593</v>
      </c>
      <c r="AB152" s="0" t="n">
        <v>25934</v>
      </c>
      <c r="AC152" s="0" t="n">
        <v>25524</v>
      </c>
      <c r="AD152" s="0" t="n">
        <v>24725</v>
      </c>
      <c r="AE152" s="0" t="n">
        <v>24255</v>
      </c>
      <c r="AF152" s="0" t="n">
        <v>23383</v>
      </c>
      <c r="AG152" s="0" t="n">
        <v>22835</v>
      </c>
      <c r="AH152" s="0" t="n">
        <v>21805</v>
      </c>
      <c r="AI152" s="0" t="n">
        <v>21242</v>
      </c>
      <c r="AJ152" s="0" t="n">
        <v>20289</v>
      </c>
      <c r="AK152" s="0" t="n">
        <v>19979</v>
      </c>
      <c r="AL152" s="0" t="n">
        <v>19381</v>
      </c>
      <c r="AM152" s="0" t="n">
        <v>18435</v>
      </c>
      <c r="AN152" s="0" t="n">
        <v>18186</v>
      </c>
      <c r="AO152" s="0" t="n">
        <v>17305</v>
      </c>
      <c r="AP152" s="0" t="n">
        <v>16875</v>
      </c>
      <c r="AQ152" s="0" t="n">
        <v>16096</v>
      </c>
      <c r="AR152" s="0" t="n">
        <v>15533</v>
      </c>
      <c r="AS152" s="0" t="n">
        <v>15088</v>
      </c>
      <c r="AT152" s="0" t="n">
        <v>14366</v>
      </c>
      <c r="AU152" s="0" t="n">
        <v>13909</v>
      </c>
      <c r="AV152" s="0" t="n">
        <v>13417</v>
      </c>
      <c r="AW152" s="0" t="n">
        <v>12996</v>
      </c>
      <c r="AX152" s="0" t="n">
        <v>12528</v>
      </c>
      <c r="AY152" s="0" t="n">
        <v>12040</v>
      </c>
      <c r="AZ152" s="0" t="n">
        <v>11556</v>
      </c>
    </row>
    <row r="153" customFormat="false" ht="14.6" hidden="false" customHeight="false" outlineLevel="0" collapsed="false">
      <c r="A153" s="1" t="s">
        <v>115</v>
      </c>
      <c r="B153" s="0" t="n">
        <v>17536</v>
      </c>
      <c r="C153" s="0" t="n">
        <v>21286</v>
      </c>
      <c r="D153" s="0" t="n">
        <v>24036</v>
      </c>
      <c r="E153" s="0" t="n">
        <v>27130</v>
      </c>
      <c r="F153" s="0" t="n">
        <v>29674</v>
      </c>
      <c r="G153" s="0" t="n">
        <v>31642</v>
      </c>
      <c r="H153" s="0" t="n">
        <v>32952</v>
      </c>
      <c r="I153" s="0" t="n">
        <v>34379</v>
      </c>
      <c r="J153" s="0" t="n">
        <v>34546</v>
      </c>
      <c r="K153" s="0" t="n">
        <v>34606</v>
      </c>
      <c r="L153" s="0" t="n">
        <v>34392</v>
      </c>
      <c r="M153" s="0" t="n">
        <v>33747</v>
      </c>
      <c r="N153" s="0" t="n">
        <v>32845</v>
      </c>
      <c r="O153" s="0" t="n">
        <v>32258</v>
      </c>
      <c r="P153" s="0" t="n">
        <v>32066</v>
      </c>
      <c r="Q153" s="0" t="n">
        <v>31305</v>
      </c>
      <c r="R153" s="0" t="n">
        <v>31183</v>
      </c>
      <c r="S153" s="0" t="n">
        <v>31029</v>
      </c>
      <c r="T153" s="0" t="n">
        <v>30535</v>
      </c>
      <c r="U153" s="0" t="n">
        <v>30447</v>
      </c>
      <c r="V153" s="0" t="n">
        <v>29881</v>
      </c>
      <c r="W153" s="0" t="n">
        <v>29294</v>
      </c>
      <c r="X153" s="0" t="n">
        <v>29129</v>
      </c>
      <c r="Y153" s="0" t="n">
        <v>28359</v>
      </c>
      <c r="Z153" s="0" t="n">
        <v>28055</v>
      </c>
      <c r="AA153" s="0" t="n">
        <v>27425</v>
      </c>
      <c r="AB153" s="0" t="n">
        <v>26855</v>
      </c>
      <c r="AC153" s="0" t="n">
        <v>26200</v>
      </c>
      <c r="AD153" s="0" t="n">
        <v>25510</v>
      </c>
      <c r="AE153" s="0" t="n">
        <v>24936</v>
      </c>
      <c r="AF153" s="0" t="n">
        <v>24146</v>
      </c>
      <c r="AG153" s="0" t="n">
        <v>23487</v>
      </c>
      <c r="AH153" s="0" t="n">
        <v>22697</v>
      </c>
      <c r="AI153" s="0" t="n">
        <v>22078</v>
      </c>
      <c r="AJ153" s="0" t="n">
        <v>21269</v>
      </c>
      <c r="AK153" s="0" t="n">
        <v>20832</v>
      </c>
      <c r="AL153" s="0" t="n">
        <v>20021</v>
      </c>
      <c r="AM153" s="0" t="n">
        <v>19034</v>
      </c>
      <c r="AN153" s="0" t="n">
        <v>18501</v>
      </c>
      <c r="AO153" s="0" t="n">
        <v>18202</v>
      </c>
      <c r="AP153" s="0" t="n">
        <v>17106</v>
      </c>
      <c r="AQ153" s="0" t="n">
        <v>16705</v>
      </c>
      <c r="AR153" s="0" t="n">
        <v>16134</v>
      </c>
      <c r="AS153" s="0" t="n">
        <v>15489</v>
      </c>
      <c r="AT153" s="0" t="n">
        <v>14864</v>
      </c>
      <c r="AU153" s="0" t="n">
        <v>14369</v>
      </c>
      <c r="AV153" s="0" t="n">
        <v>13842</v>
      </c>
      <c r="AW153" s="0" t="n">
        <v>13151</v>
      </c>
      <c r="AX153" s="0" t="n">
        <v>12983</v>
      </c>
      <c r="AY153" s="0" t="n">
        <v>12324</v>
      </c>
      <c r="AZ153" s="0" t="n">
        <v>11913</v>
      </c>
    </row>
    <row r="154" customFormat="false" ht="14.6" hidden="false" customHeight="false" outlineLevel="0" collapsed="false">
      <c r="A154" s="1" t="s">
        <v>116</v>
      </c>
      <c r="B154" s="0" t="n">
        <v>26053</v>
      </c>
      <c r="C154" s="0" t="n">
        <v>32287</v>
      </c>
      <c r="D154" s="0" t="n">
        <v>37077</v>
      </c>
      <c r="E154" s="0" t="n">
        <v>42575</v>
      </c>
      <c r="F154" s="0" t="n">
        <v>47228</v>
      </c>
      <c r="G154" s="0" t="n">
        <v>50360</v>
      </c>
      <c r="H154" s="0" t="n">
        <v>51958</v>
      </c>
      <c r="I154" s="0" t="n">
        <v>53216</v>
      </c>
      <c r="J154" s="0" t="n">
        <v>52528</v>
      </c>
      <c r="K154" s="0" t="n">
        <v>51036</v>
      </c>
      <c r="L154" s="0" t="n">
        <v>48078</v>
      </c>
      <c r="M154" s="0" t="n">
        <v>46114</v>
      </c>
      <c r="N154" s="0" t="n">
        <v>43656</v>
      </c>
      <c r="O154" s="0" t="n">
        <v>42544</v>
      </c>
      <c r="P154" s="0" t="n">
        <v>40249</v>
      </c>
      <c r="Q154" s="0" t="n">
        <v>39314</v>
      </c>
      <c r="R154" s="0" t="n">
        <v>38429</v>
      </c>
      <c r="S154" s="0" t="n">
        <v>37762</v>
      </c>
      <c r="T154" s="0" t="n">
        <v>37022</v>
      </c>
      <c r="U154" s="0" t="n">
        <v>35916</v>
      </c>
      <c r="V154" s="0" t="n">
        <v>35467</v>
      </c>
      <c r="W154" s="0" t="n">
        <v>34729</v>
      </c>
      <c r="X154" s="0" t="n">
        <v>34030</v>
      </c>
      <c r="Y154" s="0" t="n">
        <v>33516</v>
      </c>
      <c r="Z154" s="0" t="n">
        <v>32657</v>
      </c>
      <c r="AA154" s="0" t="n">
        <v>31933</v>
      </c>
      <c r="AB154" s="0" t="n">
        <v>31143</v>
      </c>
      <c r="AC154" s="0" t="n">
        <v>30360</v>
      </c>
      <c r="AD154" s="0" t="n">
        <v>29093</v>
      </c>
      <c r="AE154" s="0" t="n">
        <v>28014</v>
      </c>
      <c r="AF154" s="0" t="n">
        <v>27058</v>
      </c>
      <c r="AG154" s="0" t="n">
        <v>25835</v>
      </c>
      <c r="AH154" s="0" t="n">
        <v>24838</v>
      </c>
      <c r="AI154" s="0" t="n">
        <v>24060</v>
      </c>
      <c r="AJ154" s="0" t="n">
        <v>22618</v>
      </c>
      <c r="AK154" s="0" t="n">
        <v>22302</v>
      </c>
      <c r="AL154" s="0" t="n">
        <v>21045</v>
      </c>
      <c r="AM154" s="0" t="n">
        <v>19898</v>
      </c>
      <c r="AN154" s="0" t="n">
        <v>19612</v>
      </c>
      <c r="AO154" s="0" t="n">
        <v>18820</v>
      </c>
      <c r="AP154" s="0" t="n">
        <v>17978</v>
      </c>
      <c r="AQ154" s="0" t="n">
        <v>17365</v>
      </c>
      <c r="AR154" s="0" t="n">
        <v>16638</v>
      </c>
      <c r="AS154" s="0" t="n">
        <v>16183</v>
      </c>
      <c r="AT154" s="0" t="n">
        <v>15486</v>
      </c>
      <c r="AU154" s="0" t="n">
        <v>14715</v>
      </c>
      <c r="AV154" s="0" t="n">
        <v>14225</v>
      </c>
      <c r="AW154" s="0" t="n">
        <v>13591</v>
      </c>
      <c r="AX154" s="0" t="n">
        <v>13268</v>
      </c>
      <c r="AY154" s="0" t="n">
        <v>12838</v>
      </c>
      <c r="AZ154" s="0" t="n">
        <v>12149</v>
      </c>
    </row>
    <row r="155" customFormat="false" ht="14.6" hidden="false" customHeight="false" outlineLevel="0" collapsed="false">
      <c r="A155" s="1" t="s">
        <v>117</v>
      </c>
      <c r="B155" s="0" t="n">
        <v>26873</v>
      </c>
      <c r="C155" s="0" t="n">
        <v>32597</v>
      </c>
      <c r="D155" s="0" t="n">
        <v>37316</v>
      </c>
      <c r="E155" s="0" t="n">
        <v>42780</v>
      </c>
      <c r="F155" s="0" t="n">
        <v>47171</v>
      </c>
      <c r="G155" s="0" t="n">
        <v>50122</v>
      </c>
      <c r="H155" s="0" t="n">
        <v>52242</v>
      </c>
      <c r="I155" s="0" t="n">
        <v>52922</v>
      </c>
      <c r="J155" s="0" t="n">
        <v>52308</v>
      </c>
      <c r="K155" s="0" t="n">
        <v>51083</v>
      </c>
      <c r="L155" s="0" t="n">
        <v>48700</v>
      </c>
      <c r="M155" s="0" t="n">
        <v>46753</v>
      </c>
      <c r="N155" s="0" t="n">
        <v>45117</v>
      </c>
      <c r="O155" s="0" t="n">
        <v>43027</v>
      </c>
      <c r="P155" s="0" t="n">
        <v>41532</v>
      </c>
      <c r="Q155" s="0" t="n">
        <v>40467</v>
      </c>
      <c r="R155" s="0" t="n">
        <v>39548</v>
      </c>
      <c r="S155" s="0" t="n">
        <v>38872</v>
      </c>
      <c r="T155" s="0" t="n">
        <v>37911</v>
      </c>
      <c r="U155" s="0" t="n">
        <v>37109</v>
      </c>
      <c r="V155" s="0" t="n">
        <v>36651</v>
      </c>
      <c r="W155" s="0" t="n">
        <v>35791</v>
      </c>
      <c r="X155" s="0" t="n">
        <v>35461</v>
      </c>
      <c r="Y155" s="0" t="n">
        <v>34871</v>
      </c>
      <c r="Z155" s="0" t="n">
        <v>33897</v>
      </c>
      <c r="AA155" s="0" t="n">
        <v>33231</v>
      </c>
      <c r="AB155" s="0" t="n">
        <v>32124</v>
      </c>
      <c r="AC155" s="0" t="n">
        <v>31528</v>
      </c>
      <c r="AD155" s="0" t="n">
        <v>30250</v>
      </c>
      <c r="AE155" s="0" t="n">
        <v>29545</v>
      </c>
      <c r="AF155" s="0" t="n">
        <v>28076</v>
      </c>
      <c r="AG155" s="0" t="n">
        <v>27340</v>
      </c>
      <c r="AH155" s="0" t="n">
        <v>26233</v>
      </c>
      <c r="AI155" s="0" t="n">
        <v>25226</v>
      </c>
      <c r="AJ155" s="0" t="n">
        <v>24163</v>
      </c>
      <c r="AK155" s="0" t="n">
        <v>23325</v>
      </c>
      <c r="AL155" s="0" t="n">
        <v>22530</v>
      </c>
      <c r="AM155" s="0" t="n">
        <v>21351</v>
      </c>
      <c r="AN155" s="0" t="n">
        <v>20916</v>
      </c>
      <c r="AO155" s="0" t="n">
        <v>19933</v>
      </c>
      <c r="AP155" s="0" t="n">
        <v>19019</v>
      </c>
      <c r="AQ155" s="0" t="n">
        <v>18613</v>
      </c>
      <c r="AR155" s="0" t="n">
        <v>17876</v>
      </c>
      <c r="AS155" s="0" t="n">
        <v>17238</v>
      </c>
      <c r="AT155" s="0" t="n">
        <v>16465</v>
      </c>
      <c r="AU155" s="0" t="n">
        <v>15777</v>
      </c>
      <c r="AV155" s="0" t="n">
        <v>15256</v>
      </c>
      <c r="AW155" s="0" t="n">
        <v>14466</v>
      </c>
      <c r="AX155" s="0" t="n">
        <v>14189</v>
      </c>
      <c r="AY155" s="0" t="n">
        <v>13821</v>
      </c>
      <c r="AZ155" s="0" t="n">
        <v>13043</v>
      </c>
    </row>
    <row r="156" customFormat="false" ht="14.6" hidden="false" customHeight="false" outlineLevel="0" collapsed="false">
      <c r="A156" s="1" t="s">
        <v>118</v>
      </c>
      <c r="B156" s="0" t="n">
        <v>13225</v>
      </c>
      <c r="C156" s="0" t="n">
        <v>15433</v>
      </c>
      <c r="D156" s="0" t="n">
        <v>17031</v>
      </c>
      <c r="E156" s="0" t="n">
        <v>18864</v>
      </c>
      <c r="F156" s="0" t="n">
        <v>20712</v>
      </c>
      <c r="G156" s="0" t="n">
        <v>21933</v>
      </c>
      <c r="H156" s="0" t="n">
        <v>23238</v>
      </c>
      <c r="I156" s="0" t="n">
        <v>24260</v>
      </c>
      <c r="J156" s="0" t="n">
        <v>25310</v>
      </c>
      <c r="K156" s="0" t="n">
        <v>26260</v>
      </c>
      <c r="L156" s="0" t="n">
        <v>26760</v>
      </c>
      <c r="M156" s="0" t="n">
        <v>27154</v>
      </c>
      <c r="N156" s="0" t="n">
        <v>27558</v>
      </c>
      <c r="O156" s="0" t="n">
        <v>27771</v>
      </c>
      <c r="P156" s="0" t="n">
        <v>28021</v>
      </c>
      <c r="Q156" s="0" t="n">
        <v>28055</v>
      </c>
      <c r="R156" s="0" t="n">
        <v>28135</v>
      </c>
      <c r="S156" s="0" t="n">
        <v>27832</v>
      </c>
      <c r="T156" s="0" t="n">
        <v>28084</v>
      </c>
      <c r="U156" s="0" t="n">
        <v>27851</v>
      </c>
      <c r="V156" s="0" t="n">
        <v>27869</v>
      </c>
      <c r="W156" s="0" t="n">
        <v>27327</v>
      </c>
      <c r="X156" s="0" t="n">
        <v>27128</v>
      </c>
      <c r="Y156" s="0" t="n">
        <v>26768</v>
      </c>
      <c r="Z156" s="0" t="n">
        <v>26626</v>
      </c>
      <c r="AA156" s="0" t="n">
        <v>26331</v>
      </c>
      <c r="AB156" s="0" t="n">
        <v>25791</v>
      </c>
      <c r="AC156" s="0" t="n">
        <v>25258</v>
      </c>
      <c r="AD156" s="0" t="n">
        <v>24666</v>
      </c>
      <c r="AE156" s="0" t="n">
        <v>24498</v>
      </c>
      <c r="AF156" s="0" t="n">
        <v>23695</v>
      </c>
      <c r="AG156" s="0" t="n">
        <v>23177</v>
      </c>
      <c r="AH156" s="0" t="n">
        <v>22610</v>
      </c>
      <c r="AI156" s="0" t="n">
        <v>22084</v>
      </c>
      <c r="AJ156" s="0" t="n">
        <v>21001</v>
      </c>
      <c r="AK156" s="0" t="n">
        <v>20924</v>
      </c>
      <c r="AL156" s="0" t="n">
        <v>20333</v>
      </c>
      <c r="AM156" s="0" t="n">
        <v>19354</v>
      </c>
      <c r="AN156" s="0" t="n">
        <v>19265</v>
      </c>
      <c r="AO156" s="0" t="n">
        <v>18389</v>
      </c>
      <c r="AP156" s="0" t="n">
        <v>17795</v>
      </c>
      <c r="AQ156" s="0" t="n">
        <v>17303</v>
      </c>
      <c r="AR156" s="0" t="n">
        <v>16583</v>
      </c>
      <c r="AS156" s="0" t="n">
        <v>16145</v>
      </c>
      <c r="AT156" s="0" t="n">
        <v>15428</v>
      </c>
      <c r="AU156" s="0" t="n">
        <v>15018</v>
      </c>
      <c r="AV156" s="0" t="n">
        <v>14575</v>
      </c>
      <c r="AW156" s="0" t="n">
        <v>13765</v>
      </c>
      <c r="AX156" s="0" t="n">
        <v>13589</v>
      </c>
      <c r="AY156" s="0" t="n">
        <v>13203</v>
      </c>
      <c r="AZ156" s="0" t="n">
        <v>12528</v>
      </c>
    </row>
    <row r="157" customFormat="false" ht="14.6" hidden="false" customHeight="false" outlineLevel="0" collapsed="false">
      <c r="A157" s="1" t="s">
        <v>119</v>
      </c>
      <c r="B157" s="0" t="n">
        <v>18050</v>
      </c>
      <c r="C157" s="0" t="n">
        <v>21966</v>
      </c>
      <c r="D157" s="0" t="n">
        <v>24993</v>
      </c>
      <c r="E157" s="0" t="n">
        <v>28201</v>
      </c>
      <c r="F157" s="0" t="n">
        <v>30709</v>
      </c>
      <c r="G157" s="0" t="n">
        <v>32775</v>
      </c>
      <c r="H157" s="0" t="n">
        <v>34214</v>
      </c>
      <c r="I157" s="0" t="n">
        <v>35336</v>
      </c>
      <c r="J157" s="0" t="n">
        <v>35435</v>
      </c>
      <c r="K157" s="0" t="n">
        <v>35151</v>
      </c>
      <c r="L157" s="0" t="n">
        <v>34753</v>
      </c>
      <c r="M157" s="0" t="n">
        <v>33679</v>
      </c>
      <c r="N157" s="0" t="n">
        <v>33228</v>
      </c>
      <c r="O157" s="0" t="n">
        <v>32372</v>
      </c>
      <c r="P157" s="0" t="n">
        <v>31744</v>
      </c>
      <c r="Q157" s="0" t="n">
        <v>31611</v>
      </c>
      <c r="R157" s="0" t="n">
        <v>31094</v>
      </c>
      <c r="S157" s="0" t="n">
        <v>30614</v>
      </c>
      <c r="T157" s="0" t="n">
        <v>30346</v>
      </c>
      <c r="U157" s="0" t="n">
        <v>30024</v>
      </c>
      <c r="V157" s="0" t="n">
        <v>29747</v>
      </c>
      <c r="W157" s="0" t="n">
        <v>29211</v>
      </c>
      <c r="X157" s="0" t="n">
        <v>28557</v>
      </c>
      <c r="Y157" s="0" t="n">
        <v>28092</v>
      </c>
      <c r="Z157" s="0" t="n">
        <v>27751</v>
      </c>
      <c r="AA157" s="0" t="n">
        <v>27263</v>
      </c>
      <c r="AB157" s="0" t="n">
        <v>26616</v>
      </c>
      <c r="AC157" s="0" t="n">
        <v>25744</v>
      </c>
      <c r="AD157" s="0" t="n">
        <v>25236</v>
      </c>
      <c r="AE157" s="0" t="n">
        <v>24618</v>
      </c>
      <c r="AF157" s="0" t="n">
        <v>23733</v>
      </c>
      <c r="AG157" s="0" t="n">
        <v>23215</v>
      </c>
      <c r="AH157" s="0" t="n">
        <v>22241</v>
      </c>
      <c r="AI157" s="0" t="n">
        <v>21707</v>
      </c>
      <c r="AJ157" s="0" t="n">
        <v>20599</v>
      </c>
      <c r="AK157" s="0" t="n">
        <v>20114</v>
      </c>
      <c r="AL157" s="0" t="n">
        <v>19422</v>
      </c>
      <c r="AM157" s="0" t="n">
        <v>18592</v>
      </c>
      <c r="AN157" s="0" t="n">
        <v>18137</v>
      </c>
      <c r="AO157" s="0" t="n">
        <v>17485</v>
      </c>
      <c r="AP157" s="0" t="n">
        <v>16732</v>
      </c>
      <c r="AQ157" s="0" t="n">
        <v>16468</v>
      </c>
      <c r="AR157" s="0" t="n">
        <v>15440</v>
      </c>
      <c r="AS157" s="0" t="n">
        <v>15031</v>
      </c>
      <c r="AT157" s="0" t="n">
        <v>14310</v>
      </c>
      <c r="AU157" s="0" t="n">
        <v>13914</v>
      </c>
      <c r="AV157" s="0" t="n">
        <v>13354</v>
      </c>
      <c r="AW157" s="0" t="n">
        <v>12725</v>
      </c>
      <c r="AX157" s="0" t="n">
        <v>12532</v>
      </c>
      <c r="AY157" s="0" t="n">
        <v>12171</v>
      </c>
      <c r="AZ157" s="0" t="n">
        <v>11505</v>
      </c>
    </row>
    <row r="158" customFormat="false" ht="14.6" hidden="false" customHeight="false" outlineLevel="0" collapsed="false">
      <c r="A158" s="1" t="s">
        <v>120</v>
      </c>
      <c r="B158" s="0" t="n">
        <v>17755</v>
      </c>
      <c r="C158" s="0" t="n">
        <v>21181</v>
      </c>
      <c r="D158" s="0" t="n">
        <v>23975</v>
      </c>
      <c r="E158" s="0" t="n">
        <v>27428</v>
      </c>
      <c r="F158" s="0" t="n">
        <v>29851</v>
      </c>
      <c r="G158" s="0" t="n">
        <v>31996</v>
      </c>
      <c r="H158" s="0" t="n">
        <v>33353</v>
      </c>
      <c r="I158" s="0" t="n">
        <v>34247</v>
      </c>
      <c r="J158" s="0" t="n">
        <v>34806</v>
      </c>
      <c r="K158" s="0" t="n">
        <v>34405</v>
      </c>
      <c r="L158" s="0" t="n">
        <v>33892</v>
      </c>
      <c r="M158" s="0" t="n">
        <v>33227</v>
      </c>
      <c r="N158" s="0" t="n">
        <v>32634</v>
      </c>
      <c r="O158" s="0" t="n">
        <v>31544</v>
      </c>
      <c r="P158" s="0" t="n">
        <v>31337</v>
      </c>
      <c r="Q158" s="0" t="n">
        <v>30626</v>
      </c>
      <c r="R158" s="0" t="n">
        <v>30554</v>
      </c>
      <c r="S158" s="0" t="n">
        <v>30113</v>
      </c>
      <c r="T158" s="0" t="n">
        <v>29647</v>
      </c>
      <c r="U158" s="0" t="n">
        <v>29296</v>
      </c>
      <c r="V158" s="0" t="n">
        <v>29093</v>
      </c>
      <c r="W158" s="0" t="n">
        <v>28479</v>
      </c>
      <c r="X158" s="0" t="n">
        <v>28196</v>
      </c>
      <c r="Y158" s="0" t="n">
        <v>27907</v>
      </c>
      <c r="Z158" s="0" t="n">
        <v>27554</v>
      </c>
      <c r="AA158" s="0" t="n">
        <v>26717</v>
      </c>
      <c r="AB158" s="0" t="n">
        <v>26103</v>
      </c>
      <c r="AC158" s="0" t="n">
        <v>25762</v>
      </c>
      <c r="AD158" s="0" t="n">
        <v>24968</v>
      </c>
      <c r="AE158" s="0" t="n">
        <v>24455</v>
      </c>
      <c r="AF158" s="0" t="n">
        <v>23478</v>
      </c>
      <c r="AG158" s="0" t="n">
        <v>22603</v>
      </c>
      <c r="AH158" s="0" t="n">
        <v>21822</v>
      </c>
      <c r="AI158" s="0" t="n">
        <v>21347</v>
      </c>
      <c r="AJ158" s="0" t="n">
        <v>20379</v>
      </c>
      <c r="AK158" s="0" t="n">
        <v>20056</v>
      </c>
      <c r="AL158" s="0" t="n">
        <v>19199</v>
      </c>
      <c r="AM158" s="0" t="n">
        <v>18520</v>
      </c>
      <c r="AN158" s="0" t="n">
        <v>17899</v>
      </c>
      <c r="AO158" s="0" t="n">
        <v>17309</v>
      </c>
      <c r="AP158" s="0" t="n">
        <v>16534</v>
      </c>
      <c r="AQ158" s="0" t="n">
        <v>15965</v>
      </c>
      <c r="AR158" s="0" t="n">
        <v>15480</v>
      </c>
      <c r="AS158" s="0" t="n">
        <v>14837</v>
      </c>
      <c r="AT158" s="0" t="n">
        <v>14491</v>
      </c>
      <c r="AU158" s="0" t="n">
        <v>13741</v>
      </c>
      <c r="AV158" s="0" t="n">
        <v>13502</v>
      </c>
      <c r="AW158" s="0" t="n">
        <v>12693</v>
      </c>
      <c r="AX158" s="0" t="n">
        <v>12453</v>
      </c>
      <c r="AY158" s="0" t="n">
        <v>12041</v>
      </c>
      <c r="AZ158" s="0" t="n">
        <v>11348</v>
      </c>
    </row>
    <row r="159" customFormat="false" ht="14.6" hidden="false" customHeight="false" outlineLevel="0" collapsed="false">
      <c r="A159" s="1" t="s">
        <v>12</v>
      </c>
      <c r="B159" s="0" t="n">
        <v>17920</v>
      </c>
      <c r="C159" s="0" t="n">
        <v>21080</v>
      </c>
      <c r="D159" s="0" t="n">
        <v>23978</v>
      </c>
      <c r="E159" s="0" t="n">
        <v>26963</v>
      </c>
      <c r="F159" s="0" t="n">
        <v>29465</v>
      </c>
      <c r="G159" s="0" t="n">
        <v>31482</v>
      </c>
      <c r="H159" s="0" t="n">
        <v>33140</v>
      </c>
      <c r="I159" s="0" t="n">
        <v>33870</v>
      </c>
      <c r="J159" s="0" t="n">
        <v>34177</v>
      </c>
      <c r="K159" s="0" t="n">
        <v>33677</v>
      </c>
      <c r="L159" s="0" t="n">
        <v>33299</v>
      </c>
      <c r="M159" s="0" t="n">
        <v>32673</v>
      </c>
      <c r="N159" s="0" t="n">
        <v>31830</v>
      </c>
      <c r="O159" s="0" t="n">
        <v>30989</v>
      </c>
      <c r="P159" s="0" t="n">
        <v>30763</v>
      </c>
      <c r="Q159" s="0" t="n">
        <v>30405</v>
      </c>
      <c r="R159" s="0" t="n">
        <v>30046</v>
      </c>
      <c r="S159" s="0" t="n">
        <v>29545</v>
      </c>
      <c r="T159" s="0" t="n">
        <v>29316</v>
      </c>
      <c r="U159" s="0" t="n">
        <v>28741</v>
      </c>
      <c r="V159" s="0" t="n">
        <v>28618</v>
      </c>
      <c r="W159" s="0" t="n">
        <v>28210</v>
      </c>
      <c r="X159" s="0" t="n">
        <v>27741</v>
      </c>
      <c r="Y159" s="0" t="n">
        <v>27231</v>
      </c>
      <c r="Z159" s="0" t="n">
        <v>26638</v>
      </c>
      <c r="AA159" s="0" t="n">
        <v>25981</v>
      </c>
      <c r="AB159" s="0" t="n">
        <v>25640</v>
      </c>
      <c r="AC159" s="0" t="n">
        <v>25110</v>
      </c>
      <c r="AD159" s="0" t="n">
        <v>24537</v>
      </c>
      <c r="AE159" s="0" t="n">
        <v>23882</v>
      </c>
      <c r="AF159" s="0" t="n">
        <v>23056</v>
      </c>
      <c r="AG159" s="0" t="n">
        <v>22364</v>
      </c>
      <c r="AH159" s="0" t="n">
        <v>21731</v>
      </c>
      <c r="AI159" s="0" t="n">
        <v>20875</v>
      </c>
      <c r="AJ159" s="0" t="n">
        <v>19947</v>
      </c>
      <c r="AK159" s="0" t="n">
        <v>19403</v>
      </c>
      <c r="AL159" s="0" t="n">
        <v>18800</v>
      </c>
      <c r="AM159" s="0" t="n">
        <v>18099</v>
      </c>
      <c r="AN159" s="0" t="n">
        <v>17552</v>
      </c>
      <c r="AO159" s="0" t="n">
        <v>16855</v>
      </c>
      <c r="AP159" s="0" t="n">
        <v>16343</v>
      </c>
      <c r="AQ159" s="0" t="n">
        <v>15669</v>
      </c>
      <c r="AR159" s="0" t="n">
        <v>15048</v>
      </c>
      <c r="AS159" s="0" t="n">
        <v>14449</v>
      </c>
      <c r="AT159" s="0" t="n">
        <v>13836</v>
      </c>
      <c r="AU159" s="0" t="n">
        <v>13415</v>
      </c>
      <c r="AV159" s="0" t="n">
        <v>12941</v>
      </c>
      <c r="AW159" s="0" t="n">
        <v>12436</v>
      </c>
      <c r="AX159" s="0" t="n">
        <v>12109</v>
      </c>
      <c r="AY159" s="0" t="n">
        <v>11665</v>
      </c>
      <c r="AZ159" s="0" t="n">
        <v>11261</v>
      </c>
    </row>
    <row r="160" customFormat="false" ht="14.6" hidden="false" customHeight="false" outlineLevel="0" collapsed="false">
      <c r="A160" s="1" t="s">
        <v>121</v>
      </c>
      <c r="B160" s="0" t="n">
        <v>23865</v>
      </c>
      <c r="C160" s="0" t="n">
        <v>29488</v>
      </c>
      <c r="D160" s="0" t="n">
        <v>34201</v>
      </c>
      <c r="E160" s="0" t="n">
        <v>39094</v>
      </c>
      <c r="F160" s="0" t="n">
        <v>42798</v>
      </c>
      <c r="G160" s="0" t="n">
        <v>45750</v>
      </c>
      <c r="H160" s="0" t="n">
        <v>47942</v>
      </c>
      <c r="I160" s="0" t="n">
        <v>48787</v>
      </c>
      <c r="J160" s="0" t="n">
        <v>48070</v>
      </c>
      <c r="K160" s="0" t="n">
        <v>46863</v>
      </c>
      <c r="L160" s="0" t="n">
        <v>44911</v>
      </c>
      <c r="M160" s="0" t="n">
        <v>43216</v>
      </c>
      <c r="N160" s="0" t="n">
        <v>41446</v>
      </c>
      <c r="O160" s="0" t="n">
        <v>39480</v>
      </c>
      <c r="P160" s="0" t="n">
        <v>38819</v>
      </c>
      <c r="Q160" s="0" t="n">
        <v>37732</v>
      </c>
      <c r="R160" s="0" t="n">
        <v>36780</v>
      </c>
      <c r="S160" s="0" t="n">
        <v>35948</v>
      </c>
      <c r="T160" s="0" t="n">
        <v>35352</v>
      </c>
      <c r="U160" s="0" t="n">
        <v>34925</v>
      </c>
      <c r="V160" s="0" t="n">
        <v>34310</v>
      </c>
      <c r="W160" s="0" t="n">
        <v>33812</v>
      </c>
      <c r="X160" s="0" t="n">
        <v>33287</v>
      </c>
      <c r="Y160" s="0" t="n">
        <v>32182</v>
      </c>
      <c r="Z160" s="0" t="n">
        <v>31732</v>
      </c>
      <c r="AA160" s="0" t="n">
        <v>31068</v>
      </c>
      <c r="AB160" s="0" t="n">
        <v>30032</v>
      </c>
      <c r="AC160" s="0" t="n">
        <v>29380</v>
      </c>
      <c r="AD160" s="0" t="n">
        <v>28453</v>
      </c>
      <c r="AE160" s="0" t="n">
        <v>27819</v>
      </c>
      <c r="AF160" s="0" t="n">
        <v>26640</v>
      </c>
      <c r="AG160" s="0" t="n">
        <v>25780</v>
      </c>
      <c r="AH160" s="0" t="n">
        <v>24559</v>
      </c>
      <c r="AI160" s="0" t="n">
        <v>23736</v>
      </c>
      <c r="AJ160" s="0" t="n">
        <v>22594</v>
      </c>
      <c r="AK160" s="0" t="n">
        <v>22010</v>
      </c>
      <c r="AL160" s="0" t="n">
        <v>20976</v>
      </c>
      <c r="AM160" s="0" t="n">
        <v>20351</v>
      </c>
      <c r="AN160" s="0" t="n">
        <v>19371</v>
      </c>
      <c r="AO160" s="0" t="n">
        <v>18951</v>
      </c>
      <c r="AP160" s="0" t="n">
        <v>17965</v>
      </c>
      <c r="AQ160" s="0" t="n">
        <v>17533</v>
      </c>
      <c r="AR160" s="0" t="n">
        <v>16860</v>
      </c>
      <c r="AS160" s="0" t="n">
        <v>16101</v>
      </c>
      <c r="AT160" s="0" t="n">
        <v>15418</v>
      </c>
      <c r="AU160" s="0" t="n">
        <v>14808</v>
      </c>
      <c r="AV160" s="0" t="n">
        <v>14234</v>
      </c>
      <c r="AW160" s="0" t="n">
        <v>13674</v>
      </c>
      <c r="AX160" s="0" t="n">
        <v>13191</v>
      </c>
      <c r="AY160" s="0" t="n">
        <v>13056</v>
      </c>
      <c r="AZ160" s="0" t="n">
        <v>12114</v>
      </c>
    </row>
    <row r="161" customFormat="false" ht="14.6" hidden="false" customHeight="false" outlineLevel="0" collapsed="false">
      <c r="A161" s="1" t="s">
        <v>14</v>
      </c>
      <c r="B161" s="0" t="n">
        <v>23905</v>
      </c>
      <c r="C161" s="0" t="n">
        <v>29808</v>
      </c>
      <c r="D161" s="0" t="n">
        <v>34567</v>
      </c>
      <c r="E161" s="0" t="n">
        <v>39393</v>
      </c>
      <c r="F161" s="0" t="n">
        <v>43151</v>
      </c>
      <c r="G161" s="0" t="n">
        <v>45944</v>
      </c>
      <c r="H161" s="0" t="n">
        <v>48040</v>
      </c>
      <c r="I161" s="0" t="n">
        <v>49063</v>
      </c>
      <c r="J161" s="0" t="n">
        <v>48722</v>
      </c>
      <c r="K161" s="0" t="n">
        <v>47349</v>
      </c>
      <c r="L161" s="0" t="n">
        <v>45560</v>
      </c>
      <c r="M161" s="0" t="n">
        <v>43395</v>
      </c>
      <c r="N161" s="0" t="n">
        <v>41864</v>
      </c>
      <c r="O161" s="0" t="n">
        <v>39932</v>
      </c>
      <c r="P161" s="0" t="n">
        <v>38984</v>
      </c>
      <c r="Q161" s="0" t="n">
        <v>37692</v>
      </c>
      <c r="R161" s="0" t="n">
        <v>36902</v>
      </c>
      <c r="S161" s="0" t="n">
        <v>36640</v>
      </c>
      <c r="T161" s="0" t="n">
        <v>35828</v>
      </c>
      <c r="U161" s="0" t="n">
        <v>35290</v>
      </c>
      <c r="V161" s="0" t="n">
        <v>34299</v>
      </c>
      <c r="W161" s="0" t="n">
        <v>33901</v>
      </c>
      <c r="X161" s="0" t="n">
        <v>33300</v>
      </c>
      <c r="Y161" s="0" t="n">
        <v>32788</v>
      </c>
      <c r="Z161" s="0" t="n">
        <v>32098</v>
      </c>
      <c r="AA161" s="0" t="n">
        <v>31485</v>
      </c>
      <c r="AB161" s="0" t="n">
        <v>30441</v>
      </c>
      <c r="AC161" s="0" t="n">
        <v>29619</v>
      </c>
      <c r="AD161" s="0" t="n">
        <v>28631</v>
      </c>
      <c r="AE161" s="0" t="n">
        <v>27949</v>
      </c>
      <c r="AF161" s="0" t="n">
        <v>26732</v>
      </c>
      <c r="AG161" s="0" t="n">
        <v>25682</v>
      </c>
      <c r="AH161" s="0" t="n">
        <v>24897</v>
      </c>
      <c r="AI161" s="0" t="n">
        <v>23743</v>
      </c>
      <c r="AJ161" s="0" t="n">
        <v>22747</v>
      </c>
      <c r="AK161" s="0" t="n">
        <v>22223</v>
      </c>
      <c r="AL161" s="0" t="n">
        <v>21460</v>
      </c>
      <c r="AM161" s="0" t="n">
        <v>20334</v>
      </c>
      <c r="AN161" s="0" t="n">
        <v>19834</v>
      </c>
      <c r="AO161" s="0" t="n">
        <v>19030</v>
      </c>
      <c r="AP161" s="0" t="n">
        <v>18318</v>
      </c>
      <c r="AQ161" s="0" t="n">
        <v>17495</v>
      </c>
      <c r="AR161" s="0" t="n">
        <v>16830</v>
      </c>
      <c r="AS161" s="0" t="n">
        <v>16238</v>
      </c>
      <c r="AT161" s="0" t="n">
        <v>15465</v>
      </c>
      <c r="AU161" s="0" t="n">
        <v>15026</v>
      </c>
      <c r="AV161" s="0" t="n">
        <v>14499</v>
      </c>
      <c r="AW161" s="0" t="n">
        <v>13944</v>
      </c>
      <c r="AX161" s="0" t="n">
        <v>13523</v>
      </c>
      <c r="AY161" s="0" t="n">
        <v>13128</v>
      </c>
      <c r="AZ161" s="0" t="n">
        <v>12475</v>
      </c>
    </row>
    <row r="162" customFormat="false" ht="14.6" hidden="false" customHeight="false" outlineLevel="0" collapsed="false">
      <c r="A162" s="1" t="s">
        <v>16</v>
      </c>
      <c r="B162" s="0" t="n">
        <v>23873</v>
      </c>
      <c r="C162" s="0" t="n">
        <v>29656</v>
      </c>
      <c r="D162" s="0" t="n">
        <v>34086</v>
      </c>
      <c r="E162" s="0" t="n">
        <v>39347</v>
      </c>
      <c r="F162" s="0" t="n">
        <v>42985</v>
      </c>
      <c r="G162" s="0" t="n">
        <v>45953</v>
      </c>
      <c r="H162" s="0" t="n">
        <v>48001</v>
      </c>
      <c r="I162" s="0" t="n">
        <v>48673</v>
      </c>
      <c r="J162" s="0" t="n">
        <v>48058</v>
      </c>
      <c r="K162" s="0" t="n">
        <v>47212</v>
      </c>
      <c r="L162" s="0" t="n">
        <v>45209</v>
      </c>
      <c r="M162" s="0" t="n">
        <v>43740</v>
      </c>
      <c r="N162" s="0" t="n">
        <v>41897</v>
      </c>
      <c r="O162" s="0" t="n">
        <v>39714</v>
      </c>
      <c r="P162" s="0" t="n">
        <v>39101</v>
      </c>
      <c r="Q162" s="0" t="n">
        <v>37942</v>
      </c>
      <c r="R162" s="0" t="n">
        <v>37043</v>
      </c>
      <c r="S162" s="0" t="n">
        <v>36334</v>
      </c>
      <c r="T162" s="0" t="n">
        <v>35364</v>
      </c>
      <c r="U162" s="0" t="n">
        <v>35293</v>
      </c>
      <c r="V162" s="0" t="n">
        <v>34554</v>
      </c>
      <c r="W162" s="0" t="n">
        <v>34060</v>
      </c>
      <c r="X162" s="0" t="n">
        <v>33480</v>
      </c>
      <c r="Y162" s="0" t="n">
        <v>32948</v>
      </c>
      <c r="Z162" s="0" t="n">
        <v>31853</v>
      </c>
      <c r="AA162" s="0" t="n">
        <v>31333</v>
      </c>
      <c r="AB162" s="0" t="n">
        <v>30513</v>
      </c>
      <c r="AC162" s="0" t="n">
        <v>29740</v>
      </c>
      <c r="AD162" s="0" t="n">
        <v>28555</v>
      </c>
      <c r="AE162" s="0" t="n">
        <v>27669</v>
      </c>
      <c r="AF162" s="0" t="n">
        <v>26696</v>
      </c>
      <c r="AG162" s="0" t="n">
        <v>25752</v>
      </c>
      <c r="AH162" s="0" t="n">
        <v>24824</v>
      </c>
      <c r="AI162" s="0" t="n">
        <v>23885</v>
      </c>
      <c r="AJ162" s="0" t="n">
        <v>22614</v>
      </c>
      <c r="AK162" s="0" t="n">
        <v>22254</v>
      </c>
      <c r="AL162" s="0" t="n">
        <v>21353</v>
      </c>
      <c r="AM162" s="0" t="n">
        <v>20354</v>
      </c>
      <c r="AN162" s="0" t="n">
        <v>19861</v>
      </c>
      <c r="AO162" s="0" t="n">
        <v>18552</v>
      </c>
      <c r="AP162" s="0" t="n">
        <v>18323</v>
      </c>
      <c r="AQ162" s="0" t="n">
        <v>17453</v>
      </c>
      <c r="AR162" s="0" t="n">
        <v>16777</v>
      </c>
      <c r="AS162" s="0" t="n">
        <v>16233</v>
      </c>
      <c r="AT162" s="0" t="n">
        <v>15647</v>
      </c>
      <c r="AU162" s="0" t="n">
        <v>14953</v>
      </c>
      <c r="AV162" s="0" t="n">
        <v>14463</v>
      </c>
      <c r="AW162" s="0" t="n">
        <v>13765</v>
      </c>
      <c r="AX162" s="0" t="n">
        <v>13669</v>
      </c>
      <c r="AY162" s="0" t="n">
        <v>12942</v>
      </c>
      <c r="AZ162" s="0" t="n">
        <v>12422</v>
      </c>
    </row>
    <row r="163" customFormat="false" ht="14.6" hidden="false" customHeight="false" outlineLevel="0" collapsed="false">
      <c r="A163" s="1" t="s">
        <v>122</v>
      </c>
      <c r="B163" s="0" t="n">
        <v>17797</v>
      </c>
      <c r="C163" s="0" t="n">
        <v>21627</v>
      </c>
      <c r="D163" s="0" t="n">
        <v>24616</v>
      </c>
      <c r="E163" s="0" t="n">
        <v>27971</v>
      </c>
      <c r="F163" s="0" t="n">
        <v>30677</v>
      </c>
      <c r="G163" s="0" t="n">
        <v>32946</v>
      </c>
      <c r="H163" s="0" t="n">
        <v>34351</v>
      </c>
      <c r="I163" s="0" t="n">
        <v>36058</v>
      </c>
      <c r="J163" s="0" t="n">
        <v>36492</v>
      </c>
      <c r="K163" s="0" t="n">
        <v>36337</v>
      </c>
      <c r="L163" s="0" t="n">
        <v>35954</v>
      </c>
      <c r="M163" s="0" t="n">
        <v>35458</v>
      </c>
      <c r="N163" s="0" t="n">
        <v>34921</v>
      </c>
      <c r="O163" s="0" t="n">
        <v>34194</v>
      </c>
      <c r="P163" s="0" t="n">
        <v>33845</v>
      </c>
      <c r="Q163" s="0" t="n">
        <v>33133</v>
      </c>
      <c r="R163" s="0" t="n">
        <v>32791</v>
      </c>
      <c r="S163" s="0" t="n">
        <v>32537</v>
      </c>
      <c r="T163" s="0" t="n">
        <v>31985</v>
      </c>
      <c r="U163" s="0" t="n">
        <v>31491</v>
      </c>
      <c r="V163" s="0" t="n">
        <v>31095</v>
      </c>
      <c r="W163" s="0" t="n">
        <v>30776</v>
      </c>
      <c r="X163" s="0" t="n">
        <v>30394</v>
      </c>
      <c r="Y163" s="0" t="n">
        <v>29764</v>
      </c>
      <c r="Z163" s="0" t="n">
        <v>29208</v>
      </c>
      <c r="AA163" s="0" t="n">
        <v>29024</v>
      </c>
      <c r="AB163" s="0" t="n">
        <v>28270</v>
      </c>
      <c r="AC163" s="0" t="n">
        <v>27597</v>
      </c>
      <c r="AD163" s="0" t="n">
        <v>27030</v>
      </c>
      <c r="AE163" s="0" t="n">
        <v>26168</v>
      </c>
      <c r="AF163" s="0" t="n">
        <v>25431</v>
      </c>
      <c r="AG163" s="0" t="n">
        <v>24582</v>
      </c>
      <c r="AH163" s="0" t="n">
        <v>23660</v>
      </c>
      <c r="AI163" s="0" t="n">
        <v>23164</v>
      </c>
      <c r="AJ163" s="0" t="n">
        <v>22085</v>
      </c>
      <c r="AK163" s="0" t="n">
        <v>21521</v>
      </c>
      <c r="AL163" s="0" t="n">
        <v>20867</v>
      </c>
      <c r="AM163" s="0" t="n">
        <v>19818</v>
      </c>
      <c r="AN163" s="0" t="n">
        <v>19361</v>
      </c>
      <c r="AO163" s="0" t="n">
        <v>18537</v>
      </c>
      <c r="AP163" s="0" t="n">
        <v>18021</v>
      </c>
      <c r="AQ163" s="0" t="n">
        <v>17444</v>
      </c>
      <c r="AR163" s="0" t="n">
        <v>16885</v>
      </c>
      <c r="AS163" s="0" t="n">
        <v>16151</v>
      </c>
      <c r="AT163" s="0" t="n">
        <v>15586</v>
      </c>
      <c r="AU163" s="0" t="n">
        <v>14894</v>
      </c>
      <c r="AV163" s="0" t="n">
        <v>14437</v>
      </c>
      <c r="AW163" s="0" t="n">
        <v>13654</v>
      </c>
      <c r="AX163" s="0" t="n">
        <v>13432</v>
      </c>
      <c r="AY163" s="0" t="n">
        <v>13049</v>
      </c>
      <c r="AZ163" s="0" t="n">
        <v>12408</v>
      </c>
    </row>
    <row r="164" customFormat="false" ht="14.6" hidden="false" customHeight="false" outlineLevel="0" collapsed="false">
      <c r="A164" s="1" t="s">
        <v>123</v>
      </c>
      <c r="B164" s="0" t="n">
        <v>18364</v>
      </c>
      <c r="C164" s="0" t="n">
        <v>21758</v>
      </c>
      <c r="D164" s="0" t="n">
        <v>24625</v>
      </c>
      <c r="E164" s="0" t="n">
        <v>28010</v>
      </c>
      <c r="F164" s="0" t="n">
        <v>30490</v>
      </c>
      <c r="G164" s="0" t="n">
        <v>32798</v>
      </c>
      <c r="H164" s="0" t="n">
        <v>34822</v>
      </c>
      <c r="I164" s="0" t="n">
        <v>35912</v>
      </c>
      <c r="J164" s="0" t="n">
        <v>36729</v>
      </c>
      <c r="K164" s="0" t="n">
        <v>36634</v>
      </c>
      <c r="L164" s="0" t="n">
        <v>36043</v>
      </c>
      <c r="M164" s="0" t="n">
        <v>35887</v>
      </c>
      <c r="N164" s="0" t="n">
        <v>35392</v>
      </c>
      <c r="O164" s="0" t="n">
        <v>34557</v>
      </c>
      <c r="P164" s="0" t="n">
        <v>34198</v>
      </c>
      <c r="Q164" s="0" t="n">
        <v>33497</v>
      </c>
      <c r="R164" s="0" t="n">
        <v>33186</v>
      </c>
      <c r="S164" s="0" t="n">
        <v>32648</v>
      </c>
      <c r="T164" s="0" t="n">
        <v>32364</v>
      </c>
      <c r="U164" s="0" t="n">
        <v>32039</v>
      </c>
      <c r="V164" s="0" t="n">
        <v>31288</v>
      </c>
      <c r="W164" s="0" t="n">
        <v>31178</v>
      </c>
      <c r="X164" s="0" t="n">
        <v>30625</v>
      </c>
      <c r="Y164" s="0" t="n">
        <v>30268</v>
      </c>
      <c r="Z164" s="0" t="n">
        <v>29563</v>
      </c>
      <c r="AA164" s="0" t="n">
        <v>29181</v>
      </c>
      <c r="AB164" s="0" t="n">
        <v>28613</v>
      </c>
      <c r="AC164" s="0" t="n">
        <v>27773</v>
      </c>
      <c r="AD164" s="0" t="n">
        <v>27100</v>
      </c>
      <c r="AE164" s="0" t="n">
        <v>26625</v>
      </c>
      <c r="AF164" s="0" t="n">
        <v>25703</v>
      </c>
      <c r="AG164" s="0" t="n">
        <v>25067</v>
      </c>
      <c r="AH164" s="0" t="n">
        <v>24102</v>
      </c>
      <c r="AI164" s="0" t="n">
        <v>23285</v>
      </c>
      <c r="AJ164" s="0" t="n">
        <v>22430</v>
      </c>
      <c r="AK164" s="0" t="n">
        <v>21915</v>
      </c>
      <c r="AL164" s="0" t="n">
        <v>21087</v>
      </c>
      <c r="AM164" s="0" t="n">
        <v>20150</v>
      </c>
      <c r="AN164" s="0" t="n">
        <v>19623</v>
      </c>
      <c r="AO164" s="0" t="n">
        <v>18858</v>
      </c>
      <c r="AP164" s="0" t="n">
        <v>18128</v>
      </c>
      <c r="AQ164" s="0" t="n">
        <v>17788</v>
      </c>
      <c r="AR164" s="0" t="n">
        <v>16989</v>
      </c>
      <c r="AS164" s="0" t="n">
        <v>16299</v>
      </c>
      <c r="AT164" s="0" t="n">
        <v>15738</v>
      </c>
      <c r="AU164" s="0" t="n">
        <v>15128</v>
      </c>
      <c r="AV164" s="0" t="n">
        <v>14503</v>
      </c>
      <c r="AW164" s="0" t="n">
        <v>13991</v>
      </c>
      <c r="AX164" s="0" t="n">
        <v>13682</v>
      </c>
      <c r="AY164" s="0" t="n">
        <v>13187</v>
      </c>
      <c r="AZ164" s="0" t="n">
        <v>12620</v>
      </c>
    </row>
    <row r="165" customFormat="false" ht="14.6" hidden="false" customHeight="false" outlineLevel="0" collapsed="false">
      <c r="A165" s="1" t="s">
        <v>124</v>
      </c>
      <c r="B165" s="0" t="n">
        <v>18705</v>
      </c>
      <c r="C165" s="0" t="n">
        <v>22213</v>
      </c>
      <c r="D165" s="0" t="n">
        <v>25110</v>
      </c>
      <c r="E165" s="0" t="n">
        <v>28277</v>
      </c>
      <c r="F165" s="0" t="n">
        <v>30894</v>
      </c>
      <c r="G165" s="0" t="n">
        <v>33383</v>
      </c>
      <c r="H165" s="0" t="n">
        <v>35038</v>
      </c>
      <c r="I165" s="0" t="n">
        <v>36291</v>
      </c>
      <c r="J165" s="0" t="n">
        <v>36670</v>
      </c>
      <c r="K165" s="0" t="n">
        <v>36901</v>
      </c>
      <c r="L165" s="0" t="n">
        <v>35988</v>
      </c>
      <c r="M165" s="0" t="n">
        <v>35954</v>
      </c>
      <c r="N165" s="0" t="n">
        <v>34956</v>
      </c>
      <c r="O165" s="0" t="n">
        <v>34271</v>
      </c>
      <c r="P165" s="0" t="n">
        <v>34336</v>
      </c>
      <c r="Q165" s="0" t="n">
        <v>33680</v>
      </c>
      <c r="R165" s="0" t="n">
        <v>33015</v>
      </c>
      <c r="S165" s="0" t="n">
        <v>32714</v>
      </c>
      <c r="T165" s="0" t="n">
        <v>32385</v>
      </c>
      <c r="U165" s="0" t="n">
        <v>31960</v>
      </c>
      <c r="V165" s="0" t="n">
        <v>31433</v>
      </c>
      <c r="W165" s="0" t="n">
        <v>30957</v>
      </c>
      <c r="X165" s="0" t="n">
        <v>30862</v>
      </c>
      <c r="Y165" s="0" t="n">
        <v>30242</v>
      </c>
      <c r="Z165" s="0" t="n">
        <v>29692</v>
      </c>
      <c r="AA165" s="0" t="n">
        <v>28840</v>
      </c>
      <c r="AB165" s="0" t="n">
        <v>28416</v>
      </c>
      <c r="AC165" s="0" t="n">
        <v>27840</v>
      </c>
      <c r="AD165" s="0" t="n">
        <v>27324</v>
      </c>
      <c r="AE165" s="0" t="n">
        <v>26535</v>
      </c>
      <c r="AF165" s="0" t="n">
        <v>25605</v>
      </c>
      <c r="AG165" s="0" t="n">
        <v>24884</v>
      </c>
      <c r="AH165" s="0" t="n">
        <v>24121</v>
      </c>
      <c r="AI165" s="0" t="n">
        <v>23474</v>
      </c>
      <c r="AJ165" s="0" t="n">
        <v>22220</v>
      </c>
      <c r="AK165" s="0" t="n">
        <v>21910</v>
      </c>
      <c r="AL165" s="0" t="n">
        <v>21107</v>
      </c>
      <c r="AM165" s="0" t="n">
        <v>20101</v>
      </c>
      <c r="AN165" s="0" t="n">
        <v>19430</v>
      </c>
      <c r="AO165" s="0" t="n">
        <v>18638</v>
      </c>
      <c r="AP165" s="0" t="n">
        <v>18321</v>
      </c>
      <c r="AQ165" s="0" t="n">
        <v>17718</v>
      </c>
      <c r="AR165" s="0" t="n">
        <v>16843</v>
      </c>
      <c r="AS165" s="0" t="n">
        <v>16252</v>
      </c>
      <c r="AT165" s="0" t="n">
        <v>15679</v>
      </c>
      <c r="AU165" s="0" t="n">
        <v>15303</v>
      </c>
      <c r="AV165" s="0" t="n">
        <v>14494</v>
      </c>
      <c r="AW165" s="0" t="n">
        <v>13808</v>
      </c>
      <c r="AX165" s="0" t="n">
        <v>13623</v>
      </c>
      <c r="AY165" s="0" t="n">
        <v>13117</v>
      </c>
      <c r="AZ165" s="0" t="n">
        <v>12572</v>
      </c>
    </row>
    <row r="166" customFormat="false" ht="14.6" hidden="false" customHeight="false" outlineLevel="0" collapsed="false">
      <c r="A166" s="1" t="s">
        <v>125</v>
      </c>
      <c r="B166" s="0" t="n">
        <v>24881</v>
      </c>
      <c r="C166" s="0" t="n">
        <v>30586</v>
      </c>
      <c r="D166" s="0" t="n">
        <v>35553</v>
      </c>
      <c r="E166" s="0" t="n">
        <v>40452</v>
      </c>
      <c r="F166" s="0" t="n">
        <v>44403</v>
      </c>
      <c r="G166" s="0" t="n">
        <v>47525</v>
      </c>
      <c r="H166" s="0" t="n">
        <v>49268</v>
      </c>
      <c r="I166" s="0" t="n">
        <v>50368</v>
      </c>
      <c r="J166" s="0" t="n">
        <v>49620</v>
      </c>
      <c r="K166" s="0" t="n">
        <v>48736</v>
      </c>
      <c r="L166" s="0" t="n">
        <v>46931</v>
      </c>
      <c r="M166" s="0" t="n">
        <v>45201</v>
      </c>
      <c r="N166" s="0" t="n">
        <v>43310</v>
      </c>
      <c r="O166" s="0" t="n">
        <v>41921</v>
      </c>
      <c r="P166" s="0" t="n">
        <v>40727</v>
      </c>
      <c r="Q166" s="0" t="n">
        <v>39918</v>
      </c>
      <c r="R166" s="0" t="n">
        <v>38867</v>
      </c>
      <c r="S166" s="0" t="n">
        <v>38197</v>
      </c>
      <c r="T166" s="0" t="n">
        <v>37693</v>
      </c>
      <c r="U166" s="0" t="n">
        <v>36853</v>
      </c>
      <c r="V166" s="0" t="n">
        <v>36089</v>
      </c>
      <c r="W166" s="0" t="n">
        <v>35706</v>
      </c>
      <c r="X166" s="0" t="n">
        <v>34942</v>
      </c>
      <c r="Y166" s="0" t="n">
        <v>34198</v>
      </c>
      <c r="Z166" s="0" t="n">
        <v>33660</v>
      </c>
      <c r="AA166" s="0" t="n">
        <v>32815</v>
      </c>
      <c r="AB166" s="0" t="n">
        <v>32070</v>
      </c>
      <c r="AC166" s="0" t="n">
        <v>31488</v>
      </c>
      <c r="AD166" s="0" t="n">
        <v>30252</v>
      </c>
      <c r="AE166" s="0" t="n">
        <v>29180</v>
      </c>
      <c r="AF166" s="0" t="n">
        <v>28133</v>
      </c>
      <c r="AG166" s="0" t="n">
        <v>27243</v>
      </c>
      <c r="AH166" s="0" t="n">
        <v>26108</v>
      </c>
      <c r="AI166" s="0" t="n">
        <v>25559</v>
      </c>
      <c r="AJ166" s="0" t="n">
        <v>23977</v>
      </c>
      <c r="AK166" s="0" t="n">
        <v>23221</v>
      </c>
      <c r="AL166" s="0" t="n">
        <v>22601</v>
      </c>
      <c r="AM166" s="0" t="n">
        <v>21432</v>
      </c>
      <c r="AN166" s="0" t="n">
        <v>20990</v>
      </c>
      <c r="AO166" s="0" t="n">
        <v>20220</v>
      </c>
      <c r="AP166" s="0" t="n">
        <v>19470</v>
      </c>
      <c r="AQ166" s="0" t="n">
        <v>18756</v>
      </c>
      <c r="AR166" s="0" t="n">
        <v>17845</v>
      </c>
      <c r="AS166" s="0" t="n">
        <v>17451</v>
      </c>
      <c r="AT166" s="0" t="n">
        <v>16573</v>
      </c>
      <c r="AU166" s="0" t="n">
        <v>15972</v>
      </c>
      <c r="AV166" s="0" t="n">
        <v>15446</v>
      </c>
      <c r="AW166" s="0" t="n">
        <v>14745</v>
      </c>
      <c r="AX166" s="0" t="n">
        <v>14585</v>
      </c>
      <c r="AY166" s="0" t="n">
        <v>13830</v>
      </c>
      <c r="AZ166" s="0" t="n">
        <v>13150</v>
      </c>
    </row>
    <row r="167" customFormat="false" ht="14.6" hidden="false" customHeight="false" outlineLevel="0" collapsed="false">
      <c r="A167" s="1" t="s">
        <v>126</v>
      </c>
      <c r="B167" s="0" t="n">
        <v>26543</v>
      </c>
      <c r="C167" s="0" t="n">
        <v>32130</v>
      </c>
      <c r="D167" s="0" t="n">
        <v>36788</v>
      </c>
      <c r="E167" s="0" t="n">
        <v>42235</v>
      </c>
      <c r="F167" s="0" t="n">
        <v>46402</v>
      </c>
      <c r="G167" s="0" t="n">
        <v>49660</v>
      </c>
      <c r="H167" s="0" t="n">
        <v>51687</v>
      </c>
      <c r="I167" s="0" t="n">
        <v>52304</v>
      </c>
      <c r="J167" s="0" t="n">
        <v>52193</v>
      </c>
      <c r="K167" s="0" t="n">
        <v>50819</v>
      </c>
      <c r="L167" s="0" t="n">
        <v>48768</v>
      </c>
      <c r="M167" s="0" t="n">
        <v>47213</v>
      </c>
      <c r="N167" s="0" t="n">
        <v>45155</v>
      </c>
      <c r="O167" s="0" t="n">
        <v>43550</v>
      </c>
      <c r="P167" s="0" t="n">
        <v>42236</v>
      </c>
      <c r="Q167" s="0" t="n">
        <v>41434</v>
      </c>
      <c r="R167" s="0" t="n">
        <v>40461</v>
      </c>
      <c r="S167" s="0" t="n">
        <v>39522</v>
      </c>
      <c r="T167" s="0" t="n">
        <v>39146</v>
      </c>
      <c r="U167" s="0" t="n">
        <v>38104</v>
      </c>
      <c r="V167" s="0" t="n">
        <v>37637</v>
      </c>
      <c r="W167" s="0" t="n">
        <v>37200</v>
      </c>
      <c r="X167" s="0" t="n">
        <v>36295</v>
      </c>
      <c r="Y167" s="0" t="n">
        <v>35601</v>
      </c>
      <c r="Z167" s="0" t="n">
        <v>35156</v>
      </c>
      <c r="AA167" s="0" t="n">
        <v>34490</v>
      </c>
      <c r="AB167" s="0" t="n">
        <v>33619</v>
      </c>
      <c r="AC167" s="0" t="n">
        <v>32168</v>
      </c>
      <c r="AD167" s="0" t="n">
        <v>31485</v>
      </c>
      <c r="AE167" s="0" t="n">
        <v>30527</v>
      </c>
      <c r="AF167" s="0" t="n">
        <v>29361</v>
      </c>
      <c r="AG167" s="0" t="n">
        <v>28419</v>
      </c>
      <c r="AH167" s="0" t="n">
        <v>27081</v>
      </c>
      <c r="AI167" s="0" t="n">
        <v>26401</v>
      </c>
      <c r="AJ167" s="0" t="n">
        <v>25095</v>
      </c>
      <c r="AK167" s="0" t="n">
        <v>24469</v>
      </c>
      <c r="AL167" s="0" t="n">
        <v>23436</v>
      </c>
      <c r="AM167" s="0" t="n">
        <v>22521</v>
      </c>
      <c r="AN167" s="0" t="n">
        <v>21646</v>
      </c>
      <c r="AO167" s="0" t="n">
        <v>21030</v>
      </c>
      <c r="AP167" s="0" t="n">
        <v>20015</v>
      </c>
      <c r="AQ167" s="0" t="n">
        <v>19440</v>
      </c>
      <c r="AR167" s="0" t="n">
        <v>18570</v>
      </c>
      <c r="AS167" s="0" t="n">
        <v>17865</v>
      </c>
      <c r="AT167" s="0" t="n">
        <v>17287</v>
      </c>
      <c r="AU167" s="0" t="n">
        <v>16591</v>
      </c>
      <c r="AV167" s="0" t="n">
        <v>16040</v>
      </c>
      <c r="AW167" s="0" t="n">
        <v>15215</v>
      </c>
      <c r="AX167" s="0" t="n">
        <v>15066</v>
      </c>
      <c r="AY167" s="0" t="n">
        <v>14419</v>
      </c>
      <c r="AZ167" s="0" t="n">
        <v>13895</v>
      </c>
    </row>
    <row r="168" customFormat="false" ht="14.6" hidden="false" customHeight="false" outlineLevel="0" collapsed="false">
      <c r="A168" s="1" t="s">
        <v>127</v>
      </c>
      <c r="B168" s="0" t="n">
        <v>27086</v>
      </c>
      <c r="C168" s="0" t="n">
        <v>33319</v>
      </c>
      <c r="D168" s="0" t="n">
        <v>37845</v>
      </c>
      <c r="E168" s="0" t="n">
        <v>43303</v>
      </c>
      <c r="F168" s="0" t="n">
        <v>47568</v>
      </c>
      <c r="G168" s="0" t="n">
        <v>50855</v>
      </c>
      <c r="H168" s="0" t="n">
        <v>53077</v>
      </c>
      <c r="I168" s="0" t="n">
        <v>53805</v>
      </c>
      <c r="J168" s="0" t="n">
        <v>53647</v>
      </c>
      <c r="K168" s="0" t="n">
        <v>52406</v>
      </c>
      <c r="L168" s="0" t="n">
        <v>50542</v>
      </c>
      <c r="M168" s="0" t="n">
        <v>48381</v>
      </c>
      <c r="N168" s="0" t="n">
        <v>46575</v>
      </c>
      <c r="O168" s="0" t="n">
        <v>44690</v>
      </c>
      <c r="P168" s="0" t="n">
        <v>43470</v>
      </c>
      <c r="Q168" s="0" t="n">
        <v>42133</v>
      </c>
      <c r="R168" s="0" t="n">
        <v>41417</v>
      </c>
      <c r="S168" s="0" t="n">
        <v>40502</v>
      </c>
      <c r="T168" s="0" t="n">
        <v>39787</v>
      </c>
      <c r="U168" s="0" t="n">
        <v>39402</v>
      </c>
      <c r="V168" s="0" t="n">
        <v>38436</v>
      </c>
      <c r="W168" s="0" t="n">
        <v>38021</v>
      </c>
      <c r="X168" s="0" t="n">
        <v>37581</v>
      </c>
      <c r="Y168" s="0" t="n">
        <v>36539</v>
      </c>
      <c r="Z168" s="0" t="n">
        <v>35802</v>
      </c>
      <c r="AA168" s="0" t="n">
        <v>35355</v>
      </c>
      <c r="AB168" s="0" t="n">
        <v>34074</v>
      </c>
      <c r="AC168" s="0" t="n">
        <v>33180</v>
      </c>
      <c r="AD168" s="0" t="n">
        <v>32339</v>
      </c>
      <c r="AE168" s="0" t="n">
        <v>31100</v>
      </c>
      <c r="AF168" s="0" t="n">
        <v>29989</v>
      </c>
      <c r="AG168" s="0" t="n">
        <v>29091</v>
      </c>
      <c r="AH168" s="0" t="n">
        <v>27983</v>
      </c>
      <c r="AI168" s="0" t="n">
        <v>26893</v>
      </c>
      <c r="AJ168" s="0" t="n">
        <v>25572</v>
      </c>
      <c r="AK168" s="0" t="n">
        <v>25025</v>
      </c>
      <c r="AL168" s="0" t="n">
        <v>24133</v>
      </c>
      <c r="AM168" s="0" t="n">
        <v>23037</v>
      </c>
      <c r="AN168" s="0" t="n">
        <v>22137</v>
      </c>
      <c r="AO168" s="0" t="n">
        <v>21373</v>
      </c>
      <c r="AP168" s="0" t="n">
        <v>20496</v>
      </c>
      <c r="AQ168" s="0" t="n">
        <v>19925</v>
      </c>
      <c r="AR168" s="0" t="n">
        <v>18875</v>
      </c>
      <c r="AS168" s="0" t="n">
        <v>18273</v>
      </c>
      <c r="AT168" s="0" t="n">
        <v>17669</v>
      </c>
      <c r="AU168" s="0" t="n">
        <v>17113</v>
      </c>
      <c r="AV168" s="0" t="n">
        <v>16489</v>
      </c>
      <c r="AW168" s="0" t="n">
        <v>15643</v>
      </c>
      <c r="AX168" s="0" t="n">
        <v>15269</v>
      </c>
      <c r="AY168" s="0" t="n">
        <v>14703</v>
      </c>
      <c r="AZ168" s="0" t="n">
        <v>14161</v>
      </c>
    </row>
    <row r="169" customFormat="false" ht="14.6" hidden="false" customHeight="false" outlineLevel="0" collapsed="false">
      <c r="A169" s="1" t="s">
        <v>128</v>
      </c>
      <c r="B169" s="0" t="n">
        <v>24410</v>
      </c>
      <c r="C169" s="0" t="n">
        <v>30067</v>
      </c>
      <c r="D169" s="0" t="n">
        <v>34686</v>
      </c>
      <c r="E169" s="0" t="n">
        <v>39534</v>
      </c>
      <c r="F169" s="0" t="n">
        <v>43478</v>
      </c>
      <c r="G169" s="0" t="n">
        <v>46760</v>
      </c>
      <c r="H169" s="0" t="n">
        <v>48254</v>
      </c>
      <c r="I169" s="0" t="n">
        <v>49054</v>
      </c>
      <c r="J169" s="0" t="n">
        <v>48618</v>
      </c>
      <c r="K169" s="0" t="n">
        <v>47635</v>
      </c>
      <c r="L169" s="0" t="n">
        <v>45347</v>
      </c>
      <c r="M169" s="0" t="n">
        <v>43242</v>
      </c>
      <c r="N169" s="0" t="n">
        <v>41410</v>
      </c>
      <c r="O169" s="0" t="n">
        <v>40374</v>
      </c>
      <c r="P169" s="0" t="n">
        <v>39042</v>
      </c>
      <c r="Q169" s="0" t="n">
        <v>37733</v>
      </c>
      <c r="R169" s="0" t="n">
        <v>37388</v>
      </c>
      <c r="S169" s="0" t="n">
        <v>36578</v>
      </c>
      <c r="T169" s="0" t="n">
        <v>35865</v>
      </c>
      <c r="U169" s="0" t="n">
        <v>35314</v>
      </c>
      <c r="V169" s="0" t="n">
        <v>34414</v>
      </c>
      <c r="W169" s="0" t="n">
        <v>34118</v>
      </c>
      <c r="X169" s="0" t="n">
        <v>33346</v>
      </c>
      <c r="Y169" s="0" t="n">
        <v>32688</v>
      </c>
      <c r="Z169" s="0" t="n">
        <v>31885</v>
      </c>
      <c r="AA169" s="0" t="n">
        <v>31195</v>
      </c>
      <c r="AB169" s="0" t="n">
        <v>30385</v>
      </c>
      <c r="AC169" s="0" t="n">
        <v>29258</v>
      </c>
      <c r="AD169" s="0" t="n">
        <v>28716</v>
      </c>
      <c r="AE169" s="0" t="n">
        <v>27844</v>
      </c>
      <c r="AF169" s="0" t="n">
        <v>26538</v>
      </c>
      <c r="AG169" s="0" t="n">
        <v>25801</v>
      </c>
      <c r="AH169" s="0" t="n">
        <v>24624</v>
      </c>
      <c r="AI169" s="0" t="n">
        <v>23749</v>
      </c>
      <c r="AJ169" s="0" t="n">
        <v>22721</v>
      </c>
      <c r="AK169" s="0" t="n">
        <v>22154</v>
      </c>
      <c r="AL169" s="0" t="n">
        <v>21244</v>
      </c>
      <c r="AM169" s="0" t="n">
        <v>20184</v>
      </c>
      <c r="AN169" s="0" t="n">
        <v>19465</v>
      </c>
      <c r="AO169" s="0" t="n">
        <v>18697</v>
      </c>
      <c r="AP169" s="0" t="n">
        <v>17800</v>
      </c>
      <c r="AQ169" s="0" t="n">
        <v>17428</v>
      </c>
      <c r="AR169" s="0" t="n">
        <v>16809</v>
      </c>
      <c r="AS169" s="0" t="n">
        <v>16137</v>
      </c>
      <c r="AT169" s="0" t="n">
        <v>15635</v>
      </c>
      <c r="AU169" s="0" t="n">
        <v>14869</v>
      </c>
      <c r="AV169" s="0" t="n">
        <v>14518</v>
      </c>
      <c r="AW169" s="0" t="n">
        <v>13601</v>
      </c>
      <c r="AX169" s="0" t="n">
        <v>13405</v>
      </c>
      <c r="AY169" s="0" t="n">
        <v>12856</v>
      </c>
      <c r="AZ169" s="0" t="n">
        <v>12320</v>
      </c>
    </row>
    <row r="170" customFormat="false" ht="14.6" hidden="false" customHeight="false" outlineLevel="0" collapsed="false">
      <c r="A170" s="1" t="s">
        <v>129</v>
      </c>
      <c r="B170" s="0" t="n">
        <v>24595</v>
      </c>
      <c r="C170" s="0" t="n">
        <v>29662</v>
      </c>
      <c r="D170" s="0" t="n">
        <v>34220</v>
      </c>
      <c r="E170" s="0" t="n">
        <v>38567</v>
      </c>
      <c r="F170" s="0" t="n">
        <v>42488</v>
      </c>
      <c r="G170" s="0" t="n">
        <v>45923</v>
      </c>
      <c r="H170" s="0" t="n">
        <v>47621</v>
      </c>
      <c r="I170" s="0" t="n">
        <v>48112</v>
      </c>
      <c r="J170" s="0" t="n">
        <v>48157</v>
      </c>
      <c r="K170" s="0" t="n">
        <v>46528</v>
      </c>
      <c r="L170" s="0" t="n">
        <v>44437</v>
      </c>
      <c r="M170" s="0" t="n">
        <v>42511</v>
      </c>
      <c r="N170" s="0" t="n">
        <v>40982</v>
      </c>
      <c r="O170" s="0" t="n">
        <v>39778</v>
      </c>
      <c r="P170" s="0" t="n">
        <v>38181</v>
      </c>
      <c r="Q170" s="0" t="n">
        <v>37030</v>
      </c>
      <c r="R170" s="0" t="n">
        <v>36630</v>
      </c>
      <c r="S170" s="0" t="n">
        <v>35740</v>
      </c>
      <c r="T170" s="0" t="n">
        <v>35092</v>
      </c>
      <c r="U170" s="0" t="n">
        <v>34231</v>
      </c>
      <c r="V170" s="0" t="n">
        <v>33762</v>
      </c>
      <c r="W170" s="0" t="n">
        <v>33198</v>
      </c>
      <c r="X170" s="0" t="n">
        <v>32590</v>
      </c>
      <c r="Y170" s="0" t="n">
        <v>31779</v>
      </c>
      <c r="Z170" s="0" t="n">
        <v>31212</v>
      </c>
      <c r="AA170" s="0" t="n">
        <v>30648</v>
      </c>
      <c r="AB170" s="0" t="n">
        <v>29610</v>
      </c>
      <c r="AC170" s="0" t="n">
        <v>28764</v>
      </c>
      <c r="AD170" s="0" t="n">
        <v>27988</v>
      </c>
      <c r="AE170" s="0" t="n">
        <v>27146</v>
      </c>
      <c r="AF170" s="0" t="n">
        <v>25920</v>
      </c>
      <c r="AG170" s="0" t="n">
        <v>25130</v>
      </c>
      <c r="AH170" s="0" t="n">
        <v>24006</v>
      </c>
      <c r="AI170" s="0" t="n">
        <v>23204</v>
      </c>
      <c r="AJ170" s="0" t="n">
        <v>21994</v>
      </c>
      <c r="AK170" s="0" t="n">
        <v>21492</v>
      </c>
      <c r="AL170" s="0" t="n">
        <v>20580</v>
      </c>
      <c r="AM170" s="0" t="n">
        <v>19642</v>
      </c>
      <c r="AN170" s="0" t="n">
        <v>18700</v>
      </c>
      <c r="AO170" s="0" t="n">
        <v>18322</v>
      </c>
      <c r="AP170" s="0" t="n">
        <v>17349</v>
      </c>
      <c r="AQ170" s="0" t="n">
        <v>17008</v>
      </c>
      <c r="AR170" s="0" t="n">
        <v>16206</v>
      </c>
      <c r="AS170" s="0" t="n">
        <v>15807</v>
      </c>
      <c r="AT170" s="0" t="n">
        <v>15019</v>
      </c>
      <c r="AU170" s="0" t="n">
        <v>14420</v>
      </c>
      <c r="AV170" s="0" t="n">
        <v>13901</v>
      </c>
      <c r="AW170" s="0" t="n">
        <v>13218</v>
      </c>
      <c r="AX170" s="0" t="n">
        <v>13027</v>
      </c>
      <c r="AY170" s="0" t="n">
        <v>12406</v>
      </c>
      <c r="AZ170" s="0" t="n">
        <v>12062</v>
      </c>
    </row>
    <row r="171" customFormat="false" ht="14.6" hidden="false" customHeight="false" outlineLevel="0" collapsed="false">
      <c r="A171" s="1" t="s">
        <v>130</v>
      </c>
      <c r="B171" s="0" t="n">
        <v>23944</v>
      </c>
      <c r="C171" s="0" t="n">
        <v>29832</v>
      </c>
      <c r="D171" s="0" t="n">
        <v>34212</v>
      </c>
      <c r="E171" s="0" t="n">
        <v>38974</v>
      </c>
      <c r="F171" s="0" t="n">
        <v>42918</v>
      </c>
      <c r="G171" s="0" t="n">
        <v>45756</v>
      </c>
      <c r="H171" s="0" t="n">
        <v>47576</v>
      </c>
      <c r="I171" s="0" t="n">
        <v>48526</v>
      </c>
      <c r="J171" s="0" t="n">
        <v>48286</v>
      </c>
      <c r="K171" s="0" t="n">
        <v>46536</v>
      </c>
      <c r="L171" s="0" t="n">
        <v>44741</v>
      </c>
      <c r="M171" s="0" t="n">
        <v>42725</v>
      </c>
      <c r="N171" s="0" t="n">
        <v>41401</v>
      </c>
      <c r="O171" s="0" t="n">
        <v>39563</v>
      </c>
      <c r="P171" s="0" t="n">
        <v>38471</v>
      </c>
      <c r="Q171" s="0" t="n">
        <v>37399</v>
      </c>
      <c r="R171" s="0" t="n">
        <v>36416</v>
      </c>
      <c r="S171" s="0" t="n">
        <v>35802</v>
      </c>
      <c r="T171" s="0" t="n">
        <v>35167</v>
      </c>
      <c r="U171" s="0" t="n">
        <v>34567</v>
      </c>
      <c r="V171" s="0" t="n">
        <v>33851</v>
      </c>
      <c r="W171" s="0" t="n">
        <v>33111</v>
      </c>
      <c r="X171" s="0" t="n">
        <v>32557</v>
      </c>
      <c r="Y171" s="0" t="n">
        <v>31938</v>
      </c>
      <c r="Z171" s="0" t="n">
        <v>31530</v>
      </c>
      <c r="AA171" s="0" t="n">
        <v>30528</v>
      </c>
      <c r="AB171" s="0" t="n">
        <v>29836</v>
      </c>
      <c r="AC171" s="0" t="n">
        <v>28770</v>
      </c>
      <c r="AD171" s="0" t="n">
        <v>28043</v>
      </c>
      <c r="AE171" s="0" t="n">
        <v>27038</v>
      </c>
      <c r="AF171" s="0" t="n">
        <v>25929</v>
      </c>
      <c r="AG171" s="0" t="n">
        <v>25124</v>
      </c>
      <c r="AH171" s="0" t="n">
        <v>24026</v>
      </c>
      <c r="AI171" s="0" t="n">
        <v>23286</v>
      </c>
      <c r="AJ171" s="0" t="n">
        <v>21954</v>
      </c>
      <c r="AK171" s="0" t="n">
        <v>21587</v>
      </c>
      <c r="AL171" s="0" t="n">
        <v>20721</v>
      </c>
      <c r="AM171" s="0" t="n">
        <v>19820</v>
      </c>
      <c r="AN171" s="0" t="n">
        <v>18920</v>
      </c>
      <c r="AO171" s="0" t="n">
        <v>18461</v>
      </c>
      <c r="AP171" s="0" t="n">
        <v>17359</v>
      </c>
      <c r="AQ171" s="0" t="n">
        <v>16958</v>
      </c>
      <c r="AR171" s="0" t="n">
        <v>16268</v>
      </c>
      <c r="AS171" s="0" t="n">
        <v>15577</v>
      </c>
      <c r="AT171" s="0" t="n">
        <v>14987</v>
      </c>
      <c r="AU171" s="0" t="n">
        <v>14514</v>
      </c>
      <c r="AV171" s="0" t="n">
        <v>13704</v>
      </c>
      <c r="AW171" s="0" t="n">
        <v>13329</v>
      </c>
      <c r="AX171" s="0" t="n">
        <v>13196</v>
      </c>
      <c r="AY171" s="0" t="n">
        <v>12616</v>
      </c>
      <c r="AZ171" s="0" t="n">
        <v>12078</v>
      </c>
    </row>
    <row r="172" customFormat="false" ht="14.6" hidden="false" customHeight="false" outlineLevel="0" collapsed="false">
      <c r="A172" s="1" t="s">
        <v>131</v>
      </c>
      <c r="B172" s="0" t="n">
        <v>13443</v>
      </c>
      <c r="C172" s="0" t="n">
        <v>15882</v>
      </c>
      <c r="D172" s="0" t="n">
        <v>17632</v>
      </c>
      <c r="E172" s="0" t="n">
        <v>19432</v>
      </c>
      <c r="F172" s="0" t="n">
        <v>20960</v>
      </c>
      <c r="G172" s="0" t="n">
        <v>22707</v>
      </c>
      <c r="H172" s="0" t="n">
        <v>23804</v>
      </c>
      <c r="I172" s="0" t="n">
        <v>25031</v>
      </c>
      <c r="J172" s="0" t="n">
        <v>25954</v>
      </c>
      <c r="K172" s="0" t="n">
        <v>26453</v>
      </c>
      <c r="L172" s="0" t="n">
        <v>27494</v>
      </c>
      <c r="M172" s="0" t="n">
        <v>27444</v>
      </c>
      <c r="N172" s="0" t="n">
        <v>27773</v>
      </c>
      <c r="O172" s="0" t="n">
        <v>28141</v>
      </c>
      <c r="P172" s="0" t="n">
        <v>27911</v>
      </c>
      <c r="Q172" s="0" t="n">
        <v>28107</v>
      </c>
      <c r="R172" s="0" t="n">
        <v>28087</v>
      </c>
      <c r="S172" s="0" t="n">
        <v>28083</v>
      </c>
      <c r="T172" s="0" t="n">
        <v>27955</v>
      </c>
      <c r="U172" s="0" t="n">
        <v>27432</v>
      </c>
      <c r="V172" s="0" t="n">
        <v>27434</v>
      </c>
      <c r="W172" s="0" t="n">
        <v>27319</v>
      </c>
      <c r="X172" s="0" t="n">
        <v>27002</v>
      </c>
      <c r="Y172" s="0" t="n">
        <v>26745</v>
      </c>
      <c r="Z172" s="0" t="n">
        <v>26311</v>
      </c>
      <c r="AA172" s="0" t="n">
        <v>25696</v>
      </c>
      <c r="AB172" s="0" t="n">
        <v>25433</v>
      </c>
      <c r="AC172" s="0" t="n">
        <v>24970</v>
      </c>
      <c r="AD172" s="0" t="n">
        <v>24705</v>
      </c>
      <c r="AE172" s="0" t="n">
        <v>24207</v>
      </c>
      <c r="AF172" s="0" t="n">
        <v>23359</v>
      </c>
      <c r="AG172" s="0" t="n">
        <v>22918</v>
      </c>
      <c r="AH172" s="0" t="n">
        <v>22540</v>
      </c>
      <c r="AI172" s="0" t="n">
        <v>21679</v>
      </c>
      <c r="AJ172" s="0" t="n">
        <v>20810</v>
      </c>
      <c r="AK172" s="0" t="n">
        <v>20609</v>
      </c>
      <c r="AL172" s="0" t="n">
        <v>19788</v>
      </c>
      <c r="AM172" s="0" t="n">
        <v>19162</v>
      </c>
      <c r="AN172" s="0" t="n">
        <v>18623</v>
      </c>
      <c r="AO172" s="0" t="n">
        <v>18202</v>
      </c>
      <c r="AP172" s="0" t="n">
        <v>17325</v>
      </c>
      <c r="AQ172" s="0" t="n">
        <v>16890</v>
      </c>
      <c r="AR172" s="0" t="n">
        <v>16174</v>
      </c>
      <c r="AS172" s="0" t="n">
        <v>15729</v>
      </c>
      <c r="AT172" s="0" t="n">
        <v>15162</v>
      </c>
      <c r="AU172" s="0" t="n">
        <v>14669</v>
      </c>
      <c r="AV172" s="0" t="n">
        <v>14212</v>
      </c>
      <c r="AW172" s="0" t="n">
        <v>13593</v>
      </c>
      <c r="AX172" s="0" t="n">
        <v>13232</v>
      </c>
      <c r="AY172" s="0" t="n">
        <v>12752</v>
      </c>
      <c r="AZ172" s="0" t="n">
        <v>12184</v>
      </c>
    </row>
    <row r="173" customFormat="false" ht="14.6" hidden="false" customHeight="false" outlineLevel="0" collapsed="false">
      <c r="A173" s="1" t="s">
        <v>132</v>
      </c>
      <c r="B173" s="0" t="n">
        <v>13446</v>
      </c>
      <c r="C173" s="0" t="n">
        <v>15675</v>
      </c>
      <c r="D173" s="0" t="n">
        <v>17383</v>
      </c>
      <c r="E173" s="0" t="n">
        <v>19527</v>
      </c>
      <c r="F173" s="0" t="n">
        <v>21369</v>
      </c>
      <c r="G173" s="0" t="n">
        <v>22519</v>
      </c>
      <c r="H173" s="0" t="n">
        <v>23698</v>
      </c>
      <c r="I173" s="0" t="n">
        <v>25087</v>
      </c>
      <c r="J173" s="0" t="n">
        <v>26037</v>
      </c>
      <c r="K173" s="0" t="n">
        <v>26417</v>
      </c>
      <c r="L173" s="0" t="n">
        <v>26943</v>
      </c>
      <c r="M173" s="0" t="n">
        <v>27285</v>
      </c>
      <c r="N173" s="0" t="n">
        <v>27285</v>
      </c>
      <c r="O173" s="0" t="n">
        <v>27733</v>
      </c>
      <c r="P173" s="0" t="n">
        <v>27544</v>
      </c>
      <c r="Q173" s="0" t="n">
        <v>27509</v>
      </c>
      <c r="R173" s="0" t="n">
        <v>27474</v>
      </c>
      <c r="S173" s="0" t="n">
        <v>27548</v>
      </c>
      <c r="T173" s="0" t="n">
        <v>27683</v>
      </c>
      <c r="U173" s="0" t="n">
        <v>27474</v>
      </c>
      <c r="V173" s="0" t="n">
        <v>27052</v>
      </c>
      <c r="W173" s="0" t="n">
        <v>26935</v>
      </c>
      <c r="X173" s="0" t="n">
        <v>26648</v>
      </c>
      <c r="Y173" s="0" t="n">
        <v>26291</v>
      </c>
      <c r="Z173" s="0" t="n">
        <v>25924</v>
      </c>
      <c r="AA173" s="0" t="n">
        <v>25772</v>
      </c>
      <c r="AB173" s="0" t="n">
        <v>25059</v>
      </c>
      <c r="AC173" s="0" t="n">
        <v>24500</v>
      </c>
      <c r="AD173" s="0" t="n">
        <v>24150</v>
      </c>
      <c r="AE173" s="0" t="n">
        <v>23623</v>
      </c>
      <c r="AF173" s="0" t="n">
        <v>23005</v>
      </c>
      <c r="AG173" s="0" t="n">
        <v>22672</v>
      </c>
      <c r="AH173" s="0" t="n">
        <v>22063</v>
      </c>
      <c r="AI173" s="0" t="n">
        <v>21511</v>
      </c>
      <c r="AJ173" s="0" t="n">
        <v>20468</v>
      </c>
      <c r="AK173" s="0" t="n">
        <v>20198</v>
      </c>
      <c r="AL173" s="0" t="n">
        <v>19529</v>
      </c>
      <c r="AM173" s="0" t="n">
        <v>18803</v>
      </c>
      <c r="AN173" s="0" t="n">
        <v>18202</v>
      </c>
      <c r="AO173" s="0" t="n">
        <v>17917</v>
      </c>
      <c r="AP173" s="0" t="n">
        <v>17269</v>
      </c>
      <c r="AQ173" s="0" t="n">
        <v>16685</v>
      </c>
      <c r="AR173" s="0" t="n">
        <v>16141</v>
      </c>
      <c r="AS173" s="0" t="n">
        <v>15508</v>
      </c>
      <c r="AT173" s="0" t="n">
        <v>14901</v>
      </c>
      <c r="AU173" s="0" t="n">
        <v>14329</v>
      </c>
      <c r="AV173" s="0" t="n">
        <v>13915</v>
      </c>
      <c r="AW173" s="0" t="n">
        <v>13162</v>
      </c>
      <c r="AX173" s="0" t="n">
        <v>13154</v>
      </c>
      <c r="AY173" s="0" t="n">
        <v>12654</v>
      </c>
      <c r="AZ173" s="0" t="n">
        <v>12141</v>
      </c>
    </row>
    <row r="174" customFormat="false" ht="14.6" hidden="false" customHeight="false" outlineLevel="0" collapsed="false">
      <c r="A174" s="1" t="s">
        <v>133</v>
      </c>
      <c r="B174" s="0" t="n">
        <v>12948</v>
      </c>
      <c r="C174" s="0" t="n">
        <v>15316</v>
      </c>
      <c r="D174" s="0" t="n">
        <v>16968</v>
      </c>
      <c r="E174" s="0" t="n">
        <v>18726</v>
      </c>
      <c r="F174" s="0" t="n">
        <v>20504</v>
      </c>
      <c r="G174" s="0" t="n">
        <v>22003</v>
      </c>
      <c r="H174" s="0" t="n">
        <v>23091</v>
      </c>
      <c r="I174" s="0" t="n">
        <v>24223</v>
      </c>
      <c r="J174" s="0" t="n">
        <v>25268</v>
      </c>
      <c r="K174" s="0" t="n">
        <v>25842</v>
      </c>
      <c r="L174" s="0" t="n">
        <v>26410</v>
      </c>
      <c r="M174" s="0" t="n">
        <v>26507</v>
      </c>
      <c r="N174" s="0" t="n">
        <v>26832</v>
      </c>
      <c r="O174" s="0" t="n">
        <v>26892</v>
      </c>
      <c r="P174" s="0" t="n">
        <v>27092</v>
      </c>
      <c r="Q174" s="0" t="n">
        <v>27109</v>
      </c>
      <c r="R174" s="0" t="n">
        <v>27212</v>
      </c>
      <c r="S174" s="0" t="n">
        <v>27292</v>
      </c>
      <c r="T174" s="0" t="n">
        <v>27165</v>
      </c>
      <c r="U174" s="0" t="n">
        <v>26884</v>
      </c>
      <c r="V174" s="0" t="n">
        <v>26768</v>
      </c>
      <c r="W174" s="0" t="n">
        <v>26766</v>
      </c>
      <c r="X174" s="0" t="n">
        <v>26329</v>
      </c>
      <c r="Y174" s="0" t="n">
        <v>25958</v>
      </c>
      <c r="Z174" s="0" t="n">
        <v>25812</v>
      </c>
      <c r="AA174" s="0" t="n">
        <v>25197</v>
      </c>
      <c r="AB174" s="0" t="n">
        <v>24413</v>
      </c>
      <c r="AC174" s="0" t="n">
        <v>24423</v>
      </c>
      <c r="AD174" s="0" t="n">
        <v>23879</v>
      </c>
      <c r="AE174" s="0" t="n">
        <v>23549</v>
      </c>
      <c r="AF174" s="0" t="n">
        <v>22495</v>
      </c>
      <c r="AG174" s="0" t="n">
        <v>22361</v>
      </c>
      <c r="AH174" s="0" t="n">
        <v>21734</v>
      </c>
      <c r="AI174" s="0" t="n">
        <v>21211</v>
      </c>
      <c r="AJ174" s="0" t="n">
        <v>20134</v>
      </c>
      <c r="AK174" s="0" t="n">
        <v>19968</v>
      </c>
      <c r="AL174" s="0" t="n">
        <v>19206</v>
      </c>
      <c r="AM174" s="0" t="n">
        <v>18750</v>
      </c>
      <c r="AN174" s="0" t="n">
        <v>18030</v>
      </c>
      <c r="AO174" s="0" t="n">
        <v>17515</v>
      </c>
      <c r="AP174" s="0" t="n">
        <v>16974</v>
      </c>
      <c r="AQ174" s="0" t="n">
        <v>16264</v>
      </c>
      <c r="AR174" s="0" t="n">
        <v>15713</v>
      </c>
      <c r="AS174" s="0" t="n">
        <v>15210</v>
      </c>
      <c r="AT174" s="0" t="n">
        <v>14630</v>
      </c>
      <c r="AU174" s="0" t="n">
        <v>14127</v>
      </c>
      <c r="AV174" s="0" t="n">
        <v>13700</v>
      </c>
      <c r="AW174" s="0" t="n">
        <v>13162</v>
      </c>
      <c r="AX174" s="0" t="n">
        <v>12796</v>
      </c>
      <c r="AY174" s="0" t="n">
        <v>12327</v>
      </c>
      <c r="AZ174" s="0" t="n">
        <v>11933</v>
      </c>
    </row>
    <row r="175" customFormat="false" ht="14.6" hidden="false" customHeight="false" outlineLevel="0" collapsed="false">
      <c r="A175" s="1" t="s">
        <v>134</v>
      </c>
      <c r="B175" s="0" t="n">
        <v>24320</v>
      </c>
      <c r="C175" s="0" t="n">
        <v>28954</v>
      </c>
      <c r="D175" s="0" t="n">
        <v>32928</v>
      </c>
      <c r="E175" s="0" t="n">
        <v>37982</v>
      </c>
      <c r="F175" s="0" t="n">
        <v>41309</v>
      </c>
      <c r="G175" s="0" t="n">
        <v>44435</v>
      </c>
      <c r="H175" s="0" t="n">
        <v>46419</v>
      </c>
      <c r="I175" s="0" t="n">
        <v>47198</v>
      </c>
      <c r="J175" s="0" t="n">
        <v>47109</v>
      </c>
      <c r="K175" s="0" t="n">
        <v>46534</v>
      </c>
      <c r="L175" s="0" t="n">
        <v>44430</v>
      </c>
      <c r="M175" s="0" t="n">
        <v>42517</v>
      </c>
      <c r="N175" s="0" t="n">
        <v>40870</v>
      </c>
      <c r="O175" s="0" t="n">
        <v>39547</v>
      </c>
      <c r="P175" s="0" t="n">
        <v>38679</v>
      </c>
      <c r="Q175" s="0" t="n">
        <v>37685</v>
      </c>
      <c r="R175" s="0" t="n">
        <v>37003</v>
      </c>
      <c r="S175" s="0" t="n">
        <v>36204</v>
      </c>
      <c r="T175" s="0" t="n">
        <v>35858</v>
      </c>
      <c r="U175" s="0" t="n">
        <v>34791</v>
      </c>
      <c r="V175" s="0" t="n">
        <v>34283</v>
      </c>
      <c r="W175" s="0" t="n">
        <v>33884</v>
      </c>
      <c r="X175" s="0" t="n">
        <v>33322</v>
      </c>
      <c r="Y175" s="0" t="n">
        <v>32434</v>
      </c>
      <c r="Z175" s="0" t="n">
        <v>31990</v>
      </c>
      <c r="AA175" s="0" t="n">
        <v>31364</v>
      </c>
      <c r="AB175" s="0" t="n">
        <v>30431</v>
      </c>
      <c r="AC175" s="0" t="n">
        <v>29732</v>
      </c>
      <c r="AD175" s="0" t="n">
        <v>28766</v>
      </c>
      <c r="AE175" s="0" t="n">
        <v>28000</v>
      </c>
      <c r="AF175" s="0" t="n">
        <v>26808</v>
      </c>
      <c r="AG175" s="0" t="n">
        <v>25859</v>
      </c>
      <c r="AH175" s="0" t="n">
        <v>24726</v>
      </c>
      <c r="AI175" s="0" t="n">
        <v>24276</v>
      </c>
      <c r="AJ175" s="0" t="n">
        <v>22866</v>
      </c>
      <c r="AK175" s="0" t="n">
        <v>22469</v>
      </c>
      <c r="AL175" s="0" t="n">
        <v>21525</v>
      </c>
      <c r="AM175" s="0" t="n">
        <v>20498</v>
      </c>
      <c r="AN175" s="0" t="n">
        <v>19659</v>
      </c>
      <c r="AO175" s="0" t="n">
        <v>19190</v>
      </c>
      <c r="AP175" s="0" t="n">
        <v>18260</v>
      </c>
      <c r="AQ175" s="0" t="n">
        <v>17627</v>
      </c>
      <c r="AR175" s="0" t="n">
        <v>17007</v>
      </c>
      <c r="AS175" s="0" t="n">
        <v>16488</v>
      </c>
      <c r="AT175" s="0" t="n">
        <v>15815</v>
      </c>
      <c r="AU175" s="0" t="n">
        <v>15007</v>
      </c>
      <c r="AV175" s="0" t="n">
        <v>14666</v>
      </c>
      <c r="AW175" s="0" t="n">
        <v>13956</v>
      </c>
      <c r="AX175" s="0" t="n">
        <v>13698</v>
      </c>
      <c r="AY175" s="0" t="n">
        <v>13264</v>
      </c>
      <c r="AZ175" s="0" t="n">
        <v>12486</v>
      </c>
    </row>
    <row r="176" customFormat="false" ht="14.6" hidden="false" customHeight="false" outlineLevel="0" collapsed="false">
      <c r="A176" s="1" t="s">
        <v>135</v>
      </c>
      <c r="B176" s="0" t="n">
        <v>23614</v>
      </c>
      <c r="C176" s="0" t="n">
        <v>29592</v>
      </c>
      <c r="D176" s="0" t="n">
        <v>33706</v>
      </c>
      <c r="E176" s="0" t="n">
        <v>38249</v>
      </c>
      <c r="F176" s="0" t="n">
        <v>42172</v>
      </c>
      <c r="G176" s="0" t="n">
        <v>44992</v>
      </c>
      <c r="H176" s="0" t="n">
        <v>46706</v>
      </c>
      <c r="I176" s="0" t="n">
        <v>47538</v>
      </c>
      <c r="J176" s="0" t="n">
        <v>47690</v>
      </c>
      <c r="K176" s="0" t="n">
        <v>46276</v>
      </c>
      <c r="L176" s="0" t="n">
        <v>44499</v>
      </c>
      <c r="M176" s="0" t="n">
        <v>42686</v>
      </c>
      <c r="N176" s="0" t="n">
        <v>41592</v>
      </c>
      <c r="O176" s="0" t="n">
        <v>40151</v>
      </c>
      <c r="P176" s="0" t="n">
        <v>39020</v>
      </c>
      <c r="Q176" s="0" t="n">
        <v>37876</v>
      </c>
      <c r="R176" s="0" t="n">
        <v>37272</v>
      </c>
      <c r="S176" s="0" t="n">
        <v>36505</v>
      </c>
      <c r="T176" s="0" t="n">
        <v>35797</v>
      </c>
      <c r="U176" s="0" t="n">
        <v>35174</v>
      </c>
      <c r="V176" s="0" t="n">
        <v>34856</v>
      </c>
      <c r="W176" s="0" t="n">
        <v>34130</v>
      </c>
      <c r="X176" s="0" t="n">
        <v>33222</v>
      </c>
      <c r="Y176" s="0" t="n">
        <v>32671</v>
      </c>
      <c r="Z176" s="0" t="n">
        <v>32188</v>
      </c>
      <c r="AA176" s="0" t="n">
        <v>31603</v>
      </c>
      <c r="AB176" s="0" t="n">
        <v>30805</v>
      </c>
      <c r="AC176" s="0" t="n">
        <v>29827</v>
      </c>
      <c r="AD176" s="0" t="n">
        <v>29017</v>
      </c>
      <c r="AE176" s="0" t="n">
        <v>28114</v>
      </c>
      <c r="AF176" s="0" t="n">
        <v>26817</v>
      </c>
      <c r="AG176" s="0" t="n">
        <v>26125</v>
      </c>
      <c r="AH176" s="0" t="n">
        <v>24961</v>
      </c>
      <c r="AI176" s="0" t="n">
        <v>24429</v>
      </c>
      <c r="AJ176" s="0" t="n">
        <v>23065</v>
      </c>
      <c r="AK176" s="0" t="n">
        <v>22461</v>
      </c>
      <c r="AL176" s="0" t="n">
        <v>21539</v>
      </c>
      <c r="AM176" s="0" t="n">
        <v>20592</v>
      </c>
      <c r="AN176" s="0" t="n">
        <v>19769</v>
      </c>
      <c r="AO176" s="0" t="n">
        <v>19038</v>
      </c>
      <c r="AP176" s="0" t="n">
        <v>18309</v>
      </c>
      <c r="AQ176" s="0" t="n">
        <v>17906</v>
      </c>
      <c r="AR176" s="0" t="n">
        <v>17136</v>
      </c>
      <c r="AS176" s="0" t="n">
        <v>16497</v>
      </c>
      <c r="AT176" s="0" t="n">
        <v>15729</v>
      </c>
      <c r="AU176" s="0" t="n">
        <v>15266</v>
      </c>
      <c r="AV176" s="0" t="n">
        <v>14499</v>
      </c>
      <c r="AW176" s="0" t="n">
        <v>14026</v>
      </c>
      <c r="AX176" s="0" t="n">
        <v>13515</v>
      </c>
      <c r="AY176" s="0" t="n">
        <v>13334</v>
      </c>
      <c r="AZ176" s="0" t="n">
        <v>12475</v>
      </c>
    </row>
    <row r="177" customFormat="false" ht="14.6" hidden="false" customHeight="false" outlineLevel="0" collapsed="false">
      <c r="A177" s="1" t="s">
        <v>136</v>
      </c>
      <c r="B177" s="0" t="n">
        <v>24648</v>
      </c>
      <c r="C177" s="0" t="n">
        <v>30060</v>
      </c>
      <c r="D177" s="0" t="n">
        <v>34465</v>
      </c>
      <c r="E177" s="0" t="n">
        <v>39127</v>
      </c>
      <c r="F177" s="0" t="n">
        <v>42876</v>
      </c>
      <c r="G177" s="0" t="n">
        <v>45905</v>
      </c>
      <c r="H177" s="0" t="n">
        <v>48362</v>
      </c>
      <c r="I177" s="0" t="n">
        <v>49256</v>
      </c>
      <c r="J177" s="0" t="n">
        <v>48586</v>
      </c>
      <c r="K177" s="0" t="n">
        <v>47570</v>
      </c>
      <c r="L177" s="0" t="n">
        <v>46102</v>
      </c>
      <c r="M177" s="0" t="n">
        <v>44325</v>
      </c>
      <c r="N177" s="0" t="n">
        <v>42548</v>
      </c>
      <c r="O177" s="0" t="n">
        <v>41255</v>
      </c>
      <c r="P177" s="0" t="n">
        <v>40085</v>
      </c>
      <c r="Q177" s="0" t="n">
        <v>38993</v>
      </c>
      <c r="R177" s="0" t="n">
        <v>38281</v>
      </c>
      <c r="S177" s="0" t="n">
        <v>37926</v>
      </c>
      <c r="T177" s="0" t="n">
        <v>36872</v>
      </c>
      <c r="U177" s="0" t="n">
        <v>36306</v>
      </c>
      <c r="V177" s="0" t="n">
        <v>35700</v>
      </c>
      <c r="W177" s="0" t="n">
        <v>34838</v>
      </c>
      <c r="X177" s="0" t="n">
        <v>34706</v>
      </c>
      <c r="Y177" s="0" t="n">
        <v>33844</v>
      </c>
      <c r="Z177" s="0" t="n">
        <v>33310</v>
      </c>
      <c r="AA177" s="0" t="n">
        <v>32461</v>
      </c>
      <c r="AB177" s="0" t="n">
        <v>31566</v>
      </c>
      <c r="AC177" s="0" t="n">
        <v>30883</v>
      </c>
      <c r="AD177" s="0" t="n">
        <v>29833</v>
      </c>
      <c r="AE177" s="0" t="n">
        <v>28963</v>
      </c>
      <c r="AF177" s="0" t="n">
        <v>27528</v>
      </c>
      <c r="AG177" s="0" t="n">
        <v>26761</v>
      </c>
      <c r="AH177" s="0" t="n">
        <v>25925</v>
      </c>
      <c r="AI177" s="0" t="n">
        <v>25092</v>
      </c>
      <c r="AJ177" s="0" t="n">
        <v>23852</v>
      </c>
      <c r="AK177" s="0" t="n">
        <v>23296</v>
      </c>
      <c r="AL177" s="0" t="n">
        <v>22299</v>
      </c>
      <c r="AM177" s="0" t="n">
        <v>21388</v>
      </c>
      <c r="AN177" s="0" t="n">
        <v>20601</v>
      </c>
      <c r="AO177" s="0" t="n">
        <v>19964</v>
      </c>
      <c r="AP177" s="0" t="n">
        <v>18878</v>
      </c>
      <c r="AQ177" s="0" t="n">
        <v>18403</v>
      </c>
      <c r="AR177" s="0" t="n">
        <v>17567</v>
      </c>
      <c r="AS177" s="0" t="n">
        <v>16944</v>
      </c>
      <c r="AT177" s="0" t="n">
        <v>16246</v>
      </c>
      <c r="AU177" s="0" t="n">
        <v>15817</v>
      </c>
      <c r="AV177" s="0" t="n">
        <v>15001</v>
      </c>
      <c r="AW177" s="0" t="n">
        <v>14262</v>
      </c>
      <c r="AX177" s="0" t="n">
        <v>14288</v>
      </c>
      <c r="AY177" s="0" t="n">
        <v>13581</v>
      </c>
      <c r="AZ177" s="0" t="n">
        <v>12909</v>
      </c>
    </row>
    <row r="178" customFormat="false" ht="14.6" hidden="false" customHeight="false" outlineLevel="0" collapsed="false">
      <c r="A178" s="1" t="s">
        <v>137</v>
      </c>
      <c r="B178" s="0" t="n">
        <v>13909</v>
      </c>
      <c r="C178" s="0" t="n">
        <v>16445</v>
      </c>
      <c r="D178" s="0" t="n">
        <v>18374</v>
      </c>
      <c r="E178" s="0" t="n">
        <v>20481</v>
      </c>
      <c r="F178" s="0" t="n">
        <v>22407</v>
      </c>
      <c r="G178" s="0" t="n">
        <v>23634</v>
      </c>
      <c r="H178" s="0" t="n">
        <v>25111</v>
      </c>
      <c r="I178" s="0" t="n">
        <v>26433</v>
      </c>
      <c r="J178" s="0" t="n">
        <v>27189</v>
      </c>
      <c r="K178" s="0" t="n">
        <v>27998</v>
      </c>
      <c r="L178" s="0" t="n">
        <v>28682</v>
      </c>
      <c r="M178" s="0" t="n">
        <v>28611</v>
      </c>
      <c r="N178" s="0" t="n">
        <v>29174</v>
      </c>
      <c r="O178" s="0" t="n">
        <v>29370</v>
      </c>
      <c r="P178" s="0" t="n">
        <v>29417</v>
      </c>
      <c r="Q178" s="0" t="n">
        <v>29354</v>
      </c>
      <c r="R178" s="0" t="n">
        <v>29463</v>
      </c>
      <c r="S178" s="0" t="n">
        <v>29545</v>
      </c>
      <c r="T178" s="0" t="n">
        <v>29397</v>
      </c>
      <c r="U178" s="0" t="n">
        <v>29169</v>
      </c>
      <c r="V178" s="0" t="n">
        <v>29109</v>
      </c>
      <c r="W178" s="0" t="n">
        <v>28559</v>
      </c>
      <c r="X178" s="0" t="n">
        <v>28296</v>
      </c>
      <c r="Y178" s="0" t="n">
        <v>27698</v>
      </c>
      <c r="Z178" s="0" t="n">
        <v>27641</v>
      </c>
      <c r="AA178" s="0" t="n">
        <v>27356</v>
      </c>
      <c r="AB178" s="0" t="n">
        <v>26645</v>
      </c>
      <c r="AC178" s="0" t="n">
        <v>26181</v>
      </c>
      <c r="AD178" s="0" t="n">
        <v>25707</v>
      </c>
      <c r="AE178" s="0" t="n">
        <v>25306</v>
      </c>
      <c r="AF178" s="0" t="n">
        <v>24623</v>
      </c>
      <c r="AG178" s="0" t="n">
        <v>24023</v>
      </c>
      <c r="AH178" s="0" t="n">
        <v>23242</v>
      </c>
      <c r="AI178" s="0" t="n">
        <v>22747</v>
      </c>
      <c r="AJ178" s="0" t="n">
        <v>21777</v>
      </c>
      <c r="AK178" s="0" t="n">
        <v>21712</v>
      </c>
      <c r="AL178" s="0" t="n">
        <v>21005</v>
      </c>
      <c r="AM178" s="0" t="n">
        <v>20315</v>
      </c>
      <c r="AN178" s="0" t="n">
        <v>19541</v>
      </c>
      <c r="AO178" s="0" t="n">
        <v>19211</v>
      </c>
      <c r="AP178" s="0" t="n">
        <v>18235</v>
      </c>
      <c r="AQ178" s="0" t="n">
        <v>17706</v>
      </c>
      <c r="AR178" s="0" t="n">
        <v>17173</v>
      </c>
      <c r="AS178" s="0" t="n">
        <v>16535</v>
      </c>
      <c r="AT178" s="0" t="n">
        <v>15825</v>
      </c>
      <c r="AU178" s="0" t="n">
        <v>15311</v>
      </c>
      <c r="AV178" s="0" t="n">
        <v>14745</v>
      </c>
      <c r="AW178" s="0" t="n">
        <v>14053</v>
      </c>
      <c r="AX178" s="0" t="n">
        <v>13893</v>
      </c>
      <c r="AY178" s="0" t="n">
        <v>13233</v>
      </c>
      <c r="AZ178" s="0" t="n">
        <v>12862</v>
      </c>
    </row>
    <row r="179" customFormat="false" ht="14.6" hidden="false" customHeight="false" outlineLevel="0" collapsed="false">
      <c r="A179" s="1" t="s">
        <v>138</v>
      </c>
      <c r="B179" s="0" t="n">
        <v>14711</v>
      </c>
      <c r="C179" s="0" t="n">
        <v>17009</v>
      </c>
      <c r="D179" s="0" t="n">
        <v>18918</v>
      </c>
      <c r="E179" s="0" t="n">
        <v>21233</v>
      </c>
      <c r="F179" s="0" t="n">
        <v>22825</v>
      </c>
      <c r="G179" s="0" t="n">
        <v>24720</v>
      </c>
      <c r="H179" s="0" t="n">
        <v>25872</v>
      </c>
      <c r="I179" s="0" t="n">
        <v>27470</v>
      </c>
      <c r="J179" s="0" t="n">
        <v>28357</v>
      </c>
      <c r="K179" s="0" t="n">
        <v>28956</v>
      </c>
      <c r="L179" s="0" t="n">
        <v>29488</v>
      </c>
      <c r="M179" s="0" t="n">
        <v>29860</v>
      </c>
      <c r="N179" s="0" t="n">
        <v>30003</v>
      </c>
      <c r="O179" s="0" t="n">
        <v>30331</v>
      </c>
      <c r="P179" s="0" t="n">
        <v>30416</v>
      </c>
      <c r="Q179" s="0" t="n">
        <v>30267</v>
      </c>
      <c r="R179" s="0" t="n">
        <v>30499</v>
      </c>
      <c r="S179" s="0" t="n">
        <v>30549</v>
      </c>
      <c r="T179" s="0" t="n">
        <v>30227</v>
      </c>
      <c r="U179" s="0" t="n">
        <v>30048</v>
      </c>
      <c r="V179" s="0" t="n">
        <v>29754</v>
      </c>
      <c r="W179" s="0" t="n">
        <v>29687</v>
      </c>
      <c r="X179" s="0" t="n">
        <v>29132</v>
      </c>
      <c r="Y179" s="0" t="n">
        <v>28842</v>
      </c>
      <c r="Z179" s="0" t="n">
        <v>28417</v>
      </c>
      <c r="AA179" s="0" t="n">
        <v>27961</v>
      </c>
      <c r="AB179" s="0" t="n">
        <v>27510</v>
      </c>
      <c r="AC179" s="0" t="n">
        <v>26909</v>
      </c>
      <c r="AD179" s="0" t="n">
        <v>26714</v>
      </c>
      <c r="AE179" s="0" t="n">
        <v>26165</v>
      </c>
      <c r="AF179" s="0" t="n">
        <v>25421</v>
      </c>
      <c r="AG179" s="0" t="n">
        <v>24805</v>
      </c>
      <c r="AH179" s="0" t="n">
        <v>24025</v>
      </c>
      <c r="AI179" s="0" t="n">
        <v>23794</v>
      </c>
      <c r="AJ179" s="0" t="n">
        <v>22593</v>
      </c>
      <c r="AK179" s="0" t="n">
        <v>22154</v>
      </c>
      <c r="AL179" s="0" t="n">
        <v>21420</v>
      </c>
      <c r="AM179" s="0" t="n">
        <v>20753</v>
      </c>
      <c r="AN179" s="0" t="n">
        <v>20187</v>
      </c>
      <c r="AO179" s="0" t="n">
        <v>19375</v>
      </c>
      <c r="AP179" s="0" t="n">
        <v>18880</v>
      </c>
      <c r="AQ179" s="0" t="n">
        <v>18229</v>
      </c>
      <c r="AR179" s="0" t="n">
        <v>17508</v>
      </c>
      <c r="AS179" s="0" t="n">
        <v>16834</v>
      </c>
      <c r="AT179" s="0" t="n">
        <v>16347</v>
      </c>
      <c r="AU179" s="0" t="n">
        <v>15724</v>
      </c>
      <c r="AV179" s="0" t="n">
        <v>15170</v>
      </c>
      <c r="AW179" s="0" t="n">
        <v>14597</v>
      </c>
      <c r="AX179" s="0" t="n">
        <v>14166</v>
      </c>
      <c r="AY179" s="0" t="n">
        <v>13824</v>
      </c>
      <c r="AZ179" s="0" t="n">
        <v>13282</v>
      </c>
    </row>
    <row r="180" customFormat="false" ht="14.6" hidden="false" customHeight="false" outlineLevel="0" collapsed="false">
      <c r="A180" s="1" t="s">
        <v>139</v>
      </c>
      <c r="B180" s="0" t="n">
        <v>14464</v>
      </c>
      <c r="C180" s="0" t="n">
        <v>17080</v>
      </c>
      <c r="D180" s="0" t="n">
        <v>18992</v>
      </c>
      <c r="E180" s="0" t="n">
        <v>20942</v>
      </c>
      <c r="F180" s="0" t="n">
        <v>23294</v>
      </c>
      <c r="G180" s="0" t="n">
        <v>24814</v>
      </c>
      <c r="H180" s="0" t="n">
        <v>26116</v>
      </c>
      <c r="I180" s="0" t="n">
        <v>27408</v>
      </c>
      <c r="J180" s="0" t="n">
        <v>28468</v>
      </c>
      <c r="K180" s="0" t="n">
        <v>29225</v>
      </c>
      <c r="L180" s="0" t="n">
        <v>29556</v>
      </c>
      <c r="M180" s="0" t="n">
        <v>30062</v>
      </c>
      <c r="N180" s="0" t="n">
        <v>30320</v>
      </c>
      <c r="O180" s="0" t="n">
        <v>30399</v>
      </c>
      <c r="P180" s="0" t="n">
        <v>30334</v>
      </c>
      <c r="Q180" s="0" t="n">
        <v>30452</v>
      </c>
      <c r="R180" s="0" t="n">
        <v>30586</v>
      </c>
      <c r="S180" s="0" t="n">
        <v>30368</v>
      </c>
      <c r="T180" s="0" t="n">
        <v>30147</v>
      </c>
      <c r="U180" s="0" t="n">
        <v>30203</v>
      </c>
      <c r="V180" s="0" t="n">
        <v>29820</v>
      </c>
      <c r="W180" s="0" t="n">
        <v>29648</v>
      </c>
      <c r="X180" s="0" t="n">
        <v>29338</v>
      </c>
      <c r="Y180" s="0" t="n">
        <v>29305</v>
      </c>
      <c r="Z180" s="0" t="n">
        <v>28548</v>
      </c>
      <c r="AA180" s="0" t="n">
        <v>28186</v>
      </c>
      <c r="AB180" s="0" t="n">
        <v>27792</v>
      </c>
      <c r="AC180" s="0" t="n">
        <v>27462</v>
      </c>
      <c r="AD180" s="0" t="n">
        <v>26800</v>
      </c>
      <c r="AE180" s="0" t="n">
        <v>26410</v>
      </c>
      <c r="AF180" s="0" t="n">
        <v>25490</v>
      </c>
      <c r="AG180" s="0" t="n">
        <v>25210</v>
      </c>
      <c r="AH180" s="0" t="n">
        <v>24583</v>
      </c>
      <c r="AI180" s="0" t="n">
        <v>23722</v>
      </c>
      <c r="AJ180" s="0" t="n">
        <v>22960</v>
      </c>
      <c r="AK180" s="0" t="n">
        <v>22717</v>
      </c>
      <c r="AL180" s="0" t="n">
        <v>21730</v>
      </c>
      <c r="AM180" s="0" t="n">
        <v>21245</v>
      </c>
      <c r="AN180" s="0" t="n">
        <v>20479</v>
      </c>
      <c r="AO180" s="0" t="n">
        <v>19772</v>
      </c>
      <c r="AP180" s="0" t="n">
        <v>19179</v>
      </c>
      <c r="AQ180" s="0" t="n">
        <v>18271</v>
      </c>
      <c r="AR180" s="0" t="n">
        <v>17843</v>
      </c>
      <c r="AS180" s="0" t="n">
        <v>17280</v>
      </c>
      <c r="AT180" s="0" t="n">
        <v>16632</v>
      </c>
      <c r="AU180" s="0" t="n">
        <v>16209</v>
      </c>
      <c r="AV180" s="0" t="n">
        <v>15356</v>
      </c>
      <c r="AW180" s="0" t="n">
        <v>14738</v>
      </c>
      <c r="AX180" s="0" t="n">
        <v>14634</v>
      </c>
      <c r="AY180" s="0" t="n">
        <v>14032</v>
      </c>
      <c r="AZ180" s="0" t="n">
        <v>13434</v>
      </c>
    </row>
    <row r="181" customFormat="false" ht="14.6" hidden="false" customHeight="false" outlineLevel="0" collapsed="false">
      <c r="B181" s="0" t="s">
        <v>140</v>
      </c>
    </row>
    <row r="182" customFormat="false" ht="14.6" hidden="false" customHeight="false" outlineLevel="0" collapsed="false">
      <c r="A182" s="1" t="s">
        <v>141</v>
      </c>
      <c r="B182" s="1" t="n">
        <v>500</v>
      </c>
      <c r="C182" s="1" t="n">
        <v>502</v>
      </c>
      <c r="D182" s="1" t="n">
        <v>504</v>
      </c>
      <c r="E182" s="1" t="n">
        <v>506</v>
      </c>
      <c r="F182" s="1" t="n">
        <v>508</v>
      </c>
      <c r="G182" s="1" t="n">
        <v>510</v>
      </c>
      <c r="H182" s="1" t="n">
        <v>512</v>
      </c>
      <c r="I182" s="1" t="n">
        <v>514</v>
      </c>
      <c r="J182" s="1" t="n">
        <v>516</v>
      </c>
      <c r="K182" s="1" t="n">
        <v>518</v>
      </c>
      <c r="L182" s="1" t="n">
        <v>520</v>
      </c>
      <c r="M182" s="1" t="n">
        <v>522</v>
      </c>
      <c r="N182" s="1" t="n">
        <v>524</v>
      </c>
      <c r="O182" s="1" t="n">
        <v>526</v>
      </c>
      <c r="P182" s="1" t="n">
        <v>528</v>
      </c>
      <c r="Q182" s="1" t="n">
        <v>530</v>
      </c>
      <c r="R182" s="1" t="n">
        <v>532</v>
      </c>
      <c r="S182" s="1" t="n">
        <v>534</v>
      </c>
      <c r="T182" s="1" t="n">
        <v>536</v>
      </c>
      <c r="U182" s="1" t="n">
        <v>538</v>
      </c>
      <c r="V182" s="1" t="n">
        <v>540</v>
      </c>
      <c r="W182" s="1" t="n">
        <v>542</v>
      </c>
      <c r="X182" s="1" t="n">
        <v>544</v>
      </c>
      <c r="Y182" s="1" t="n">
        <v>546</v>
      </c>
      <c r="Z182" s="1" t="n">
        <v>548</v>
      </c>
      <c r="AA182" s="1" t="n">
        <v>550</v>
      </c>
      <c r="AB182" s="1" t="n">
        <v>552</v>
      </c>
      <c r="AC182" s="1" t="n">
        <v>554</v>
      </c>
      <c r="AD182" s="1" t="n">
        <v>556</v>
      </c>
      <c r="AE182" s="1" t="n">
        <v>558</v>
      </c>
      <c r="AF182" s="1" t="n">
        <v>560</v>
      </c>
      <c r="AG182" s="1" t="n">
        <v>562</v>
      </c>
      <c r="AH182" s="1" t="n">
        <v>564</v>
      </c>
      <c r="AI182" s="1" t="n">
        <v>566</v>
      </c>
      <c r="AJ182" s="1" t="n">
        <v>568</v>
      </c>
      <c r="AK182" s="1" t="n">
        <v>570</v>
      </c>
      <c r="AL182" s="1" t="n">
        <v>572</v>
      </c>
      <c r="AM182" s="1" t="n">
        <v>574</v>
      </c>
      <c r="AN182" s="1" t="n">
        <v>576</v>
      </c>
      <c r="AO182" s="1" t="n">
        <v>578</v>
      </c>
      <c r="AP182" s="1" t="n">
        <v>580</v>
      </c>
      <c r="AQ182" s="1" t="n">
        <v>582</v>
      </c>
      <c r="AR182" s="1" t="n">
        <v>584</v>
      </c>
      <c r="AS182" s="1" t="n">
        <v>586</v>
      </c>
      <c r="AT182" s="1" t="n">
        <v>588</v>
      </c>
      <c r="AU182" s="1" t="n">
        <v>590</v>
      </c>
      <c r="AV182" s="1" t="n">
        <v>592</v>
      </c>
      <c r="AW182" s="1" t="n">
        <v>594</v>
      </c>
      <c r="AX182" s="1" t="n">
        <v>596</v>
      </c>
      <c r="AY182" s="1" t="n">
        <v>598</v>
      </c>
      <c r="AZ182" s="1" t="n">
        <v>600</v>
      </c>
    </row>
    <row r="183" customFormat="false" ht="14.6" hidden="false" customHeight="false" outlineLevel="0" collapsed="false">
      <c r="A183" s="2" t="s">
        <v>36</v>
      </c>
      <c r="B183" s="0" t="n">
        <f aca="false">AVERAGE(B85:B87)</f>
        <v>26203.3333333333</v>
      </c>
      <c r="C183" s="0" t="n">
        <f aca="false">AVERAGE(C85:C87)</f>
        <v>31895</v>
      </c>
      <c r="D183" s="0" t="n">
        <f aca="false">AVERAGE(D85:D87)</f>
        <v>36637</v>
      </c>
      <c r="E183" s="0" t="n">
        <f aca="false">AVERAGE(E85:E87)</f>
        <v>41558.3333333333</v>
      </c>
      <c r="F183" s="0" t="n">
        <f aca="false">AVERAGE(F85:F87)</f>
        <v>45658.6666666667</v>
      </c>
      <c r="G183" s="0" t="n">
        <f aca="false">AVERAGE(G85:G87)</f>
        <v>49041</v>
      </c>
      <c r="H183" s="0" t="n">
        <f aca="false">AVERAGE(H85:H87)</f>
        <v>51186</v>
      </c>
      <c r="I183" s="0" t="n">
        <f aca="false">AVERAGE(I85:I87)</f>
        <v>51823.6666666667</v>
      </c>
      <c r="J183" s="0" t="n">
        <f aca="false">AVERAGE(J85:J87)</f>
        <v>51088.3333333333</v>
      </c>
      <c r="K183" s="0" t="n">
        <f aca="false">AVERAGE(K85:K87)</f>
        <v>49635.6666666667</v>
      </c>
      <c r="L183" s="0" t="n">
        <f aca="false">AVERAGE(L85:L87)</f>
        <v>47630.3333333333</v>
      </c>
      <c r="M183" s="0" t="n">
        <f aca="false">AVERAGE(M85:M87)</f>
        <v>45119</v>
      </c>
      <c r="N183" s="0" t="n">
        <f aca="false">AVERAGE(N85:N87)</f>
        <v>43172.6666666667</v>
      </c>
      <c r="O183" s="0" t="n">
        <f aca="false">AVERAGE(O85:O87)</f>
        <v>41550</v>
      </c>
      <c r="P183" s="0" t="n">
        <f aca="false">AVERAGE(P85:P87)</f>
        <v>40223.3333333333</v>
      </c>
      <c r="Q183" s="0" t="n">
        <f aca="false">AVERAGE(Q85:Q87)</f>
        <v>38814.6666666667</v>
      </c>
      <c r="R183" s="0" t="n">
        <f aca="false">AVERAGE(R85:R87)</f>
        <v>37948.6666666667</v>
      </c>
      <c r="S183" s="0" t="n">
        <f aca="false">AVERAGE(S85:S87)</f>
        <v>37109</v>
      </c>
      <c r="T183" s="0" t="n">
        <f aca="false">AVERAGE(T85:T87)</f>
        <v>36259</v>
      </c>
      <c r="U183" s="0" t="n">
        <f aca="false">AVERAGE(U85:U87)</f>
        <v>35512.6666666667</v>
      </c>
      <c r="V183" s="0" t="n">
        <f aca="false">AVERAGE(V85:V87)</f>
        <v>34970.3333333333</v>
      </c>
      <c r="W183" s="0" t="n">
        <f aca="false">AVERAGE(W85:W87)</f>
        <v>34284.6666666667</v>
      </c>
      <c r="X183" s="0" t="n">
        <f aca="false">AVERAGE(X85:X87)</f>
        <v>33770.6666666667</v>
      </c>
      <c r="Y183" s="0" t="n">
        <f aca="false">AVERAGE(Y85:Y87)</f>
        <v>33093</v>
      </c>
      <c r="Z183" s="0" t="n">
        <f aca="false">AVERAGE(Z85:Z87)</f>
        <v>32425</v>
      </c>
      <c r="AA183" s="0" t="n">
        <f aca="false">AVERAGE(AA85:AA87)</f>
        <v>31818</v>
      </c>
      <c r="AB183" s="0" t="n">
        <f aca="false">AVERAGE(AB85:AB87)</f>
        <v>30780.6666666667</v>
      </c>
      <c r="AC183" s="0" t="n">
        <f aca="false">AVERAGE(AC85:AC87)</f>
        <v>29786.6666666667</v>
      </c>
      <c r="AD183" s="0" t="n">
        <f aca="false">AVERAGE(AD85:AD87)</f>
        <v>28856.6666666667</v>
      </c>
      <c r="AE183" s="0" t="n">
        <f aca="false">AVERAGE(AE85:AE87)</f>
        <v>27951.3333333333</v>
      </c>
      <c r="AF183" s="0" t="n">
        <f aca="false">AVERAGE(AF85:AF87)</f>
        <v>26747.6666666667</v>
      </c>
      <c r="AG183" s="0" t="n">
        <f aca="false">AVERAGE(AG85:AG87)</f>
        <v>25852.3333333333</v>
      </c>
      <c r="AH183" s="0" t="n">
        <f aca="false">AVERAGE(AH85:AH87)</f>
        <v>24892.6666666667</v>
      </c>
      <c r="AI183" s="0" t="n">
        <f aca="false">AVERAGE(AI85:AI87)</f>
        <v>23816</v>
      </c>
      <c r="AJ183" s="0" t="n">
        <f aca="false">AVERAGE(AJ85:AJ87)</f>
        <v>22880</v>
      </c>
      <c r="AK183" s="0" t="n">
        <f aca="false">AVERAGE(AK85:AK87)</f>
        <v>21927</v>
      </c>
      <c r="AL183" s="0" t="n">
        <f aca="false">AVERAGE(AL85:AL87)</f>
        <v>20796</v>
      </c>
      <c r="AM183" s="0" t="n">
        <f aca="false">AVERAGE(AM85:AM87)</f>
        <v>20351.6666666667</v>
      </c>
      <c r="AN183" s="0" t="n">
        <f aca="false">AVERAGE(AN85:AN87)</f>
        <v>19549</v>
      </c>
      <c r="AO183" s="0" t="n">
        <f aca="false">AVERAGE(AO85:AO87)</f>
        <v>18895.6666666667</v>
      </c>
      <c r="AP183" s="0" t="n">
        <f aca="false">AVERAGE(AP85:AP87)</f>
        <v>18049.3333333333</v>
      </c>
      <c r="AQ183" s="0" t="n">
        <f aca="false">AVERAGE(AQ85:AQ87)</f>
        <v>17423.6666666667</v>
      </c>
      <c r="AR183" s="0" t="n">
        <f aca="false">AVERAGE(AR85:AR87)</f>
        <v>16767</v>
      </c>
      <c r="AS183" s="0" t="n">
        <f aca="false">AVERAGE(AS85:AS87)</f>
        <v>16158</v>
      </c>
      <c r="AT183" s="0" t="n">
        <f aca="false">AVERAGE(AT85:AT87)</f>
        <v>15450</v>
      </c>
      <c r="AU183" s="0" t="n">
        <f aca="false">AVERAGE(AU85:AU87)</f>
        <v>14786</v>
      </c>
      <c r="AV183" s="0" t="n">
        <f aca="false">AVERAGE(AV85:AV87)</f>
        <v>14281</v>
      </c>
      <c r="AW183" s="0" t="n">
        <f aca="false">AVERAGE(AW85:AW87)</f>
        <v>13812</v>
      </c>
      <c r="AX183" s="0" t="n">
        <f aca="false">AVERAGE(AX85:AX87)</f>
        <v>13313</v>
      </c>
      <c r="AY183" s="0" t="n">
        <f aca="false">AVERAGE(AY85:AY87)</f>
        <v>12875</v>
      </c>
      <c r="AZ183" s="0" t="n">
        <f aca="false">AVERAGE(AZ85:AZ87)</f>
        <v>12362.3333333333</v>
      </c>
    </row>
    <row r="184" customFormat="false" ht="14.6" hidden="false" customHeight="false" outlineLevel="0" collapsed="false">
      <c r="A184" s="2" t="s">
        <v>13</v>
      </c>
      <c r="B184" s="0" t="n">
        <f aca="false">AVERAGE(B97:B99)</f>
        <v>15046.3333333333</v>
      </c>
      <c r="C184" s="0" t="n">
        <f aca="false">AVERAGE(C97:C99)</f>
        <v>17503.3333333333</v>
      </c>
      <c r="D184" s="0" t="n">
        <f aca="false">AVERAGE(D97:D99)</f>
        <v>19704.6666666667</v>
      </c>
      <c r="E184" s="0" t="n">
        <f aca="false">AVERAGE(E97:E99)</f>
        <v>22078.6666666667</v>
      </c>
      <c r="F184" s="0" t="n">
        <f aca="false">AVERAGE(F97:F99)</f>
        <v>24079.6666666667</v>
      </c>
      <c r="G184" s="0" t="n">
        <f aca="false">AVERAGE(G97:G99)</f>
        <v>25748.6666666667</v>
      </c>
      <c r="H184" s="0" t="n">
        <f aca="false">AVERAGE(H97:H99)</f>
        <v>27028</v>
      </c>
      <c r="I184" s="0" t="n">
        <f aca="false">AVERAGE(I97:I99)</f>
        <v>27891.6666666667</v>
      </c>
      <c r="J184" s="0" t="n">
        <f aca="false">AVERAGE(J97:J99)</f>
        <v>28526.6666666667</v>
      </c>
      <c r="K184" s="0" t="n">
        <f aca="false">AVERAGE(K97:K99)</f>
        <v>28834.6666666667</v>
      </c>
      <c r="L184" s="0" t="n">
        <f aca="false">AVERAGE(L97:L99)</f>
        <v>28843.3333333333</v>
      </c>
      <c r="M184" s="0" t="n">
        <f aca="false">AVERAGE(M97:M99)</f>
        <v>28587.6666666667</v>
      </c>
      <c r="N184" s="0" t="n">
        <f aca="false">AVERAGE(N97:N99)</f>
        <v>28516.6666666667</v>
      </c>
      <c r="O184" s="0" t="n">
        <f aca="false">AVERAGE(O97:O99)</f>
        <v>28458.3333333333</v>
      </c>
      <c r="P184" s="0" t="n">
        <f aca="false">AVERAGE(P97:P99)</f>
        <v>28057.6666666667</v>
      </c>
      <c r="Q184" s="0" t="n">
        <f aca="false">AVERAGE(Q97:Q99)</f>
        <v>27962</v>
      </c>
      <c r="R184" s="0" t="n">
        <f aca="false">AVERAGE(R97:R99)</f>
        <v>27875.6666666667</v>
      </c>
      <c r="S184" s="0" t="n">
        <f aca="false">AVERAGE(S97:S99)</f>
        <v>27766.6666666667</v>
      </c>
      <c r="T184" s="0" t="n">
        <f aca="false">AVERAGE(T97:T99)</f>
        <v>27539.3333333333</v>
      </c>
      <c r="U184" s="0" t="n">
        <f aca="false">AVERAGE(U97:U99)</f>
        <v>27172</v>
      </c>
      <c r="V184" s="0" t="n">
        <f aca="false">AVERAGE(V97:V99)</f>
        <v>26852.6666666667</v>
      </c>
      <c r="W184" s="0" t="n">
        <f aca="false">AVERAGE(W97:W99)</f>
        <v>26570.6666666667</v>
      </c>
      <c r="X184" s="0" t="n">
        <f aca="false">AVERAGE(X97:X99)</f>
        <v>26371.6666666667</v>
      </c>
      <c r="Y184" s="0" t="n">
        <f aca="false">AVERAGE(Y97:Y99)</f>
        <v>25826</v>
      </c>
      <c r="Z184" s="0" t="n">
        <f aca="false">AVERAGE(Z97:Z99)</f>
        <v>25592</v>
      </c>
      <c r="AA184" s="0" t="n">
        <f aca="false">AVERAGE(AA97:AA99)</f>
        <v>25038.3333333333</v>
      </c>
      <c r="AB184" s="0" t="n">
        <f aca="false">AVERAGE(AB97:AB99)</f>
        <v>24533.6666666667</v>
      </c>
      <c r="AC184" s="0" t="n">
        <f aca="false">AVERAGE(AC97:AC99)</f>
        <v>24094</v>
      </c>
      <c r="AD184" s="0" t="n">
        <f aca="false">AVERAGE(AD97:AD99)</f>
        <v>23611.6666666667</v>
      </c>
      <c r="AE184" s="0" t="n">
        <f aca="false">AVERAGE(AE97:AE99)</f>
        <v>23058</v>
      </c>
      <c r="AF184" s="0" t="n">
        <f aca="false">AVERAGE(AF97:AF99)</f>
        <v>22365.6666666667</v>
      </c>
      <c r="AG184" s="0" t="n">
        <f aca="false">AVERAGE(AG97:AG99)</f>
        <v>21781.3333333333</v>
      </c>
      <c r="AH184" s="0" t="n">
        <f aca="false">AVERAGE(AH97:AH99)</f>
        <v>21129.6666666667</v>
      </c>
      <c r="AI184" s="0" t="n">
        <f aca="false">AVERAGE(AI97:AI99)</f>
        <v>20443.6666666667</v>
      </c>
      <c r="AJ184" s="0" t="n">
        <f aca="false">AVERAGE(AJ97:AJ99)</f>
        <v>19722.3333333333</v>
      </c>
      <c r="AK184" s="0" t="n">
        <f aca="false">AVERAGE(AK97:AK99)</f>
        <v>19198.3333333333</v>
      </c>
      <c r="AL184" s="0" t="n">
        <f aca="false">AVERAGE(AL97:AL99)</f>
        <v>18413.6666666667</v>
      </c>
      <c r="AM184" s="0" t="n">
        <f aca="false">AVERAGE(AM97:AM99)</f>
        <v>18009</v>
      </c>
      <c r="AN184" s="0" t="n">
        <f aca="false">AVERAGE(AN97:AN99)</f>
        <v>17430.6666666667</v>
      </c>
      <c r="AO184" s="0" t="n">
        <f aca="false">AVERAGE(AO97:AO99)</f>
        <v>16783.3333333333</v>
      </c>
      <c r="AP184" s="0" t="n">
        <f aca="false">AVERAGE(AP97:AP99)</f>
        <v>16184.3333333333</v>
      </c>
      <c r="AQ184" s="0" t="n">
        <f aca="false">AVERAGE(AQ97:AQ99)</f>
        <v>15713.6666666667</v>
      </c>
      <c r="AR184" s="0" t="n">
        <f aca="false">AVERAGE(AR97:AR99)</f>
        <v>15225.6666666667</v>
      </c>
      <c r="AS184" s="0" t="n">
        <f aca="false">AVERAGE(AS97:AS99)</f>
        <v>14589.6666666667</v>
      </c>
      <c r="AT184" s="0" t="n">
        <f aca="false">AVERAGE(AT97:AT99)</f>
        <v>13993.3333333333</v>
      </c>
      <c r="AU184" s="0" t="n">
        <f aca="false">AVERAGE(AU97:AU99)</f>
        <v>13524.3333333333</v>
      </c>
      <c r="AV184" s="0" t="n">
        <f aca="false">AVERAGE(AV97:AV99)</f>
        <v>13100.3333333333</v>
      </c>
      <c r="AW184" s="0" t="n">
        <f aca="false">AVERAGE(AW97:AW99)</f>
        <v>12619.3333333333</v>
      </c>
      <c r="AX184" s="0" t="n">
        <f aca="false">AVERAGE(AX97:AX99)</f>
        <v>12232.6666666667</v>
      </c>
      <c r="AY184" s="0" t="n">
        <f aca="false">AVERAGE(AY97:AY99)</f>
        <v>11693</v>
      </c>
      <c r="AZ184" s="0" t="n">
        <f aca="false">AVERAGE(AZ97:AZ99)</f>
        <v>11349.6666666667</v>
      </c>
    </row>
    <row r="185" customFormat="false" ht="14.6" hidden="false" customHeight="false" outlineLevel="0" collapsed="false">
      <c r="A185" s="2" t="s">
        <v>15</v>
      </c>
      <c r="B185" s="0" t="n">
        <f aca="false">AVERAGE(B109:B111)</f>
        <v>12271.6666666667</v>
      </c>
      <c r="C185" s="0" t="n">
        <f aca="false">AVERAGE(C109:C111)</f>
        <v>14213</v>
      </c>
      <c r="D185" s="0" t="n">
        <f aca="false">AVERAGE(D109:D111)</f>
        <v>15822.6666666667</v>
      </c>
      <c r="E185" s="0" t="n">
        <f aca="false">AVERAGE(E109:E111)</f>
        <v>17574.3333333333</v>
      </c>
      <c r="F185" s="0" t="n">
        <f aca="false">AVERAGE(F109:F111)</f>
        <v>19023.6666666667</v>
      </c>
      <c r="G185" s="0" t="n">
        <f aca="false">AVERAGE(G109:G111)</f>
        <v>20236.3333333333</v>
      </c>
      <c r="H185" s="0" t="n">
        <f aca="false">AVERAGE(H109:H111)</f>
        <v>21310</v>
      </c>
      <c r="I185" s="0" t="n">
        <f aca="false">AVERAGE(I109:I111)</f>
        <v>22421.6666666667</v>
      </c>
      <c r="J185" s="0" t="n">
        <f aca="false">AVERAGE(J109:J111)</f>
        <v>23130</v>
      </c>
      <c r="K185" s="0" t="n">
        <f aca="false">AVERAGE(K109:K111)</f>
        <v>23820</v>
      </c>
      <c r="L185" s="0" t="n">
        <f aca="false">AVERAGE(L109:L111)</f>
        <v>24293.3333333333</v>
      </c>
      <c r="M185" s="0" t="n">
        <f aca="false">AVERAGE(M109:M111)</f>
        <v>24501</v>
      </c>
      <c r="N185" s="0" t="n">
        <f aca="false">AVERAGE(N109:N111)</f>
        <v>24824.6666666667</v>
      </c>
      <c r="O185" s="0" t="n">
        <f aca="false">AVERAGE(O109:O111)</f>
        <v>24825.6666666667</v>
      </c>
      <c r="P185" s="0" t="n">
        <f aca="false">AVERAGE(P109:P111)</f>
        <v>24863.3333333333</v>
      </c>
      <c r="Q185" s="0" t="n">
        <f aca="false">AVERAGE(Q109:Q111)</f>
        <v>24872</v>
      </c>
      <c r="R185" s="0" t="n">
        <f aca="false">AVERAGE(R109:R111)</f>
        <v>24975</v>
      </c>
      <c r="S185" s="0" t="n">
        <f aca="false">AVERAGE(S109:S111)</f>
        <v>24943.6666666667</v>
      </c>
      <c r="T185" s="0" t="n">
        <f aca="false">AVERAGE(T109:T111)</f>
        <v>24878.6666666667</v>
      </c>
      <c r="U185" s="0" t="n">
        <f aca="false">AVERAGE(U109:U111)</f>
        <v>24704.3333333333</v>
      </c>
      <c r="V185" s="0" t="n">
        <f aca="false">AVERAGE(V109:V111)</f>
        <v>24584.3333333333</v>
      </c>
      <c r="W185" s="0" t="n">
        <f aca="false">AVERAGE(W109:W111)</f>
        <v>24344.3333333333</v>
      </c>
      <c r="X185" s="0" t="n">
        <f aca="false">AVERAGE(X109:X111)</f>
        <v>24112.6666666667</v>
      </c>
      <c r="Y185" s="0" t="n">
        <f aca="false">AVERAGE(Y109:Y111)</f>
        <v>23728.3333333333</v>
      </c>
      <c r="Z185" s="0" t="n">
        <f aca="false">AVERAGE(Z109:Z111)</f>
        <v>23342.6666666667</v>
      </c>
      <c r="AA185" s="0" t="n">
        <f aca="false">AVERAGE(AA109:AA111)</f>
        <v>23171.6666666667</v>
      </c>
      <c r="AB185" s="0" t="n">
        <f aca="false">AVERAGE(AB109:AB111)</f>
        <v>22740</v>
      </c>
      <c r="AC185" s="0" t="n">
        <f aca="false">AVERAGE(AC109:AC111)</f>
        <v>22254.6666666667</v>
      </c>
      <c r="AD185" s="0" t="n">
        <f aca="false">AVERAGE(AD109:AD111)</f>
        <v>21775.6666666667</v>
      </c>
      <c r="AE185" s="0" t="n">
        <f aca="false">AVERAGE(AE109:AE111)</f>
        <v>21466</v>
      </c>
      <c r="AF185" s="0" t="n">
        <f aca="false">AVERAGE(AF109:AF111)</f>
        <v>20888.3333333333</v>
      </c>
      <c r="AG185" s="0" t="n">
        <f aca="false">AVERAGE(AG109:AG111)</f>
        <v>20445.6666666667</v>
      </c>
      <c r="AH185" s="0" t="n">
        <f aca="false">AVERAGE(AH109:AH111)</f>
        <v>19802.3333333333</v>
      </c>
      <c r="AI185" s="0" t="n">
        <f aca="false">AVERAGE(AI109:AI111)</f>
        <v>19232.3333333333</v>
      </c>
      <c r="AJ185" s="0" t="n">
        <f aca="false">AVERAGE(AJ109:AJ111)</f>
        <v>18767.6666666667</v>
      </c>
      <c r="AK185" s="0" t="n">
        <f aca="false">AVERAGE(AK109:AK111)</f>
        <v>18188</v>
      </c>
      <c r="AL185" s="0" t="n">
        <f aca="false">AVERAGE(AL109:AL111)</f>
        <v>17462</v>
      </c>
      <c r="AM185" s="0" t="n">
        <f aca="false">AVERAGE(AM109:AM111)</f>
        <v>17147.6666666667</v>
      </c>
      <c r="AN185" s="0" t="n">
        <f aca="false">AVERAGE(AN109:AN111)</f>
        <v>16465</v>
      </c>
      <c r="AO185" s="0" t="n">
        <f aca="false">AVERAGE(AO109:AO111)</f>
        <v>16201.3333333333</v>
      </c>
      <c r="AP185" s="0" t="n">
        <f aca="false">AVERAGE(AP109:AP111)</f>
        <v>15538.6666666667</v>
      </c>
      <c r="AQ185" s="0" t="n">
        <f aca="false">AVERAGE(AQ109:AQ111)</f>
        <v>15084.6666666667</v>
      </c>
      <c r="AR185" s="0" t="n">
        <f aca="false">AVERAGE(AR109:AR111)</f>
        <v>14569</v>
      </c>
      <c r="AS185" s="0" t="n">
        <f aca="false">AVERAGE(AS109:AS111)</f>
        <v>13972</v>
      </c>
      <c r="AT185" s="0" t="n">
        <f aca="false">AVERAGE(AT109:AT111)</f>
        <v>13416.6666666667</v>
      </c>
      <c r="AU185" s="0" t="n">
        <f aca="false">AVERAGE(AU109:AU111)</f>
        <v>12933.6666666667</v>
      </c>
      <c r="AV185" s="0" t="n">
        <f aca="false">AVERAGE(AV109:AV111)</f>
        <v>12543.3333333333</v>
      </c>
      <c r="AW185" s="0" t="n">
        <f aca="false">AVERAGE(AW109:AW111)</f>
        <v>12045.6666666667</v>
      </c>
      <c r="AX185" s="0" t="n">
        <f aca="false">AVERAGE(AX109:AX111)</f>
        <v>11679</v>
      </c>
      <c r="AY185" s="0" t="n">
        <f aca="false">AVERAGE(AY109:AY111)</f>
        <v>11390</v>
      </c>
      <c r="AZ185" s="0" t="n">
        <f aca="false">AVERAGE(AZ109:AZ111)</f>
        <v>10899.6666666667</v>
      </c>
    </row>
    <row r="186" customFormat="false" ht="14.6" hidden="false" customHeight="false" outlineLevel="0" collapsed="false">
      <c r="A186" s="2" t="s">
        <v>37</v>
      </c>
      <c r="B186" s="0" t="n">
        <f aca="false">AVERAGE(B121:B123)</f>
        <v>25257.6666666667</v>
      </c>
      <c r="C186" s="0" t="n">
        <f aca="false">AVERAGE(C121:C123)</f>
        <v>30845.6666666667</v>
      </c>
      <c r="D186" s="0" t="n">
        <f aca="false">AVERAGE(D121:D123)</f>
        <v>35756.3333333333</v>
      </c>
      <c r="E186" s="0" t="n">
        <f aca="false">AVERAGE(E121:E123)</f>
        <v>40726</v>
      </c>
      <c r="F186" s="0" t="n">
        <f aca="false">AVERAGE(F121:F123)</f>
        <v>44842.6666666667</v>
      </c>
      <c r="G186" s="0" t="n">
        <f aca="false">AVERAGE(G121:G123)</f>
        <v>47671.6666666667</v>
      </c>
      <c r="H186" s="0" t="n">
        <f aca="false">AVERAGE(H121:H123)</f>
        <v>49697.3333333333</v>
      </c>
      <c r="I186" s="0" t="n">
        <f aca="false">AVERAGE(I121:I123)</f>
        <v>50427.6666666667</v>
      </c>
      <c r="J186" s="0" t="n">
        <f aca="false">AVERAGE(J121:J123)</f>
        <v>49840.3333333333</v>
      </c>
      <c r="K186" s="0" t="n">
        <f aca="false">AVERAGE(K121:K123)</f>
        <v>48460.6666666667</v>
      </c>
      <c r="L186" s="0" t="n">
        <f aca="false">AVERAGE(L121:L123)</f>
        <v>46005.3333333333</v>
      </c>
      <c r="M186" s="0" t="n">
        <f aca="false">AVERAGE(M121:M123)</f>
        <v>43764.6666666667</v>
      </c>
      <c r="N186" s="0" t="n">
        <f aca="false">AVERAGE(N121:N123)</f>
        <v>41853</v>
      </c>
      <c r="O186" s="0" t="n">
        <f aca="false">AVERAGE(O121:O123)</f>
        <v>40261.6666666667</v>
      </c>
      <c r="P186" s="0" t="n">
        <f aca="false">AVERAGE(P121:P123)</f>
        <v>38600.6666666667</v>
      </c>
      <c r="Q186" s="0" t="n">
        <f aca="false">AVERAGE(Q121:Q123)</f>
        <v>37586</v>
      </c>
      <c r="R186" s="0" t="n">
        <f aca="false">AVERAGE(R121:R123)</f>
        <v>36536.6666666667</v>
      </c>
      <c r="S186" s="0" t="n">
        <f aca="false">AVERAGE(S121:S123)</f>
        <v>35935.6666666667</v>
      </c>
      <c r="T186" s="0" t="n">
        <f aca="false">AVERAGE(T121:T123)</f>
        <v>35255.3333333333</v>
      </c>
      <c r="U186" s="0" t="n">
        <f aca="false">AVERAGE(U121:U123)</f>
        <v>34417.3333333333</v>
      </c>
      <c r="V186" s="0" t="n">
        <f aca="false">AVERAGE(V121:V123)</f>
        <v>33758</v>
      </c>
      <c r="W186" s="0" t="n">
        <f aca="false">AVERAGE(W121:W123)</f>
        <v>33224</v>
      </c>
      <c r="X186" s="0" t="n">
        <f aca="false">AVERAGE(X121:X123)</f>
        <v>32741</v>
      </c>
      <c r="Y186" s="0" t="n">
        <f aca="false">AVERAGE(Y121:Y123)</f>
        <v>32021.3333333333</v>
      </c>
      <c r="Z186" s="0" t="n">
        <f aca="false">AVERAGE(Z121:Z123)</f>
        <v>31374.6666666667</v>
      </c>
      <c r="AA186" s="0" t="n">
        <f aca="false">AVERAGE(AA121:AA123)</f>
        <v>30598.3333333333</v>
      </c>
      <c r="AB186" s="0" t="n">
        <f aca="false">AVERAGE(AB121:AB123)</f>
        <v>29610</v>
      </c>
      <c r="AC186" s="0" t="n">
        <f aca="false">AVERAGE(AC121:AC123)</f>
        <v>28596.6666666667</v>
      </c>
      <c r="AD186" s="0" t="n">
        <f aca="false">AVERAGE(AD121:AD123)</f>
        <v>27802</v>
      </c>
      <c r="AE186" s="0" t="n">
        <f aca="false">AVERAGE(AE121:AE123)</f>
        <v>26959.3333333333</v>
      </c>
      <c r="AF186" s="0" t="n">
        <f aca="false">AVERAGE(AF121:AF123)</f>
        <v>25795.3333333333</v>
      </c>
      <c r="AG186" s="0" t="n">
        <f aca="false">AVERAGE(AG121:AG123)</f>
        <v>25025.3333333333</v>
      </c>
      <c r="AH186" s="0" t="n">
        <f aca="false">AVERAGE(AH121:AH123)</f>
        <v>23924.3333333333</v>
      </c>
      <c r="AI186" s="0" t="n">
        <f aca="false">AVERAGE(AI121:AI123)</f>
        <v>22814</v>
      </c>
      <c r="AJ186" s="0" t="n">
        <f aca="false">AVERAGE(AJ121:AJ123)</f>
        <v>21863.3333333333</v>
      </c>
      <c r="AK186" s="0" t="n">
        <f aca="false">AVERAGE(AK121:AK123)</f>
        <v>20965</v>
      </c>
      <c r="AL186" s="0" t="n">
        <f aca="false">AVERAGE(AL121:AL123)</f>
        <v>20060</v>
      </c>
      <c r="AM186" s="0" t="n">
        <f aca="false">AVERAGE(AM121:AM123)</f>
        <v>19468.6666666667</v>
      </c>
      <c r="AN186" s="0" t="n">
        <f aca="false">AVERAGE(AN121:AN123)</f>
        <v>18688.6666666667</v>
      </c>
      <c r="AO186" s="0" t="n">
        <f aca="false">AVERAGE(AO121:AO123)</f>
        <v>18207.6666666667</v>
      </c>
      <c r="AP186" s="0" t="n">
        <f aca="false">AVERAGE(AP121:AP123)</f>
        <v>17362.6666666667</v>
      </c>
      <c r="AQ186" s="0" t="n">
        <f aca="false">AVERAGE(AQ121:AQ123)</f>
        <v>16894</v>
      </c>
      <c r="AR186" s="0" t="n">
        <f aca="false">AVERAGE(AR121:AR123)</f>
        <v>16019.3333333333</v>
      </c>
      <c r="AS186" s="0" t="n">
        <f aca="false">AVERAGE(AS121:AS123)</f>
        <v>15462.3333333333</v>
      </c>
      <c r="AT186" s="0" t="n">
        <f aca="false">AVERAGE(AT121:AT123)</f>
        <v>14818.6666666667</v>
      </c>
      <c r="AU186" s="0" t="n">
        <f aca="false">AVERAGE(AU121:AU123)</f>
        <v>14237</v>
      </c>
      <c r="AV186" s="0" t="n">
        <f aca="false">AVERAGE(AV121:AV123)</f>
        <v>13692.3333333333</v>
      </c>
      <c r="AW186" s="0" t="n">
        <f aca="false">AVERAGE(AW121:AW123)</f>
        <v>13095</v>
      </c>
      <c r="AX186" s="0" t="n">
        <f aca="false">AVERAGE(AX121:AX123)</f>
        <v>12829.6666666667</v>
      </c>
      <c r="AY186" s="0" t="n">
        <f aca="false">AVERAGE(AY121:AY123)</f>
        <v>12416.6666666667</v>
      </c>
      <c r="AZ186" s="0" t="n">
        <f aca="false">AVERAGE(AZ121:AZ123)</f>
        <v>11777.3333333333</v>
      </c>
    </row>
    <row r="187" customFormat="false" ht="14.6" hidden="false" customHeight="false" outlineLevel="0" collapsed="false">
      <c r="A187" s="2" t="s">
        <v>17</v>
      </c>
      <c r="B187" s="0" t="n">
        <f aca="false">AVERAGE(B133:B135)</f>
        <v>25930.6666666667</v>
      </c>
      <c r="C187" s="0" t="n">
        <f aca="false">AVERAGE(C133:C135)</f>
        <v>32195.3333333333</v>
      </c>
      <c r="D187" s="0" t="n">
        <f aca="false">AVERAGE(D133:D135)</f>
        <v>37361.3333333333</v>
      </c>
      <c r="E187" s="0" t="n">
        <f aca="false">AVERAGE(E133:E135)</f>
        <v>42941</v>
      </c>
      <c r="F187" s="0" t="n">
        <f aca="false">AVERAGE(F133:F135)</f>
        <v>47102</v>
      </c>
      <c r="G187" s="0" t="n">
        <f aca="false">AVERAGE(G133:G135)</f>
        <v>50369</v>
      </c>
      <c r="H187" s="0" t="n">
        <f aca="false">AVERAGE(H133:H135)</f>
        <v>52232.3333333333</v>
      </c>
      <c r="I187" s="0" t="n">
        <f aca="false">AVERAGE(I133:I135)</f>
        <v>52878.6666666667</v>
      </c>
      <c r="J187" s="0" t="n">
        <f aca="false">AVERAGE(J133:J135)</f>
        <v>52251</v>
      </c>
      <c r="K187" s="0" t="n">
        <f aca="false">AVERAGE(K133:K135)</f>
        <v>50361.3333333333</v>
      </c>
      <c r="L187" s="0" t="n">
        <f aca="false">AVERAGE(L133:L135)</f>
        <v>47564.3333333333</v>
      </c>
      <c r="M187" s="0" t="n">
        <f aca="false">AVERAGE(M133:M135)</f>
        <v>45198.3333333333</v>
      </c>
      <c r="N187" s="0" t="n">
        <f aca="false">AVERAGE(N133:N135)</f>
        <v>43005</v>
      </c>
      <c r="O187" s="0" t="n">
        <f aca="false">AVERAGE(O133:O135)</f>
        <v>40859.3333333333</v>
      </c>
      <c r="P187" s="0" t="n">
        <f aca="false">AVERAGE(P133:P135)</f>
        <v>39343</v>
      </c>
      <c r="Q187" s="0" t="n">
        <f aca="false">AVERAGE(Q133:Q135)</f>
        <v>38185</v>
      </c>
      <c r="R187" s="0" t="n">
        <f aca="false">AVERAGE(R133:R135)</f>
        <v>37142</v>
      </c>
      <c r="S187" s="0" t="n">
        <f aca="false">AVERAGE(S133:S135)</f>
        <v>36223.6666666667</v>
      </c>
      <c r="T187" s="0" t="n">
        <f aca="false">AVERAGE(T133:T135)</f>
        <v>35315.6666666667</v>
      </c>
      <c r="U187" s="0" t="n">
        <f aca="false">AVERAGE(U133:U135)</f>
        <v>34699</v>
      </c>
      <c r="V187" s="0" t="n">
        <f aca="false">AVERAGE(V133:V135)</f>
        <v>33917</v>
      </c>
      <c r="W187" s="0" t="n">
        <f aca="false">AVERAGE(W133:W135)</f>
        <v>33419</v>
      </c>
      <c r="X187" s="0" t="n">
        <f aca="false">AVERAGE(X133:X135)</f>
        <v>32769</v>
      </c>
      <c r="Y187" s="0" t="n">
        <f aca="false">AVERAGE(Y133:Y135)</f>
        <v>32038</v>
      </c>
      <c r="Z187" s="0" t="n">
        <f aca="false">AVERAGE(Z133:Z135)</f>
        <v>31178</v>
      </c>
      <c r="AA187" s="0" t="n">
        <f aca="false">AVERAGE(AA133:AA135)</f>
        <v>30542.6666666667</v>
      </c>
      <c r="AB187" s="0" t="n">
        <f aca="false">AVERAGE(AB133:AB135)</f>
        <v>29640.3333333333</v>
      </c>
      <c r="AC187" s="0" t="n">
        <f aca="false">AVERAGE(AC133:AC135)</f>
        <v>28695.6666666667</v>
      </c>
      <c r="AD187" s="0" t="n">
        <f aca="false">AVERAGE(AD133:AD135)</f>
        <v>27562.3333333333</v>
      </c>
      <c r="AE187" s="0" t="n">
        <f aca="false">AVERAGE(AE133:AE135)</f>
        <v>26771</v>
      </c>
      <c r="AF187" s="0" t="n">
        <f aca="false">AVERAGE(AF133:AF135)</f>
        <v>25554.3333333333</v>
      </c>
      <c r="AG187" s="0" t="n">
        <f aca="false">AVERAGE(AG133:AG135)</f>
        <v>24628.3333333333</v>
      </c>
      <c r="AH187" s="0" t="n">
        <f aca="false">AVERAGE(AH133:AH135)</f>
        <v>23493.6666666667</v>
      </c>
      <c r="AI187" s="0" t="n">
        <f aca="false">AVERAGE(AI133:AI135)</f>
        <v>22563.6666666667</v>
      </c>
      <c r="AJ187" s="0" t="n">
        <f aca="false">AVERAGE(AJ133:AJ135)</f>
        <v>21542</v>
      </c>
      <c r="AK187" s="0" t="n">
        <f aca="false">AVERAGE(AK133:AK135)</f>
        <v>20891.3333333333</v>
      </c>
      <c r="AL187" s="0" t="n">
        <f aca="false">AVERAGE(AL133:AL135)</f>
        <v>19936.3333333333</v>
      </c>
      <c r="AM187" s="0" t="n">
        <f aca="false">AVERAGE(AM133:AM135)</f>
        <v>19025</v>
      </c>
      <c r="AN187" s="0" t="n">
        <f aca="false">AVERAGE(AN133:AN135)</f>
        <v>18384.6666666667</v>
      </c>
      <c r="AO187" s="0" t="n">
        <f aca="false">AVERAGE(AO133:AO135)</f>
        <v>17688.3333333333</v>
      </c>
      <c r="AP187" s="0" t="n">
        <f aca="false">AVERAGE(AP133:AP135)</f>
        <v>16887.6666666667</v>
      </c>
      <c r="AQ187" s="0" t="n">
        <f aca="false">AVERAGE(AQ133:AQ135)</f>
        <v>16320.6666666667</v>
      </c>
      <c r="AR187" s="0" t="n">
        <f aca="false">AVERAGE(AR133:AR135)</f>
        <v>15520.3333333333</v>
      </c>
      <c r="AS187" s="0" t="n">
        <f aca="false">AVERAGE(AS133:AS135)</f>
        <v>15047.3333333333</v>
      </c>
      <c r="AT187" s="0" t="n">
        <f aca="false">AVERAGE(AT133:AT135)</f>
        <v>14432.6666666667</v>
      </c>
      <c r="AU187" s="0" t="n">
        <f aca="false">AVERAGE(AU133:AU135)</f>
        <v>13809</v>
      </c>
      <c r="AV187" s="0" t="n">
        <f aca="false">AVERAGE(AV133:AV135)</f>
        <v>13265.3333333333</v>
      </c>
      <c r="AW187" s="0" t="n">
        <f aca="false">AVERAGE(AW133:AW135)</f>
        <v>12707.3333333333</v>
      </c>
      <c r="AX187" s="0" t="n">
        <f aca="false">AVERAGE(AX133:AX135)</f>
        <v>12482</v>
      </c>
      <c r="AY187" s="0" t="n">
        <f aca="false">AVERAGE(AY133:AY135)</f>
        <v>11976.6666666667</v>
      </c>
      <c r="AZ187" s="0" t="n">
        <f aca="false">AVERAGE(AZ133:AZ135)</f>
        <v>11400</v>
      </c>
    </row>
    <row r="188" customFormat="false" ht="14.6" hidden="false" customHeight="false" outlineLevel="0" collapsed="false">
      <c r="A188" s="2" t="s">
        <v>19</v>
      </c>
      <c r="B188" s="0" t="n">
        <f aca="false">AVERAGE(B145:B147)</f>
        <v>17137.6666666667</v>
      </c>
      <c r="C188" s="0" t="n">
        <f aca="false">AVERAGE(C145:C147)</f>
        <v>20527</v>
      </c>
      <c r="D188" s="0" t="n">
        <f aca="false">AVERAGE(D145:D147)</f>
        <v>23472.6666666667</v>
      </c>
      <c r="E188" s="0" t="n">
        <f aca="false">AVERAGE(E145:E147)</f>
        <v>26328.3333333333</v>
      </c>
      <c r="F188" s="0" t="n">
        <f aca="false">AVERAGE(F145:F147)</f>
        <v>28788.6666666667</v>
      </c>
      <c r="G188" s="0" t="n">
        <f aca="false">AVERAGE(G145:G147)</f>
        <v>30750.3333333333</v>
      </c>
      <c r="H188" s="0" t="n">
        <f aca="false">AVERAGE(H145:H147)</f>
        <v>32131.6666666667</v>
      </c>
      <c r="I188" s="0" t="n">
        <f aca="false">AVERAGE(I145:I147)</f>
        <v>33220.3333333333</v>
      </c>
      <c r="J188" s="0" t="n">
        <f aca="false">AVERAGE(J145:J147)</f>
        <v>33143</v>
      </c>
      <c r="K188" s="0" t="n">
        <f aca="false">AVERAGE(K145:K147)</f>
        <v>32792.6666666667</v>
      </c>
      <c r="L188" s="0" t="n">
        <f aca="false">AVERAGE(L145:L147)</f>
        <v>32293.3333333333</v>
      </c>
      <c r="M188" s="0" t="n">
        <f aca="false">AVERAGE(M145:M147)</f>
        <v>31628.3333333333</v>
      </c>
      <c r="N188" s="0" t="n">
        <f aca="false">AVERAGE(N145:N147)</f>
        <v>31157</v>
      </c>
      <c r="O188" s="0" t="n">
        <f aca="false">AVERAGE(O145:O147)</f>
        <v>30225</v>
      </c>
      <c r="P188" s="0" t="n">
        <f aca="false">AVERAGE(P145:P147)</f>
        <v>29742.3333333333</v>
      </c>
      <c r="Q188" s="0" t="n">
        <f aca="false">AVERAGE(Q145:Q147)</f>
        <v>29363</v>
      </c>
      <c r="R188" s="0" t="n">
        <f aca="false">AVERAGE(R145:R147)</f>
        <v>28891.3333333333</v>
      </c>
      <c r="S188" s="0" t="n">
        <f aca="false">AVERAGE(S145:S147)</f>
        <v>28552.3333333333</v>
      </c>
      <c r="T188" s="0" t="n">
        <f aca="false">AVERAGE(T145:T147)</f>
        <v>28114.6666666667</v>
      </c>
      <c r="U188" s="0" t="n">
        <f aca="false">AVERAGE(U145:U147)</f>
        <v>27749</v>
      </c>
      <c r="V188" s="0" t="n">
        <f aca="false">AVERAGE(V145:V147)</f>
        <v>27427</v>
      </c>
      <c r="W188" s="0" t="n">
        <f aca="false">AVERAGE(W145:W147)</f>
        <v>27135</v>
      </c>
      <c r="X188" s="0" t="n">
        <f aca="false">AVERAGE(X145:X147)</f>
        <v>26681</v>
      </c>
      <c r="Y188" s="0" t="n">
        <f aca="false">AVERAGE(Y145:Y147)</f>
        <v>26244</v>
      </c>
      <c r="Z188" s="0" t="n">
        <f aca="false">AVERAGE(Z145:Z147)</f>
        <v>25863</v>
      </c>
      <c r="AA188" s="0" t="n">
        <f aca="false">AVERAGE(AA145:AA147)</f>
        <v>25319.6666666667</v>
      </c>
      <c r="AB188" s="0" t="n">
        <f aca="false">AVERAGE(AB145:AB147)</f>
        <v>24660</v>
      </c>
      <c r="AC188" s="0" t="n">
        <f aca="false">AVERAGE(AC145:AC147)</f>
        <v>24032.6666666667</v>
      </c>
      <c r="AD188" s="0" t="n">
        <f aca="false">AVERAGE(AD145:AD147)</f>
        <v>23567.3333333333</v>
      </c>
      <c r="AE188" s="0" t="n">
        <f aca="false">AVERAGE(AE145:AE147)</f>
        <v>22851</v>
      </c>
      <c r="AF188" s="0" t="n">
        <f aca="false">AVERAGE(AF145:AF147)</f>
        <v>22144.3333333333</v>
      </c>
      <c r="AG188" s="0" t="n">
        <f aca="false">AVERAGE(AG145:AG147)</f>
        <v>21461.6666666667</v>
      </c>
      <c r="AH188" s="0" t="n">
        <f aca="false">AVERAGE(AH145:AH147)</f>
        <v>20703.6666666667</v>
      </c>
      <c r="AI188" s="0" t="n">
        <f aca="false">AVERAGE(AI145:AI147)</f>
        <v>20087</v>
      </c>
      <c r="AJ188" s="0" t="n">
        <f aca="false">AVERAGE(AJ145:AJ147)</f>
        <v>19289</v>
      </c>
      <c r="AK188" s="0" t="n">
        <f aca="false">AVERAGE(AK145:AK147)</f>
        <v>18762</v>
      </c>
      <c r="AL188" s="0" t="n">
        <f aca="false">AVERAGE(AL145:AL147)</f>
        <v>18137.6666666667</v>
      </c>
      <c r="AM188" s="0" t="n">
        <f aca="false">AVERAGE(AM145:AM147)</f>
        <v>17298.3333333333</v>
      </c>
      <c r="AN188" s="0" t="n">
        <f aca="false">AVERAGE(AN145:AN147)</f>
        <v>16973.6666666667</v>
      </c>
      <c r="AO188" s="0" t="n">
        <f aca="false">AVERAGE(AO145:AO147)</f>
        <v>16285.6666666667</v>
      </c>
      <c r="AP188" s="0" t="n">
        <f aca="false">AVERAGE(AP145:AP147)</f>
        <v>15678</v>
      </c>
      <c r="AQ188" s="0" t="n">
        <f aca="false">AVERAGE(AQ145:AQ147)</f>
        <v>15181</v>
      </c>
      <c r="AR188" s="0" t="n">
        <f aca="false">AVERAGE(AR145:AR147)</f>
        <v>14628</v>
      </c>
      <c r="AS188" s="0" t="n">
        <f aca="false">AVERAGE(AS145:AS147)</f>
        <v>14062</v>
      </c>
      <c r="AT188" s="0" t="n">
        <f aca="false">AVERAGE(AT145:AT147)</f>
        <v>13422.6666666667</v>
      </c>
      <c r="AU188" s="0" t="n">
        <f aca="false">AVERAGE(AU145:AU147)</f>
        <v>12958.3333333333</v>
      </c>
      <c r="AV188" s="0" t="n">
        <f aca="false">AVERAGE(AV145:AV147)</f>
        <v>12536.3333333333</v>
      </c>
      <c r="AW188" s="0" t="n">
        <f aca="false">AVERAGE(AW145:AW147)</f>
        <v>11887</v>
      </c>
      <c r="AX188" s="0" t="n">
        <f aca="false">AVERAGE(AX145:AX147)</f>
        <v>11791</v>
      </c>
      <c r="AY188" s="0" t="n">
        <f aca="false">AVERAGE(AY145:AY147)</f>
        <v>11357.3333333333</v>
      </c>
      <c r="AZ188" s="0" t="n">
        <f aca="false">AVERAGE(AZ145:AZ147)</f>
        <v>10828.3333333333</v>
      </c>
    </row>
    <row r="189" customFormat="false" ht="14.6" hidden="false" customHeight="false" outlineLevel="0" collapsed="false">
      <c r="A189" s="2" t="s">
        <v>38</v>
      </c>
      <c r="B189" s="0" t="n">
        <f aca="false">AVERAGE(B157:B159)</f>
        <v>17908.3333333333</v>
      </c>
      <c r="C189" s="0" t="n">
        <f aca="false">AVERAGE(C157:C159)</f>
        <v>21409</v>
      </c>
      <c r="D189" s="0" t="n">
        <f aca="false">AVERAGE(D157:D159)</f>
        <v>24315.3333333333</v>
      </c>
      <c r="E189" s="0" t="n">
        <f aca="false">AVERAGE(E157:E159)</f>
        <v>27530.6666666667</v>
      </c>
      <c r="F189" s="0" t="n">
        <f aca="false">AVERAGE(F157:F159)</f>
        <v>30008.3333333333</v>
      </c>
      <c r="G189" s="0" t="n">
        <f aca="false">AVERAGE(G157:G159)</f>
        <v>32084.3333333333</v>
      </c>
      <c r="H189" s="0" t="n">
        <f aca="false">AVERAGE(H157:H159)</f>
        <v>33569</v>
      </c>
      <c r="I189" s="0" t="n">
        <f aca="false">AVERAGE(I157:I159)</f>
        <v>34484.3333333333</v>
      </c>
      <c r="J189" s="0" t="n">
        <f aca="false">AVERAGE(J157:J159)</f>
        <v>34806</v>
      </c>
      <c r="K189" s="0" t="n">
        <f aca="false">AVERAGE(K157:K159)</f>
        <v>34411</v>
      </c>
      <c r="L189" s="0" t="n">
        <f aca="false">AVERAGE(L157:L159)</f>
        <v>33981.3333333333</v>
      </c>
      <c r="M189" s="0" t="n">
        <f aca="false">AVERAGE(M157:M159)</f>
        <v>33193</v>
      </c>
      <c r="N189" s="0" t="n">
        <f aca="false">AVERAGE(N157:N159)</f>
        <v>32564</v>
      </c>
      <c r="O189" s="0" t="n">
        <f aca="false">AVERAGE(O157:O159)</f>
        <v>31635</v>
      </c>
      <c r="P189" s="0" t="n">
        <f aca="false">AVERAGE(P157:P159)</f>
        <v>31281.3333333333</v>
      </c>
      <c r="Q189" s="0" t="n">
        <f aca="false">AVERAGE(Q157:Q159)</f>
        <v>30880.6666666667</v>
      </c>
      <c r="R189" s="0" t="n">
        <f aca="false">AVERAGE(R157:R159)</f>
        <v>30564.6666666667</v>
      </c>
      <c r="S189" s="0" t="n">
        <f aca="false">AVERAGE(S157:S159)</f>
        <v>30090.6666666667</v>
      </c>
      <c r="T189" s="0" t="n">
        <f aca="false">AVERAGE(T157:T159)</f>
        <v>29769.6666666667</v>
      </c>
      <c r="U189" s="0" t="n">
        <f aca="false">AVERAGE(U157:U159)</f>
        <v>29353.6666666667</v>
      </c>
      <c r="V189" s="0" t="n">
        <f aca="false">AVERAGE(V157:V159)</f>
        <v>29152.6666666667</v>
      </c>
      <c r="W189" s="0" t="n">
        <f aca="false">AVERAGE(W157:W159)</f>
        <v>28633.3333333333</v>
      </c>
      <c r="X189" s="0" t="n">
        <f aca="false">AVERAGE(X157:X159)</f>
        <v>28164.6666666667</v>
      </c>
      <c r="Y189" s="0" t="n">
        <f aca="false">AVERAGE(Y157:Y159)</f>
        <v>27743.3333333333</v>
      </c>
      <c r="Z189" s="0" t="n">
        <f aca="false">AVERAGE(Z157:Z159)</f>
        <v>27314.3333333333</v>
      </c>
      <c r="AA189" s="0" t="n">
        <f aca="false">AVERAGE(AA157:AA159)</f>
        <v>26653.6666666667</v>
      </c>
      <c r="AB189" s="0" t="n">
        <f aca="false">AVERAGE(AB157:AB159)</f>
        <v>26119.6666666667</v>
      </c>
      <c r="AC189" s="0" t="n">
        <f aca="false">AVERAGE(AC157:AC159)</f>
        <v>25538.6666666667</v>
      </c>
      <c r="AD189" s="0" t="n">
        <f aca="false">AVERAGE(AD157:AD159)</f>
        <v>24913.6666666667</v>
      </c>
      <c r="AE189" s="0" t="n">
        <f aca="false">AVERAGE(AE157:AE159)</f>
        <v>24318.3333333333</v>
      </c>
      <c r="AF189" s="0" t="n">
        <f aca="false">AVERAGE(AF157:AF159)</f>
        <v>23422.3333333333</v>
      </c>
      <c r="AG189" s="0" t="n">
        <f aca="false">AVERAGE(AG157:AG159)</f>
        <v>22727.3333333333</v>
      </c>
      <c r="AH189" s="0" t="n">
        <f aca="false">AVERAGE(AH157:AH159)</f>
        <v>21931.3333333333</v>
      </c>
      <c r="AI189" s="0" t="n">
        <f aca="false">AVERAGE(AI157:AI159)</f>
        <v>21309.6666666667</v>
      </c>
      <c r="AJ189" s="0" t="n">
        <f aca="false">AVERAGE(AJ157:AJ159)</f>
        <v>20308.3333333333</v>
      </c>
      <c r="AK189" s="0" t="n">
        <f aca="false">AVERAGE(AK157:AK159)</f>
        <v>19857.6666666667</v>
      </c>
      <c r="AL189" s="0" t="n">
        <f aca="false">AVERAGE(AL157:AL159)</f>
        <v>19140.3333333333</v>
      </c>
      <c r="AM189" s="0" t="n">
        <f aca="false">AVERAGE(AM157:AM159)</f>
        <v>18403.6666666667</v>
      </c>
      <c r="AN189" s="0" t="n">
        <f aca="false">AVERAGE(AN157:AN159)</f>
        <v>17862.6666666667</v>
      </c>
      <c r="AO189" s="0" t="n">
        <f aca="false">AVERAGE(AO157:AO159)</f>
        <v>17216.3333333333</v>
      </c>
      <c r="AP189" s="0" t="n">
        <f aca="false">AVERAGE(AP157:AP159)</f>
        <v>16536.3333333333</v>
      </c>
      <c r="AQ189" s="0" t="n">
        <f aca="false">AVERAGE(AQ157:AQ159)</f>
        <v>16034</v>
      </c>
      <c r="AR189" s="0" t="n">
        <f aca="false">AVERAGE(AR157:AR159)</f>
        <v>15322.6666666667</v>
      </c>
      <c r="AS189" s="0" t="n">
        <f aca="false">AVERAGE(AS157:AS159)</f>
        <v>14772.3333333333</v>
      </c>
      <c r="AT189" s="0" t="n">
        <f aca="false">AVERAGE(AT157:AT159)</f>
        <v>14212.3333333333</v>
      </c>
      <c r="AU189" s="0" t="n">
        <f aca="false">AVERAGE(AU157:AU159)</f>
        <v>13690</v>
      </c>
      <c r="AV189" s="0" t="n">
        <f aca="false">AVERAGE(AV157:AV159)</f>
        <v>13265.6666666667</v>
      </c>
      <c r="AW189" s="0" t="n">
        <f aca="false">AVERAGE(AW157:AW159)</f>
        <v>12618</v>
      </c>
      <c r="AX189" s="0" t="n">
        <f aca="false">AVERAGE(AX157:AX159)</f>
        <v>12364.6666666667</v>
      </c>
      <c r="AY189" s="0" t="n">
        <f aca="false">AVERAGE(AY157:AY159)</f>
        <v>11959</v>
      </c>
      <c r="AZ189" s="0" t="n">
        <f aca="false">AVERAGE(AZ157:AZ159)</f>
        <v>11371.3333333333</v>
      </c>
    </row>
    <row r="190" customFormat="false" ht="14.6" hidden="false" customHeight="false" outlineLevel="0" collapsed="false">
      <c r="A190" s="2" t="s">
        <v>39</v>
      </c>
      <c r="B190" s="0" t="n">
        <f aca="false">AVERAGE(B169:B171)</f>
        <v>24316.3333333333</v>
      </c>
      <c r="C190" s="0" t="n">
        <f aca="false">AVERAGE(C169:C171)</f>
        <v>29853.6666666667</v>
      </c>
      <c r="D190" s="0" t="n">
        <f aca="false">AVERAGE(D169:D171)</f>
        <v>34372.6666666667</v>
      </c>
      <c r="E190" s="0" t="n">
        <f aca="false">AVERAGE(E169:E171)</f>
        <v>39025</v>
      </c>
      <c r="F190" s="0" t="n">
        <f aca="false">AVERAGE(F169:F171)</f>
        <v>42961.3333333333</v>
      </c>
      <c r="G190" s="0" t="n">
        <f aca="false">AVERAGE(G169:G171)</f>
        <v>46146.3333333333</v>
      </c>
      <c r="H190" s="0" t="n">
        <f aca="false">AVERAGE(H169:H171)</f>
        <v>47817</v>
      </c>
      <c r="I190" s="0" t="n">
        <f aca="false">AVERAGE(I169:I171)</f>
        <v>48564</v>
      </c>
      <c r="J190" s="0" t="n">
        <f aca="false">AVERAGE(J169:J171)</f>
        <v>48353.6666666667</v>
      </c>
      <c r="K190" s="0" t="n">
        <f aca="false">AVERAGE(K169:K171)</f>
        <v>46899.6666666667</v>
      </c>
      <c r="L190" s="0" t="n">
        <f aca="false">AVERAGE(L169:L171)</f>
        <v>44841.6666666667</v>
      </c>
      <c r="M190" s="0" t="n">
        <f aca="false">AVERAGE(M169:M171)</f>
        <v>42826</v>
      </c>
      <c r="N190" s="0" t="n">
        <f aca="false">AVERAGE(N169:N171)</f>
        <v>41264.3333333333</v>
      </c>
      <c r="O190" s="0" t="n">
        <f aca="false">AVERAGE(O169:O171)</f>
        <v>39905</v>
      </c>
      <c r="P190" s="0" t="n">
        <f aca="false">AVERAGE(P169:P171)</f>
        <v>38564.6666666667</v>
      </c>
      <c r="Q190" s="0" t="n">
        <f aca="false">AVERAGE(Q169:Q171)</f>
        <v>37387.3333333333</v>
      </c>
      <c r="R190" s="0" t="n">
        <f aca="false">AVERAGE(R169:R171)</f>
        <v>36811.3333333333</v>
      </c>
      <c r="S190" s="0" t="n">
        <f aca="false">AVERAGE(S169:S171)</f>
        <v>36040</v>
      </c>
      <c r="T190" s="0" t="n">
        <f aca="false">AVERAGE(T169:T171)</f>
        <v>35374.6666666667</v>
      </c>
      <c r="U190" s="0" t="n">
        <f aca="false">AVERAGE(U169:U171)</f>
        <v>34704</v>
      </c>
      <c r="V190" s="0" t="n">
        <f aca="false">AVERAGE(V169:V171)</f>
        <v>34009</v>
      </c>
      <c r="W190" s="0" t="n">
        <f aca="false">AVERAGE(W169:W171)</f>
        <v>33475.6666666667</v>
      </c>
      <c r="X190" s="0" t="n">
        <f aca="false">AVERAGE(X169:X171)</f>
        <v>32831</v>
      </c>
      <c r="Y190" s="0" t="n">
        <f aca="false">AVERAGE(Y169:Y171)</f>
        <v>32135</v>
      </c>
      <c r="Z190" s="0" t="n">
        <f aca="false">AVERAGE(Z169:Z171)</f>
        <v>31542.3333333333</v>
      </c>
      <c r="AA190" s="0" t="n">
        <f aca="false">AVERAGE(AA169:AA171)</f>
        <v>30790.3333333333</v>
      </c>
      <c r="AB190" s="0" t="n">
        <f aca="false">AVERAGE(AB169:AB171)</f>
        <v>29943.6666666667</v>
      </c>
      <c r="AC190" s="0" t="n">
        <f aca="false">AVERAGE(AC169:AC171)</f>
        <v>28930.6666666667</v>
      </c>
      <c r="AD190" s="0" t="n">
        <f aca="false">AVERAGE(AD169:AD171)</f>
        <v>28249</v>
      </c>
      <c r="AE190" s="0" t="n">
        <f aca="false">AVERAGE(AE169:AE171)</f>
        <v>27342.6666666667</v>
      </c>
      <c r="AF190" s="0" t="n">
        <f aca="false">AVERAGE(AF169:AF171)</f>
        <v>26129</v>
      </c>
      <c r="AG190" s="0" t="n">
        <f aca="false">AVERAGE(AG169:AG171)</f>
        <v>25351.6666666667</v>
      </c>
      <c r="AH190" s="0" t="n">
        <f aca="false">AVERAGE(AH169:AH171)</f>
        <v>24218.6666666667</v>
      </c>
      <c r="AI190" s="0" t="n">
        <f aca="false">AVERAGE(AI169:AI171)</f>
        <v>23413</v>
      </c>
      <c r="AJ190" s="0" t="n">
        <f aca="false">AVERAGE(AJ169:AJ171)</f>
        <v>22223</v>
      </c>
      <c r="AK190" s="0" t="n">
        <f aca="false">AVERAGE(AK169:AK171)</f>
        <v>21744.3333333333</v>
      </c>
      <c r="AL190" s="0" t="n">
        <f aca="false">AVERAGE(AL169:AL171)</f>
        <v>20848.3333333333</v>
      </c>
      <c r="AM190" s="0" t="n">
        <f aca="false">AVERAGE(AM169:AM171)</f>
        <v>19882</v>
      </c>
      <c r="AN190" s="0" t="n">
        <f aca="false">AVERAGE(AN169:AN171)</f>
        <v>19028.3333333333</v>
      </c>
      <c r="AO190" s="0" t="n">
        <f aca="false">AVERAGE(AO169:AO171)</f>
        <v>18493.3333333333</v>
      </c>
      <c r="AP190" s="0" t="n">
        <f aca="false">AVERAGE(AP169:AP171)</f>
        <v>17502.6666666667</v>
      </c>
      <c r="AQ190" s="0" t="n">
        <f aca="false">AVERAGE(AQ169:AQ171)</f>
        <v>17131.3333333333</v>
      </c>
      <c r="AR190" s="0" t="n">
        <f aca="false">AVERAGE(AR169:AR171)</f>
        <v>16427.6666666667</v>
      </c>
      <c r="AS190" s="0" t="n">
        <f aca="false">AVERAGE(AS169:AS171)</f>
        <v>15840.3333333333</v>
      </c>
      <c r="AT190" s="0" t="n">
        <f aca="false">AVERAGE(AT169:AT171)</f>
        <v>15213.6666666667</v>
      </c>
      <c r="AU190" s="0" t="n">
        <f aca="false">AVERAGE(AU169:AU171)</f>
        <v>14601</v>
      </c>
      <c r="AV190" s="0" t="n">
        <f aca="false">AVERAGE(AV169:AV171)</f>
        <v>14041</v>
      </c>
      <c r="AW190" s="0" t="n">
        <f aca="false">AVERAGE(AW169:AW171)</f>
        <v>13382.6666666667</v>
      </c>
      <c r="AX190" s="0" t="n">
        <f aca="false">AVERAGE(AX169:AX171)</f>
        <v>13209.3333333333</v>
      </c>
      <c r="AY190" s="0" t="n">
        <f aca="false">AVERAGE(AY169:AY171)</f>
        <v>12626</v>
      </c>
      <c r="AZ190" s="0" t="n">
        <f aca="false">AVERAGE(AZ169:AZ171)</f>
        <v>12153.3333333333</v>
      </c>
    </row>
    <row r="191" customFormat="false" ht="14.6" hidden="false" customHeight="false" outlineLevel="0" collapsed="false">
      <c r="A191" s="2" t="s">
        <v>40</v>
      </c>
      <c r="B191" s="0" t="n">
        <f aca="false">AVERAGE(B88:B90)</f>
        <v>21467</v>
      </c>
      <c r="C191" s="0" t="n">
        <f aca="false">AVERAGE(C88:C90)</f>
        <v>25761.3333333333</v>
      </c>
      <c r="D191" s="0" t="n">
        <f aca="false">AVERAGE(D88:D90)</f>
        <v>29477.6666666667</v>
      </c>
      <c r="E191" s="0" t="n">
        <f aca="false">AVERAGE(E88:E90)</f>
        <v>33259</v>
      </c>
      <c r="F191" s="0" t="n">
        <f aca="false">AVERAGE(F88:F90)</f>
        <v>36452</v>
      </c>
      <c r="G191" s="0" t="n">
        <f aca="false">AVERAGE(G88:G90)</f>
        <v>38991.6666666667</v>
      </c>
      <c r="H191" s="0" t="n">
        <f aca="false">AVERAGE(H88:H90)</f>
        <v>40507</v>
      </c>
      <c r="I191" s="0" t="n">
        <f aca="false">AVERAGE(I88:I90)</f>
        <v>41426.3333333333</v>
      </c>
      <c r="J191" s="0" t="n">
        <f aca="false">AVERAGE(J88:J90)</f>
        <v>41321.6666666667</v>
      </c>
      <c r="K191" s="0" t="n">
        <f aca="false">AVERAGE(K88:K90)</f>
        <v>40558</v>
      </c>
      <c r="L191" s="0" t="n">
        <f aca="false">AVERAGE(L88:L90)</f>
        <v>39396</v>
      </c>
      <c r="M191" s="0" t="n">
        <f aca="false">AVERAGE(M88:M90)</f>
        <v>37641.3333333333</v>
      </c>
      <c r="N191" s="0" t="n">
        <f aca="false">AVERAGE(N88:N90)</f>
        <v>36450.6666666667</v>
      </c>
      <c r="O191" s="0" t="n">
        <f aca="false">AVERAGE(O88:O90)</f>
        <v>35331.6666666667</v>
      </c>
      <c r="P191" s="0" t="n">
        <f aca="false">AVERAGE(P88:P90)</f>
        <v>34519.6666666667</v>
      </c>
      <c r="Q191" s="0" t="n">
        <f aca="false">AVERAGE(Q88:Q90)</f>
        <v>33733</v>
      </c>
      <c r="R191" s="0" t="n">
        <f aca="false">AVERAGE(R88:R90)</f>
        <v>33069</v>
      </c>
      <c r="S191" s="0" t="n">
        <f aca="false">AVERAGE(S88:S90)</f>
        <v>32520.3333333333</v>
      </c>
      <c r="T191" s="0" t="n">
        <f aca="false">AVERAGE(T88:T90)</f>
        <v>32029.3333333333</v>
      </c>
      <c r="U191" s="0" t="n">
        <f aca="false">AVERAGE(U88:U90)</f>
        <v>31552</v>
      </c>
      <c r="V191" s="0" t="n">
        <f aca="false">AVERAGE(V88:V90)</f>
        <v>31170.3333333333</v>
      </c>
      <c r="W191" s="0" t="n">
        <f aca="false">AVERAGE(W88:W90)</f>
        <v>30524</v>
      </c>
      <c r="X191" s="0" t="n">
        <f aca="false">AVERAGE(X88:X90)</f>
        <v>30002.3333333333</v>
      </c>
      <c r="Y191" s="0" t="n">
        <f aca="false">AVERAGE(Y88:Y90)</f>
        <v>29528.6666666667</v>
      </c>
      <c r="Z191" s="0" t="n">
        <f aca="false">AVERAGE(Z88:Z90)</f>
        <v>29027.3333333333</v>
      </c>
      <c r="AA191" s="0" t="n">
        <f aca="false">AVERAGE(AA88:AA90)</f>
        <v>28341.6666666667</v>
      </c>
      <c r="AB191" s="0" t="n">
        <f aca="false">AVERAGE(AB88:AB90)</f>
        <v>27660.3333333333</v>
      </c>
      <c r="AC191" s="0" t="n">
        <f aca="false">AVERAGE(AC88:AC90)</f>
        <v>26751</v>
      </c>
      <c r="AD191" s="0" t="n">
        <f aca="false">AVERAGE(AD88:AD90)</f>
        <v>26023</v>
      </c>
      <c r="AE191" s="0" t="n">
        <f aca="false">AVERAGE(AE88:AE90)</f>
        <v>25326.6666666667</v>
      </c>
      <c r="AF191" s="0" t="n">
        <f aca="false">AVERAGE(AF88:AF90)</f>
        <v>24314.6666666667</v>
      </c>
      <c r="AG191" s="0" t="n">
        <f aca="false">AVERAGE(AG88:AG90)</f>
        <v>23495.6666666667</v>
      </c>
      <c r="AH191" s="0" t="n">
        <f aca="false">AVERAGE(AH88:AH90)</f>
        <v>22851.6666666667</v>
      </c>
      <c r="AI191" s="0" t="n">
        <f aca="false">AVERAGE(AI88:AI90)</f>
        <v>21868</v>
      </c>
      <c r="AJ191" s="0" t="n">
        <f aca="false">AVERAGE(AJ88:AJ90)</f>
        <v>21049.6666666667</v>
      </c>
      <c r="AK191" s="0" t="n">
        <f aca="false">AVERAGE(AK88:AK90)</f>
        <v>20266.6666666667</v>
      </c>
      <c r="AL191" s="0" t="n">
        <f aca="false">AVERAGE(AL88:AL90)</f>
        <v>19365</v>
      </c>
      <c r="AM191" s="0" t="n">
        <f aca="false">AVERAGE(AM88:AM90)</f>
        <v>18822.6666666667</v>
      </c>
      <c r="AN191" s="0" t="n">
        <f aca="false">AVERAGE(AN88:AN90)</f>
        <v>18044.6666666667</v>
      </c>
      <c r="AO191" s="0" t="n">
        <f aca="false">AVERAGE(AO88:AO90)</f>
        <v>17594.3333333333</v>
      </c>
      <c r="AP191" s="0" t="n">
        <f aca="false">AVERAGE(AP88:AP90)</f>
        <v>16741.3333333333</v>
      </c>
      <c r="AQ191" s="0" t="n">
        <f aca="false">AVERAGE(AQ88:AQ90)</f>
        <v>16258.6666666667</v>
      </c>
      <c r="AR191" s="0" t="n">
        <f aca="false">AVERAGE(AR88:AR90)</f>
        <v>15565.6666666667</v>
      </c>
      <c r="AS191" s="0" t="n">
        <f aca="false">AVERAGE(AS88:AS90)</f>
        <v>14900.6666666667</v>
      </c>
      <c r="AT191" s="0" t="n">
        <f aca="false">AVERAGE(AT88:AT90)</f>
        <v>14461.3333333333</v>
      </c>
      <c r="AU191" s="0" t="n">
        <f aca="false">AVERAGE(AU88:AU90)</f>
        <v>13813.3333333333</v>
      </c>
      <c r="AV191" s="0" t="n">
        <f aca="false">AVERAGE(AV88:AV90)</f>
        <v>13405</v>
      </c>
      <c r="AW191" s="0" t="n">
        <f aca="false">AVERAGE(AW88:AW90)</f>
        <v>12978.3333333333</v>
      </c>
      <c r="AX191" s="0" t="n">
        <f aca="false">AVERAGE(AX88:AX90)</f>
        <v>12390</v>
      </c>
      <c r="AY191" s="0" t="n">
        <f aca="false">AVERAGE(AY88:AY90)</f>
        <v>11906</v>
      </c>
      <c r="AZ191" s="0" t="n">
        <f aca="false">AVERAGE(AZ88:AZ90)</f>
        <v>11559.6666666667</v>
      </c>
    </row>
    <row r="192" customFormat="false" ht="14.6" hidden="false" customHeight="false" outlineLevel="0" collapsed="false">
      <c r="A192" s="2" t="s">
        <v>41</v>
      </c>
      <c r="B192" s="0" t="n">
        <f aca="false">AVERAGE(B100:B102)</f>
        <v>16088</v>
      </c>
      <c r="C192" s="0" t="n">
        <f aca="false">AVERAGE(C100:C102)</f>
        <v>19082.6666666667</v>
      </c>
      <c r="D192" s="0" t="n">
        <f aca="false">AVERAGE(D100:D102)</f>
        <v>21494.6666666667</v>
      </c>
      <c r="E192" s="0" t="n">
        <f aca="false">AVERAGE(E100:E102)</f>
        <v>24165.6666666667</v>
      </c>
      <c r="F192" s="0" t="n">
        <f aca="false">AVERAGE(F100:F102)</f>
        <v>26466.3333333333</v>
      </c>
      <c r="G192" s="0" t="n">
        <f aca="false">AVERAGE(G100:G102)</f>
        <v>28162.6666666667</v>
      </c>
      <c r="H192" s="0" t="n">
        <f aca="false">AVERAGE(H100:H102)</f>
        <v>29560</v>
      </c>
      <c r="I192" s="0" t="n">
        <f aca="false">AVERAGE(I100:I102)</f>
        <v>30463.6666666667</v>
      </c>
      <c r="J192" s="0" t="n">
        <f aca="false">AVERAGE(J100:J102)</f>
        <v>30885.6666666667</v>
      </c>
      <c r="K192" s="0" t="n">
        <f aca="false">AVERAGE(K100:K102)</f>
        <v>30926.3333333333</v>
      </c>
      <c r="L192" s="0" t="n">
        <f aca="false">AVERAGE(L100:L102)</f>
        <v>30524</v>
      </c>
      <c r="M192" s="0" t="n">
        <f aca="false">AVERAGE(M100:M102)</f>
        <v>30126.6666666667</v>
      </c>
      <c r="N192" s="0" t="n">
        <f aca="false">AVERAGE(N100:N102)</f>
        <v>29608</v>
      </c>
      <c r="O192" s="0" t="n">
        <f aca="false">AVERAGE(O100:O102)</f>
        <v>29428.3333333333</v>
      </c>
      <c r="P192" s="0" t="n">
        <f aca="false">AVERAGE(P100:P102)</f>
        <v>29006</v>
      </c>
      <c r="Q192" s="0" t="n">
        <f aca="false">AVERAGE(Q100:Q102)</f>
        <v>28624</v>
      </c>
      <c r="R192" s="0" t="n">
        <f aca="false">AVERAGE(R100:R102)</f>
        <v>28545.3333333333</v>
      </c>
      <c r="S192" s="0" t="n">
        <f aca="false">AVERAGE(S100:S102)</f>
        <v>28174.3333333333</v>
      </c>
      <c r="T192" s="0" t="n">
        <f aca="false">AVERAGE(T100:T102)</f>
        <v>27955.3333333333</v>
      </c>
      <c r="U192" s="0" t="n">
        <f aca="false">AVERAGE(U100:U102)</f>
        <v>27662.6666666667</v>
      </c>
      <c r="V192" s="0" t="n">
        <f aca="false">AVERAGE(V100:V102)</f>
        <v>27020</v>
      </c>
      <c r="W192" s="0" t="n">
        <f aca="false">AVERAGE(W100:W102)</f>
        <v>26859</v>
      </c>
      <c r="X192" s="0" t="n">
        <f aca="false">AVERAGE(X100:X102)</f>
        <v>26535</v>
      </c>
      <c r="Y192" s="0" t="n">
        <f aca="false">AVERAGE(Y100:Y102)</f>
        <v>26372.6666666667</v>
      </c>
      <c r="Z192" s="0" t="n">
        <f aca="false">AVERAGE(Z100:Z102)</f>
        <v>25644.6666666667</v>
      </c>
      <c r="AA192" s="0" t="n">
        <f aca="false">AVERAGE(AA100:AA102)</f>
        <v>25233</v>
      </c>
      <c r="AB192" s="0" t="n">
        <f aca="false">AVERAGE(AB100:AB102)</f>
        <v>24680.3333333333</v>
      </c>
      <c r="AC192" s="0" t="n">
        <f aca="false">AVERAGE(AC100:AC102)</f>
        <v>24241.3333333333</v>
      </c>
      <c r="AD192" s="0" t="n">
        <f aca="false">AVERAGE(AD100:AD102)</f>
        <v>23534</v>
      </c>
      <c r="AE192" s="0" t="n">
        <f aca="false">AVERAGE(AE100:AE102)</f>
        <v>23045</v>
      </c>
      <c r="AF192" s="0" t="n">
        <f aca="false">AVERAGE(AF100:AF102)</f>
        <v>22327</v>
      </c>
      <c r="AG192" s="0" t="n">
        <f aca="false">AVERAGE(AG100:AG102)</f>
        <v>21781</v>
      </c>
      <c r="AH192" s="0" t="n">
        <f aca="false">AVERAGE(AH100:AH102)</f>
        <v>21047</v>
      </c>
      <c r="AI192" s="0" t="n">
        <f aca="false">AVERAGE(AI100:AI102)</f>
        <v>20316</v>
      </c>
      <c r="AJ192" s="0" t="n">
        <f aca="false">AVERAGE(AJ100:AJ102)</f>
        <v>19752.3333333333</v>
      </c>
      <c r="AK192" s="0" t="n">
        <f aca="false">AVERAGE(AK100:AK102)</f>
        <v>19118.3333333333</v>
      </c>
      <c r="AL192" s="0" t="n">
        <f aca="false">AVERAGE(AL100:AL102)</f>
        <v>18137.3333333333</v>
      </c>
      <c r="AM192" s="0" t="n">
        <f aca="false">AVERAGE(AM100:AM102)</f>
        <v>17732</v>
      </c>
      <c r="AN192" s="0" t="n">
        <f aca="false">AVERAGE(AN100:AN102)</f>
        <v>17164</v>
      </c>
      <c r="AO192" s="0" t="n">
        <f aca="false">AVERAGE(AO100:AO102)</f>
        <v>16561.3333333333</v>
      </c>
      <c r="AP192" s="0" t="n">
        <f aca="false">AVERAGE(AP100:AP102)</f>
        <v>15919</v>
      </c>
      <c r="AQ192" s="0" t="n">
        <f aca="false">AVERAGE(AQ100:AQ102)</f>
        <v>15479.6666666667</v>
      </c>
      <c r="AR192" s="0" t="n">
        <f aca="false">AVERAGE(AR100:AR102)</f>
        <v>14910</v>
      </c>
      <c r="AS192" s="0" t="n">
        <f aca="false">AVERAGE(AS100:AS102)</f>
        <v>14364.3333333333</v>
      </c>
      <c r="AT192" s="0" t="n">
        <f aca="false">AVERAGE(AT100:AT102)</f>
        <v>13855.3333333333</v>
      </c>
      <c r="AU192" s="0" t="n">
        <f aca="false">AVERAGE(AU100:AU102)</f>
        <v>13295.6666666667</v>
      </c>
      <c r="AV192" s="0" t="n">
        <f aca="false">AVERAGE(AV100:AV102)</f>
        <v>12841.6666666667</v>
      </c>
      <c r="AW192" s="0" t="n">
        <f aca="false">AVERAGE(AW100:AW102)</f>
        <v>12394.6666666667</v>
      </c>
      <c r="AX192" s="0" t="n">
        <f aca="false">AVERAGE(AX100:AX102)</f>
        <v>11877</v>
      </c>
      <c r="AY192" s="0" t="n">
        <f aca="false">AVERAGE(AY100:AY102)</f>
        <v>11577.3333333333</v>
      </c>
      <c r="AZ192" s="0" t="n">
        <f aca="false">AVERAGE(AZ100:AZ102)</f>
        <v>11158.6666666667</v>
      </c>
    </row>
    <row r="193" customFormat="false" ht="14.6" hidden="false" customHeight="false" outlineLevel="0" collapsed="false">
      <c r="A193" s="2" t="s">
        <v>42</v>
      </c>
      <c r="B193" s="0" t="n">
        <f aca="false">AVERAGE(B112:B114)</f>
        <v>16886.3333333333</v>
      </c>
      <c r="C193" s="0" t="n">
        <f aca="false">AVERAGE(C112:C114)</f>
        <v>20025</v>
      </c>
      <c r="D193" s="0" t="n">
        <f aca="false">AVERAGE(D112:D114)</f>
        <v>22844.6666666667</v>
      </c>
      <c r="E193" s="0" t="n">
        <f aca="false">AVERAGE(E112:E114)</f>
        <v>25755</v>
      </c>
      <c r="F193" s="0" t="n">
        <f aca="false">AVERAGE(F112:F114)</f>
        <v>28190.6666666667</v>
      </c>
      <c r="G193" s="0" t="n">
        <f aca="false">AVERAGE(G112:G114)</f>
        <v>29874</v>
      </c>
      <c r="H193" s="0" t="n">
        <f aca="false">AVERAGE(H112:H114)</f>
        <v>31423.3333333333</v>
      </c>
      <c r="I193" s="0" t="n">
        <f aca="false">AVERAGE(I112:I114)</f>
        <v>32306</v>
      </c>
      <c r="J193" s="0" t="n">
        <f aca="false">AVERAGE(J112:J114)</f>
        <v>32244.3333333333</v>
      </c>
      <c r="K193" s="0" t="n">
        <f aca="false">AVERAGE(K112:K114)</f>
        <v>32161</v>
      </c>
      <c r="L193" s="0" t="n">
        <f aca="false">AVERAGE(L112:L114)</f>
        <v>31847.3333333333</v>
      </c>
      <c r="M193" s="0" t="n">
        <f aca="false">AVERAGE(M112:M114)</f>
        <v>31158.6666666667</v>
      </c>
      <c r="N193" s="0" t="n">
        <f aca="false">AVERAGE(N112:N114)</f>
        <v>30542.6666666667</v>
      </c>
      <c r="O193" s="0" t="n">
        <f aca="false">AVERAGE(O112:O114)</f>
        <v>29875.3333333333</v>
      </c>
      <c r="P193" s="0" t="n">
        <f aca="false">AVERAGE(P112:P114)</f>
        <v>29481.6666666667</v>
      </c>
      <c r="Q193" s="0" t="n">
        <f aca="false">AVERAGE(Q112:Q114)</f>
        <v>29157</v>
      </c>
      <c r="R193" s="0" t="n">
        <f aca="false">AVERAGE(R112:R114)</f>
        <v>28686</v>
      </c>
      <c r="S193" s="0" t="n">
        <f aca="false">AVERAGE(S112:S114)</f>
        <v>28425</v>
      </c>
      <c r="T193" s="0" t="n">
        <f aca="false">AVERAGE(T112:T114)</f>
        <v>28225.6666666667</v>
      </c>
      <c r="U193" s="0" t="n">
        <f aca="false">AVERAGE(U112:U114)</f>
        <v>27708.6666666667</v>
      </c>
      <c r="V193" s="0" t="n">
        <f aca="false">AVERAGE(V112:V114)</f>
        <v>27376</v>
      </c>
      <c r="W193" s="0" t="n">
        <f aca="false">AVERAGE(W112:W114)</f>
        <v>26974</v>
      </c>
      <c r="X193" s="0" t="n">
        <f aca="false">AVERAGE(X112:X114)</f>
        <v>26647.3333333333</v>
      </c>
      <c r="Y193" s="0" t="n">
        <f aca="false">AVERAGE(Y112:Y114)</f>
        <v>26098.6666666667</v>
      </c>
      <c r="Z193" s="0" t="n">
        <f aca="false">AVERAGE(Z112:Z114)</f>
        <v>25846.6666666667</v>
      </c>
      <c r="AA193" s="0" t="n">
        <f aca="false">AVERAGE(AA112:AA114)</f>
        <v>25167.6666666667</v>
      </c>
      <c r="AB193" s="0" t="n">
        <f aca="false">AVERAGE(AB112:AB114)</f>
        <v>24599.6666666667</v>
      </c>
      <c r="AC193" s="0" t="n">
        <f aca="false">AVERAGE(AC112:AC114)</f>
        <v>24087.3333333333</v>
      </c>
      <c r="AD193" s="0" t="n">
        <f aca="false">AVERAGE(AD112:AD114)</f>
        <v>23428</v>
      </c>
      <c r="AE193" s="0" t="n">
        <f aca="false">AVERAGE(AE112:AE114)</f>
        <v>22822.3333333333</v>
      </c>
      <c r="AF193" s="0" t="n">
        <f aca="false">AVERAGE(AF112:AF114)</f>
        <v>22088</v>
      </c>
      <c r="AG193" s="0" t="n">
        <f aca="false">AVERAGE(AG112:AG114)</f>
        <v>21431.3333333333</v>
      </c>
      <c r="AH193" s="0" t="n">
        <f aca="false">AVERAGE(AH112:AH114)</f>
        <v>20746.3333333333</v>
      </c>
      <c r="AI193" s="0" t="n">
        <f aca="false">AVERAGE(AI112:AI114)</f>
        <v>20045</v>
      </c>
      <c r="AJ193" s="0" t="n">
        <f aca="false">AVERAGE(AJ112:AJ114)</f>
        <v>19288.3333333333</v>
      </c>
      <c r="AK193" s="0" t="n">
        <f aca="false">AVERAGE(AK112:AK114)</f>
        <v>18658.3333333333</v>
      </c>
      <c r="AL193" s="0" t="n">
        <f aca="false">AVERAGE(AL112:AL114)</f>
        <v>17692</v>
      </c>
      <c r="AM193" s="0" t="n">
        <f aca="false">AVERAGE(AM112:AM114)</f>
        <v>17476.3333333333</v>
      </c>
      <c r="AN193" s="0" t="n">
        <f aca="false">AVERAGE(AN112:AN114)</f>
        <v>16868</v>
      </c>
      <c r="AO193" s="0" t="n">
        <f aca="false">AVERAGE(AO112:AO114)</f>
        <v>16229.3333333333</v>
      </c>
      <c r="AP193" s="0" t="n">
        <f aca="false">AVERAGE(AP112:AP114)</f>
        <v>15605.3333333333</v>
      </c>
      <c r="AQ193" s="0" t="n">
        <f aca="false">AVERAGE(AQ112:AQ114)</f>
        <v>15224.3333333333</v>
      </c>
      <c r="AR193" s="0" t="n">
        <f aca="false">AVERAGE(AR112:AR114)</f>
        <v>14459.3333333333</v>
      </c>
      <c r="AS193" s="0" t="n">
        <f aca="false">AVERAGE(AS112:AS114)</f>
        <v>13949.3333333333</v>
      </c>
      <c r="AT193" s="0" t="n">
        <f aca="false">AVERAGE(AT112:AT114)</f>
        <v>13426.6666666667</v>
      </c>
      <c r="AU193" s="0" t="n">
        <f aca="false">AVERAGE(AU112:AU114)</f>
        <v>13018.6666666667</v>
      </c>
      <c r="AV193" s="0" t="n">
        <f aca="false">AVERAGE(AV112:AV114)</f>
        <v>12529</v>
      </c>
      <c r="AW193" s="0" t="n">
        <f aca="false">AVERAGE(AW112:AW114)</f>
        <v>11996.6666666667</v>
      </c>
      <c r="AX193" s="0" t="n">
        <f aca="false">AVERAGE(AX112:AX114)</f>
        <v>11690.6666666667</v>
      </c>
      <c r="AY193" s="0" t="n">
        <f aca="false">AVERAGE(AY112:AY114)</f>
        <v>11251.6666666667</v>
      </c>
      <c r="AZ193" s="0" t="n">
        <f aca="false">AVERAGE(AZ112:AZ114)</f>
        <v>10838.3333333333</v>
      </c>
    </row>
    <row r="194" customFormat="false" ht="14.6" hidden="false" customHeight="false" outlineLevel="0" collapsed="false">
      <c r="A194" s="2" t="s">
        <v>43</v>
      </c>
      <c r="B194" s="0" t="n">
        <f aca="false">AVERAGE(B124:B126)</f>
        <v>15420.3333333333</v>
      </c>
      <c r="C194" s="0" t="n">
        <f aca="false">AVERAGE(C124:C126)</f>
        <v>18071.3333333333</v>
      </c>
      <c r="D194" s="0" t="n">
        <f aca="false">AVERAGE(D124:D126)</f>
        <v>20324.6666666667</v>
      </c>
      <c r="E194" s="0" t="n">
        <f aca="false">AVERAGE(E124:E126)</f>
        <v>22878</v>
      </c>
      <c r="F194" s="0" t="n">
        <f aca="false">AVERAGE(F124:F126)</f>
        <v>24805.6666666667</v>
      </c>
      <c r="G194" s="0" t="n">
        <f aca="false">AVERAGE(G124:G126)</f>
        <v>26541.3333333333</v>
      </c>
      <c r="H194" s="0" t="n">
        <f aca="false">AVERAGE(H124:H126)</f>
        <v>27755.3333333333</v>
      </c>
      <c r="I194" s="0" t="n">
        <f aca="false">AVERAGE(I124:I126)</f>
        <v>28657</v>
      </c>
      <c r="J194" s="0" t="n">
        <f aca="false">AVERAGE(J124:J126)</f>
        <v>29206.6666666667</v>
      </c>
      <c r="K194" s="0" t="n">
        <f aca="false">AVERAGE(K124:K126)</f>
        <v>29095.6666666667</v>
      </c>
      <c r="L194" s="0" t="n">
        <f aca="false">AVERAGE(L124:L126)</f>
        <v>29132</v>
      </c>
      <c r="M194" s="0" t="n">
        <f aca="false">AVERAGE(M124:M126)</f>
        <v>28535.3333333333</v>
      </c>
      <c r="N194" s="0" t="n">
        <f aca="false">AVERAGE(N124:N126)</f>
        <v>28314.3333333333</v>
      </c>
      <c r="O194" s="0" t="n">
        <f aca="false">AVERAGE(O124:O126)</f>
        <v>27851.3333333333</v>
      </c>
      <c r="P194" s="0" t="n">
        <f aca="false">AVERAGE(P124:P126)</f>
        <v>27526</v>
      </c>
      <c r="Q194" s="0" t="n">
        <f aca="false">AVERAGE(Q124:Q126)</f>
        <v>27363.3333333333</v>
      </c>
      <c r="R194" s="0" t="n">
        <f aca="false">AVERAGE(R124:R126)</f>
        <v>27058.6666666667</v>
      </c>
      <c r="S194" s="0" t="n">
        <f aca="false">AVERAGE(S124:S126)</f>
        <v>26899</v>
      </c>
      <c r="T194" s="0" t="n">
        <f aca="false">AVERAGE(T124:T126)</f>
        <v>26722.3333333333</v>
      </c>
      <c r="U194" s="0" t="n">
        <f aca="false">AVERAGE(U124:U126)</f>
        <v>26281.6666666667</v>
      </c>
      <c r="V194" s="0" t="n">
        <f aca="false">AVERAGE(V124:V126)</f>
        <v>26094.6666666667</v>
      </c>
      <c r="W194" s="0" t="n">
        <f aca="false">AVERAGE(W124:W126)</f>
        <v>25568</v>
      </c>
      <c r="X194" s="0" t="n">
        <f aca="false">AVERAGE(X124:X126)</f>
        <v>25375.6666666667</v>
      </c>
      <c r="Y194" s="0" t="n">
        <f aca="false">AVERAGE(Y124:Y126)</f>
        <v>24928</v>
      </c>
      <c r="Z194" s="0" t="n">
        <f aca="false">AVERAGE(Z124:Z126)</f>
        <v>24551.6666666667</v>
      </c>
      <c r="AA194" s="0" t="n">
        <f aca="false">AVERAGE(AA124:AA126)</f>
        <v>24098.6666666667</v>
      </c>
      <c r="AB194" s="0" t="n">
        <f aca="false">AVERAGE(AB124:AB126)</f>
        <v>23534.6666666667</v>
      </c>
      <c r="AC194" s="0" t="n">
        <f aca="false">AVERAGE(AC124:AC126)</f>
        <v>22991.3333333333</v>
      </c>
      <c r="AD194" s="0" t="n">
        <f aca="false">AVERAGE(AD124:AD126)</f>
        <v>22485.6666666667</v>
      </c>
      <c r="AE194" s="0" t="n">
        <f aca="false">AVERAGE(AE124:AE126)</f>
        <v>22032.3333333333</v>
      </c>
      <c r="AF194" s="0" t="n">
        <f aca="false">AVERAGE(AF124:AF126)</f>
        <v>21241.6666666667</v>
      </c>
      <c r="AG194" s="0" t="n">
        <f aca="false">AVERAGE(AG124:AG126)</f>
        <v>20593</v>
      </c>
      <c r="AH194" s="0" t="n">
        <f aca="false">AVERAGE(AH124:AH126)</f>
        <v>20069</v>
      </c>
      <c r="AI194" s="0" t="n">
        <f aca="false">AVERAGE(AI124:AI126)</f>
        <v>19294</v>
      </c>
      <c r="AJ194" s="0" t="n">
        <f aca="false">AVERAGE(AJ124:AJ126)</f>
        <v>18691.6666666667</v>
      </c>
      <c r="AK194" s="0" t="n">
        <f aca="false">AVERAGE(AK124:AK126)</f>
        <v>18129.6666666667</v>
      </c>
      <c r="AL194" s="0" t="n">
        <f aca="false">AVERAGE(AL124:AL126)</f>
        <v>17443.3333333333</v>
      </c>
      <c r="AM194" s="0" t="n">
        <f aca="false">AVERAGE(AM124:AM126)</f>
        <v>16945</v>
      </c>
      <c r="AN194" s="0" t="n">
        <f aca="false">AVERAGE(AN124:AN126)</f>
        <v>16282.3333333333</v>
      </c>
      <c r="AO194" s="0" t="n">
        <f aca="false">AVERAGE(AO124:AO126)</f>
        <v>15881</v>
      </c>
      <c r="AP194" s="0" t="n">
        <f aca="false">AVERAGE(AP124:AP126)</f>
        <v>15227.3333333333</v>
      </c>
      <c r="AQ194" s="0" t="n">
        <f aca="false">AVERAGE(AQ124:AQ126)</f>
        <v>14804.3333333333</v>
      </c>
      <c r="AR194" s="0" t="n">
        <f aca="false">AVERAGE(AR124:AR126)</f>
        <v>14161.6666666667</v>
      </c>
      <c r="AS194" s="0" t="n">
        <f aca="false">AVERAGE(AS124:AS126)</f>
        <v>13653.6666666667</v>
      </c>
      <c r="AT194" s="0" t="n">
        <f aca="false">AVERAGE(AT124:AT126)</f>
        <v>13154.6666666667</v>
      </c>
      <c r="AU194" s="0" t="n">
        <f aca="false">AVERAGE(AU124:AU126)</f>
        <v>12634</v>
      </c>
      <c r="AV194" s="0" t="n">
        <f aca="false">AVERAGE(AV124:AV126)</f>
        <v>12207</v>
      </c>
      <c r="AW194" s="0" t="n">
        <f aca="false">AVERAGE(AW124:AW126)</f>
        <v>11711.3333333333</v>
      </c>
      <c r="AX194" s="0" t="n">
        <f aca="false">AVERAGE(AX124:AX126)</f>
        <v>11476.3333333333</v>
      </c>
      <c r="AY194" s="0" t="n">
        <f aca="false">AVERAGE(AY124:AY126)</f>
        <v>11058.3333333333</v>
      </c>
      <c r="AZ194" s="0" t="n">
        <f aca="false">AVERAGE(AZ124:AZ126)</f>
        <v>10555.6666666667</v>
      </c>
    </row>
    <row r="195" customFormat="false" ht="14.6" hidden="false" customHeight="false" outlineLevel="0" collapsed="false">
      <c r="A195" s="2" t="s">
        <v>12</v>
      </c>
      <c r="B195" s="0" t="n">
        <f aca="false">AVERAGE(B136:B138)</f>
        <v>12456.6666666667</v>
      </c>
      <c r="C195" s="0" t="n">
        <f aca="false">AVERAGE(C136:C138)</f>
        <v>14753</v>
      </c>
      <c r="D195" s="0" t="n">
        <f aca="false">AVERAGE(D136:D138)</f>
        <v>16299</v>
      </c>
      <c r="E195" s="0" t="n">
        <f aca="false">AVERAGE(E136:E138)</f>
        <v>18287.3333333333</v>
      </c>
      <c r="F195" s="0" t="n">
        <f aca="false">AVERAGE(F136:F138)</f>
        <v>19756.3333333333</v>
      </c>
      <c r="G195" s="0" t="n">
        <f aca="false">AVERAGE(G136:G138)</f>
        <v>21071.3333333333</v>
      </c>
      <c r="H195" s="0" t="n">
        <f aca="false">AVERAGE(H136:H138)</f>
        <v>22096</v>
      </c>
      <c r="I195" s="0" t="n">
        <f aca="false">AVERAGE(I136:I138)</f>
        <v>23133</v>
      </c>
      <c r="J195" s="0" t="n">
        <f aca="false">AVERAGE(J136:J138)</f>
        <v>23646.3333333333</v>
      </c>
      <c r="K195" s="0" t="n">
        <f aca="false">AVERAGE(K136:K138)</f>
        <v>24021.3333333333</v>
      </c>
      <c r="L195" s="0" t="n">
        <f aca="false">AVERAGE(L136:L138)</f>
        <v>24223.3333333333</v>
      </c>
      <c r="M195" s="0" t="n">
        <f aca="false">AVERAGE(M136:M138)</f>
        <v>24336</v>
      </c>
      <c r="N195" s="0" t="n">
        <f aca="false">AVERAGE(N136:N138)</f>
        <v>24215</v>
      </c>
      <c r="O195" s="0" t="n">
        <f aca="false">AVERAGE(O136:O138)</f>
        <v>24281.6666666667</v>
      </c>
      <c r="P195" s="0" t="n">
        <f aca="false">AVERAGE(P136:P138)</f>
        <v>24164.3333333333</v>
      </c>
      <c r="Q195" s="0" t="n">
        <f aca="false">AVERAGE(Q136:Q138)</f>
        <v>24122.3333333333</v>
      </c>
      <c r="R195" s="0" t="n">
        <f aca="false">AVERAGE(R136:R138)</f>
        <v>24010.3333333333</v>
      </c>
      <c r="S195" s="0" t="n">
        <f aca="false">AVERAGE(S136:S138)</f>
        <v>23880.6666666667</v>
      </c>
      <c r="T195" s="0" t="n">
        <f aca="false">AVERAGE(T136:T138)</f>
        <v>23897.6666666667</v>
      </c>
      <c r="U195" s="0" t="n">
        <f aca="false">AVERAGE(U136:U138)</f>
        <v>23639</v>
      </c>
      <c r="V195" s="0" t="n">
        <f aca="false">AVERAGE(V136:V138)</f>
        <v>23404.3333333333</v>
      </c>
      <c r="W195" s="0" t="n">
        <f aca="false">AVERAGE(W136:W138)</f>
        <v>23240.3333333333</v>
      </c>
      <c r="X195" s="0" t="n">
        <f aca="false">AVERAGE(X136:X138)</f>
        <v>22925.6666666667</v>
      </c>
      <c r="Y195" s="0" t="n">
        <f aca="false">AVERAGE(Y136:Y138)</f>
        <v>22500</v>
      </c>
      <c r="Z195" s="0" t="n">
        <f aca="false">AVERAGE(Z136:Z138)</f>
        <v>22258.3333333333</v>
      </c>
      <c r="AA195" s="0" t="n">
        <f aca="false">AVERAGE(AA136:AA138)</f>
        <v>21887.3333333333</v>
      </c>
      <c r="AB195" s="0" t="n">
        <f aca="false">AVERAGE(AB136:AB138)</f>
        <v>21404.3333333333</v>
      </c>
      <c r="AC195" s="0" t="n">
        <f aca="false">AVERAGE(AC136:AC138)</f>
        <v>20996.6666666667</v>
      </c>
      <c r="AD195" s="0" t="n">
        <f aca="false">AVERAGE(AD136:AD138)</f>
        <v>20666</v>
      </c>
      <c r="AE195" s="0" t="n">
        <f aca="false">AVERAGE(AE136:AE138)</f>
        <v>20139.3333333333</v>
      </c>
      <c r="AF195" s="0" t="n">
        <f aca="false">AVERAGE(AF136:AF138)</f>
        <v>19648.6666666667</v>
      </c>
      <c r="AG195" s="0" t="n">
        <f aca="false">AVERAGE(AG136:AG138)</f>
        <v>19162.6666666667</v>
      </c>
      <c r="AH195" s="0" t="n">
        <f aca="false">AVERAGE(AH136:AH138)</f>
        <v>18627.6666666667</v>
      </c>
      <c r="AI195" s="0" t="n">
        <f aca="false">AVERAGE(AI136:AI138)</f>
        <v>18242</v>
      </c>
      <c r="AJ195" s="0" t="n">
        <f aca="false">AVERAGE(AJ136:AJ138)</f>
        <v>17488.3333333333</v>
      </c>
      <c r="AK195" s="0" t="n">
        <f aca="false">AVERAGE(AK136:AK138)</f>
        <v>17096.3333333333</v>
      </c>
      <c r="AL195" s="0" t="n">
        <f aca="false">AVERAGE(AL136:AL138)</f>
        <v>16537.3333333333</v>
      </c>
      <c r="AM195" s="0" t="n">
        <f aca="false">AVERAGE(AM136:AM138)</f>
        <v>15854.3333333333</v>
      </c>
      <c r="AN195" s="0" t="n">
        <f aca="false">AVERAGE(AN136:AN138)</f>
        <v>15548.3333333333</v>
      </c>
      <c r="AO195" s="0" t="n">
        <f aca="false">AVERAGE(AO136:AO138)</f>
        <v>15088.6666666667</v>
      </c>
      <c r="AP195" s="0" t="n">
        <f aca="false">AVERAGE(AP136:AP138)</f>
        <v>14317</v>
      </c>
      <c r="AQ195" s="0" t="n">
        <f aca="false">AVERAGE(AQ136:AQ138)</f>
        <v>14023</v>
      </c>
      <c r="AR195" s="0" t="n">
        <f aca="false">AVERAGE(AR136:AR138)</f>
        <v>13444.3333333333</v>
      </c>
      <c r="AS195" s="0" t="n">
        <f aca="false">AVERAGE(AS136:AS138)</f>
        <v>12998.6666666667</v>
      </c>
      <c r="AT195" s="0" t="n">
        <f aca="false">AVERAGE(AT136:AT138)</f>
        <v>12372.3333333333</v>
      </c>
      <c r="AU195" s="0" t="n">
        <f aca="false">AVERAGE(AU136:AU138)</f>
        <v>12091.6666666667</v>
      </c>
      <c r="AV195" s="0" t="n">
        <f aca="false">AVERAGE(AV136:AV138)</f>
        <v>11555.6666666667</v>
      </c>
      <c r="AW195" s="0" t="n">
        <f aca="false">AVERAGE(AW136:AW138)</f>
        <v>11189.6666666667</v>
      </c>
      <c r="AX195" s="0" t="n">
        <f aca="false">AVERAGE(AX136:AX138)</f>
        <v>10938.6666666667</v>
      </c>
      <c r="AY195" s="0" t="n">
        <f aca="false">AVERAGE(AY136:AY138)</f>
        <v>10489.6666666667</v>
      </c>
      <c r="AZ195" s="0" t="n">
        <f aca="false">AVERAGE(AZ136:AZ138)</f>
        <v>10198</v>
      </c>
    </row>
    <row r="196" customFormat="false" ht="14.6" hidden="false" customHeight="false" outlineLevel="0" collapsed="false">
      <c r="A196" s="2" t="s">
        <v>14</v>
      </c>
      <c r="B196" s="0" t="n">
        <f aca="false">AVERAGE(B148:B150)</f>
        <v>20509</v>
      </c>
      <c r="C196" s="0" t="n">
        <f aca="false">AVERAGE(C148:C150)</f>
        <v>24788.6666666667</v>
      </c>
      <c r="D196" s="0" t="n">
        <f aca="false">AVERAGE(D148:D150)</f>
        <v>28320.3333333333</v>
      </c>
      <c r="E196" s="0" t="n">
        <f aca="false">AVERAGE(E148:E150)</f>
        <v>32449.3333333333</v>
      </c>
      <c r="F196" s="0" t="n">
        <f aca="false">AVERAGE(F148:F150)</f>
        <v>35481.3333333333</v>
      </c>
      <c r="G196" s="0" t="n">
        <f aca="false">AVERAGE(G148:G150)</f>
        <v>37880.6666666667</v>
      </c>
      <c r="H196" s="0" t="n">
        <f aca="false">AVERAGE(H148:H150)</f>
        <v>39729</v>
      </c>
      <c r="I196" s="0" t="n">
        <f aca="false">AVERAGE(I148:I150)</f>
        <v>40310</v>
      </c>
      <c r="J196" s="0" t="n">
        <f aca="false">AVERAGE(J148:J150)</f>
        <v>40094.6666666667</v>
      </c>
      <c r="K196" s="0" t="n">
        <f aca="false">AVERAGE(K148:K150)</f>
        <v>39341.6666666667</v>
      </c>
      <c r="L196" s="0" t="n">
        <f aca="false">AVERAGE(L148:L150)</f>
        <v>37950.3333333333</v>
      </c>
      <c r="M196" s="0" t="n">
        <f aca="false">AVERAGE(M148:M150)</f>
        <v>36845</v>
      </c>
      <c r="N196" s="0" t="n">
        <f aca="false">AVERAGE(N148:N150)</f>
        <v>35788.3333333333</v>
      </c>
      <c r="O196" s="0" t="n">
        <f aca="false">AVERAGE(O148:O150)</f>
        <v>34417</v>
      </c>
      <c r="P196" s="0" t="n">
        <f aca="false">AVERAGE(P148:P150)</f>
        <v>33752.6666666667</v>
      </c>
      <c r="Q196" s="0" t="n">
        <f aca="false">AVERAGE(Q148:Q150)</f>
        <v>32797</v>
      </c>
      <c r="R196" s="0" t="n">
        <f aca="false">AVERAGE(R148:R150)</f>
        <v>32201.6666666667</v>
      </c>
      <c r="S196" s="0" t="n">
        <f aca="false">AVERAGE(S148:S150)</f>
        <v>31828.3333333333</v>
      </c>
      <c r="T196" s="0" t="n">
        <f aca="false">AVERAGE(T148:T150)</f>
        <v>31159.3333333333</v>
      </c>
      <c r="U196" s="0" t="n">
        <f aca="false">AVERAGE(U148:U150)</f>
        <v>30677.6666666667</v>
      </c>
      <c r="V196" s="0" t="n">
        <f aca="false">AVERAGE(V148:V150)</f>
        <v>30334</v>
      </c>
      <c r="W196" s="0" t="n">
        <f aca="false">AVERAGE(W148:W150)</f>
        <v>29838.3333333333</v>
      </c>
      <c r="X196" s="0" t="n">
        <f aca="false">AVERAGE(X148:X150)</f>
        <v>29305</v>
      </c>
      <c r="Y196" s="0" t="n">
        <f aca="false">AVERAGE(Y148:Y150)</f>
        <v>28759</v>
      </c>
      <c r="Z196" s="0" t="n">
        <f aca="false">AVERAGE(Z148:Z150)</f>
        <v>28216</v>
      </c>
      <c r="AA196" s="0" t="n">
        <f aca="false">AVERAGE(AA148:AA150)</f>
        <v>27490.3333333333</v>
      </c>
      <c r="AB196" s="0" t="n">
        <f aca="false">AVERAGE(AB148:AB150)</f>
        <v>26905.6666666667</v>
      </c>
      <c r="AC196" s="0" t="n">
        <f aca="false">AVERAGE(AC148:AC150)</f>
        <v>26299.3333333333</v>
      </c>
      <c r="AD196" s="0" t="n">
        <f aca="false">AVERAGE(AD148:AD150)</f>
        <v>25473.6666666667</v>
      </c>
      <c r="AE196" s="0" t="n">
        <f aca="false">AVERAGE(AE148:AE150)</f>
        <v>24625.3333333333</v>
      </c>
      <c r="AF196" s="0" t="n">
        <f aca="false">AVERAGE(AF148:AF150)</f>
        <v>23739.3333333333</v>
      </c>
      <c r="AG196" s="0" t="n">
        <f aca="false">AVERAGE(AG148:AG150)</f>
        <v>22980.6666666667</v>
      </c>
      <c r="AH196" s="0" t="n">
        <f aca="false">AVERAGE(AH148:AH150)</f>
        <v>22032</v>
      </c>
      <c r="AI196" s="0" t="n">
        <f aca="false">AVERAGE(AI148:AI150)</f>
        <v>21532.3333333333</v>
      </c>
      <c r="AJ196" s="0" t="n">
        <f aca="false">AVERAGE(AJ148:AJ150)</f>
        <v>20325.6666666667</v>
      </c>
      <c r="AK196" s="0" t="n">
        <f aca="false">AVERAGE(AK148:AK150)</f>
        <v>19962.3333333333</v>
      </c>
      <c r="AL196" s="0" t="n">
        <f aca="false">AVERAGE(AL148:AL150)</f>
        <v>19137.6666666667</v>
      </c>
      <c r="AM196" s="0" t="n">
        <f aca="false">AVERAGE(AM148:AM150)</f>
        <v>18221.6666666667</v>
      </c>
      <c r="AN196" s="0" t="n">
        <f aca="false">AVERAGE(AN148:AN150)</f>
        <v>17783</v>
      </c>
      <c r="AO196" s="0" t="n">
        <f aca="false">AVERAGE(AO148:AO150)</f>
        <v>17268</v>
      </c>
      <c r="AP196" s="0" t="n">
        <f aca="false">AVERAGE(AP148:AP150)</f>
        <v>16466.6666666667</v>
      </c>
      <c r="AQ196" s="0" t="n">
        <f aca="false">AVERAGE(AQ148:AQ150)</f>
        <v>15857.3333333333</v>
      </c>
      <c r="AR196" s="0" t="n">
        <f aca="false">AVERAGE(AR148:AR150)</f>
        <v>15320</v>
      </c>
      <c r="AS196" s="0" t="n">
        <f aca="false">AVERAGE(AS148:AS150)</f>
        <v>14665</v>
      </c>
      <c r="AT196" s="0" t="n">
        <f aca="false">AVERAGE(AT148:AT150)</f>
        <v>14175.3333333333</v>
      </c>
      <c r="AU196" s="0" t="n">
        <f aca="false">AVERAGE(AU148:AU150)</f>
        <v>13574</v>
      </c>
      <c r="AV196" s="0" t="n">
        <f aca="false">AVERAGE(AV148:AV150)</f>
        <v>13088.3333333333</v>
      </c>
      <c r="AW196" s="0" t="n">
        <f aca="false">AVERAGE(AW148:AW150)</f>
        <v>12554.3333333333</v>
      </c>
      <c r="AX196" s="0" t="n">
        <f aca="false">AVERAGE(AX148:AX150)</f>
        <v>12337</v>
      </c>
      <c r="AY196" s="0" t="n">
        <f aca="false">AVERAGE(AY148:AY150)</f>
        <v>11836.3333333333</v>
      </c>
      <c r="AZ196" s="0" t="n">
        <f aca="false">AVERAGE(AZ148:AZ150)</f>
        <v>11368.6666666667</v>
      </c>
    </row>
    <row r="197" customFormat="false" ht="14.6" hidden="false" customHeight="false" outlineLevel="0" collapsed="false">
      <c r="A197" s="2" t="s">
        <v>16</v>
      </c>
      <c r="B197" s="0" t="n">
        <f aca="false">AVERAGE(B160:B162)</f>
        <v>23881</v>
      </c>
      <c r="C197" s="0" t="n">
        <f aca="false">AVERAGE(C160:C162)</f>
        <v>29650.6666666667</v>
      </c>
      <c r="D197" s="0" t="n">
        <f aca="false">AVERAGE(D160:D162)</f>
        <v>34284.6666666667</v>
      </c>
      <c r="E197" s="0" t="n">
        <f aca="false">AVERAGE(E160:E162)</f>
        <v>39278</v>
      </c>
      <c r="F197" s="0" t="n">
        <f aca="false">AVERAGE(F160:F162)</f>
        <v>42978</v>
      </c>
      <c r="G197" s="0" t="n">
        <f aca="false">AVERAGE(G160:G162)</f>
        <v>45882.3333333333</v>
      </c>
      <c r="H197" s="0" t="n">
        <f aca="false">AVERAGE(H160:H162)</f>
        <v>47994.3333333333</v>
      </c>
      <c r="I197" s="0" t="n">
        <f aca="false">AVERAGE(I160:I162)</f>
        <v>48841</v>
      </c>
      <c r="J197" s="0" t="n">
        <f aca="false">AVERAGE(J160:J162)</f>
        <v>48283.3333333333</v>
      </c>
      <c r="K197" s="0" t="n">
        <f aca="false">AVERAGE(K160:K162)</f>
        <v>47141.3333333333</v>
      </c>
      <c r="L197" s="0" t="n">
        <f aca="false">AVERAGE(L160:L162)</f>
        <v>45226.6666666667</v>
      </c>
      <c r="M197" s="0" t="n">
        <f aca="false">AVERAGE(M160:M162)</f>
        <v>43450.3333333333</v>
      </c>
      <c r="N197" s="0" t="n">
        <f aca="false">AVERAGE(N160:N162)</f>
        <v>41735.6666666667</v>
      </c>
      <c r="O197" s="0" t="n">
        <f aca="false">AVERAGE(O160:O162)</f>
        <v>39708.6666666667</v>
      </c>
      <c r="P197" s="0" t="n">
        <f aca="false">AVERAGE(P160:P162)</f>
        <v>38968</v>
      </c>
      <c r="Q197" s="0" t="n">
        <f aca="false">AVERAGE(Q160:Q162)</f>
        <v>37788.6666666667</v>
      </c>
      <c r="R197" s="0" t="n">
        <f aca="false">AVERAGE(R160:R162)</f>
        <v>36908.3333333333</v>
      </c>
      <c r="S197" s="0" t="n">
        <f aca="false">AVERAGE(S160:S162)</f>
        <v>36307.3333333333</v>
      </c>
      <c r="T197" s="0" t="n">
        <f aca="false">AVERAGE(T160:T162)</f>
        <v>35514.6666666667</v>
      </c>
      <c r="U197" s="0" t="n">
        <f aca="false">AVERAGE(U160:U162)</f>
        <v>35169.3333333333</v>
      </c>
      <c r="V197" s="0" t="n">
        <f aca="false">AVERAGE(V160:V162)</f>
        <v>34387.6666666667</v>
      </c>
      <c r="W197" s="0" t="n">
        <f aca="false">AVERAGE(W160:W162)</f>
        <v>33924.3333333333</v>
      </c>
      <c r="X197" s="0" t="n">
        <f aca="false">AVERAGE(X160:X162)</f>
        <v>33355.6666666667</v>
      </c>
      <c r="Y197" s="0" t="n">
        <f aca="false">AVERAGE(Y160:Y162)</f>
        <v>32639.3333333333</v>
      </c>
      <c r="Z197" s="0" t="n">
        <f aca="false">AVERAGE(Z160:Z162)</f>
        <v>31894.3333333333</v>
      </c>
      <c r="AA197" s="0" t="n">
        <f aca="false">AVERAGE(AA160:AA162)</f>
        <v>31295.3333333333</v>
      </c>
      <c r="AB197" s="0" t="n">
        <f aca="false">AVERAGE(AB160:AB162)</f>
        <v>30328.6666666667</v>
      </c>
      <c r="AC197" s="0" t="n">
        <f aca="false">AVERAGE(AC160:AC162)</f>
        <v>29579.6666666667</v>
      </c>
      <c r="AD197" s="0" t="n">
        <f aca="false">AVERAGE(AD160:AD162)</f>
        <v>28546.3333333333</v>
      </c>
      <c r="AE197" s="0" t="n">
        <f aca="false">AVERAGE(AE160:AE162)</f>
        <v>27812.3333333333</v>
      </c>
      <c r="AF197" s="0" t="n">
        <f aca="false">AVERAGE(AF160:AF162)</f>
        <v>26689.3333333333</v>
      </c>
      <c r="AG197" s="0" t="n">
        <f aca="false">AVERAGE(AG160:AG162)</f>
        <v>25738</v>
      </c>
      <c r="AH197" s="0" t="n">
        <f aca="false">AVERAGE(AH160:AH162)</f>
        <v>24760</v>
      </c>
      <c r="AI197" s="0" t="n">
        <f aca="false">AVERAGE(AI160:AI162)</f>
        <v>23788</v>
      </c>
      <c r="AJ197" s="0" t="n">
        <f aca="false">AVERAGE(AJ160:AJ162)</f>
        <v>22651.6666666667</v>
      </c>
      <c r="AK197" s="0" t="n">
        <f aca="false">AVERAGE(AK160:AK162)</f>
        <v>22162.3333333333</v>
      </c>
      <c r="AL197" s="0" t="n">
        <f aca="false">AVERAGE(AL160:AL162)</f>
        <v>21263</v>
      </c>
      <c r="AM197" s="0" t="n">
        <f aca="false">AVERAGE(AM160:AM162)</f>
        <v>20346.3333333333</v>
      </c>
      <c r="AN197" s="0" t="n">
        <f aca="false">AVERAGE(AN160:AN162)</f>
        <v>19688.6666666667</v>
      </c>
      <c r="AO197" s="0" t="n">
        <f aca="false">AVERAGE(AO160:AO162)</f>
        <v>18844.3333333333</v>
      </c>
      <c r="AP197" s="0" t="n">
        <f aca="false">AVERAGE(AP160:AP162)</f>
        <v>18202</v>
      </c>
      <c r="AQ197" s="0" t="n">
        <f aca="false">AVERAGE(AQ160:AQ162)</f>
        <v>17493.6666666667</v>
      </c>
      <c r="AR197" s="0" t="n">
        <f aca="false">AVERAGE(AR160:AR162)</f>
        <v>16822.3333333333</v>
      </c>
      <c r="AS197" s="0" t="n">
        <f aca="false">AVERAGE(AS160:AS162)</f>
        <v>16190.6666666667</v>
      </c>
      <c r="AT197" s="0" t="n">
        <f aca="false">AVERAGE(AT160:AT162)</f>
        <v>15510</v>
      </c>
      <c r="AU197" s="0" t="n">
        <f aca="false">AVERAGE(AU160:AU162)</f>
        <v>14929</v>
      </c>
      <c r="AV197" s="0" t="n">
        <f aca="false">AVERAGE(AV160:AV162)</f>
        <v>14398.6666666667</v>
      </c>
      <c r="AW197" s="0" t="n">
        <f aca="false">AVERAGE(AW160:AW162)</f>
        <v>13794.3333333333</v>
      </c>
      <c r="AX197" s="0" t="n">
        <f aca="false">AVERAGE(AX160:AX162)</f>
        <v>13461</v>
      </c>
      <c r="AY197" s="0" t="n">
        <f aca="false">AVERAGE(AY160:AY162)</f>
        <v>13042</v>
      </c>
      <c r="AZ197" s="0" t="n">
        <f aca="false">AVERAGE(AZ160:AZ162)</f>
        <v>12337</v>
      </c>
    </row>
    <row r="198" customFormat="false" ht="14.6" hidden="false" customHeight="false" outlineLevel="0" collapsed="false">
      <c r="A198" s="2" t="s">
        <v>44</v>
      </c>
      <c r="B198" s="0" t="n">
        <f aca="false">AVERAGE(B172:B174)</f>
        <v>13279</v>
      </c>
      <c r="C198" s="0" t="n">
        <f aca="false">AVERAGE(C172:C174)</f>
        <v>15624.3333333333</v>
      </c>
      <c r="D198" s="0" t="n">
        <f aca="false">AVERAGE(D172:D174)</f>
        <v>17327.6666666667</v>
      </c>
      <c r="E198" s="0" t="n">
        <f aca="false">AVERAGE(E172:E174)</f>
        <v>19228.3333333333</v>
      </c>
      <c r="F198" s="0" t="n">
        <f aca="false">AVERAGE(F172:F174)</f>
        <v>20944.3333333333</v>
      </c>
      <c r="G198" s="0" t="n">
        <f aca="false">AVERAGE(G172:G174)</f>
        <v>22409.6666666667</v>
      </c>
      <c r="H198" s="0" t="n">
        <f aca="false">AVERAGE(H172:H174)</f>
        <v>23531</v>
      </c>
      <c r="I198" s="0" t="n">
        <f aca="false">AVERAGE(I172:I174)</f>
        <v>24780.3333333333</v>
      </c>
      <c r="J198" s="0" t="n">
        <f aca="false">AVERAGE(J172:J174)</f>
        <v>25753</v>
      </c>
      <c r="K198" s="0" t="n">
        <f aca="false">AVERAGE(K172:K174)</f>
        <v>26237.3333333333</v>
      </c>
      <c r="L198" s="0" t="n">
        <f aca="false">AVERAGE(L172:L174)</f>
        <v>26949</v>
      </c>
      <c r="M198" s="0" t="n">
        <f aca="false">AVERAGE(M172:M174)</f>
        <v>27078.6666666667</v>
      </c>
      <c r="N198" s="0" t="n">
        <f aca="false">AVERAGE(N172:N174)</f>
        <v>27296.6666666667</v>
      </c>
      <c r="O198" s="0" t="n">
        <f aca="false">AVERAGE(O172:O174)</f>
        <v>27588.6666666667</v>
      </c>
      <c r="P198" s="0" t="n">
        <f aca="false">AVERAGE(P172:P174)</f>
        <v>27515.6666666667</v>
      </c>
      <c r="Q198" s="0" t="n">
        <f aca="false">AVERAGE(Q172:Q174)</f>
        <v>27575</v>
      </c>
      <c r="R198" s="0" t="n">
        <f aca="false">AVERAGE(R172:R174)</f>
        <v>27591</v>
      </c>
      <c r="S198" s="0" t="n">
        <f aca="false">AVERAGE(S172:S174)</f>
        <v>27641</v>
      </c>
      <c r="T198" s="0" t="n">
        <f aca="false">AVERAGE(T172:T174)</f>
        <v>27601</v>
      </c>
      <c r="U198" s="0" t="n">
        <f aca="false">AVERAGE(U172:U174)</f>
        <v>27263.3333333333</v>
      </c>
      <c r="V198" s="0" t="n">
        <f aca="false">AVERAGE(V172:V174)</f>
        <v>27084.6666666667</v>
      </c>
      <c r="W198" s="0" t="n">
        <f aca="false">AVERAGE(W172:W174)</f>
        <v>27006.6666666667</v>
      </c>
      <c r="X198" s="0" t="n">
        <f aca="false">AVERAGE(X172:X174)</f>
        <v>26659.6666666667</v>
      </c>
      <c r="Y198" s="0" t="n">
        <f aca="false">AVERAGE(Y172:Y174)</f>
        <v>26331.3333333333</v>
      </c>
      <c r="Z198" s="0" t="n">
        <f aca="false">AVERAGE(Z172:Z174)</f>
        <v>26015.6666666667</v>
      </c>
      <c r="AA198" s="0" t="n">
        <f aca="false">AVERAGE(AA172:AA174)</f>
        <v>25555</v>
      </c>
      <c r="AB198" s="0" t="n">
        <f aca="false">AVERAGE(AB172:AB174)</f>
        <v>24968.3333333333</v>
      </c>
      <c r="AC198" s="0" t="n">
        <f aca="false">AVERAGE(AC172:AC174)</f>
        <v>24631</v>
      </c>
      <c r="AD198" s="0" t="n">
        <f aca="false">AVERAGE(AD172:AD174)</f>
        <v>24244.6666666667</v>
      </c>
      <c r="AE198" s="0" t="n">
        <f aca="false">AVERAGE(AE172:AE174)</f>
        <v>23793</v>
      </c>
      <c r="AF198" s="0" t="n">
        <f aca="false">AVERAGE(AF172:AF174)</f>
        <v>22953</v>
      </c>
      <c r="AG198" s="0" t="n">
        <f aca="false">AVERAGE(AG172:AG174)</f>
        <v>22650.3333333333</v>
      </c>
      <c r="AH198" s="0" t="n">
        <f aca="false">AVERAGE(AH172:AH174)</f>
        <v>22112.3333333333</v>
      </c>
      <c r="AI198" s="0" t="n">
        <f aca="false">AVERAGE(AI172:AI174)</f>
        <v>21467</v>
      </c>
      <c r="AJ198" s="0" t="n">
        <f aca="false">AVERAGE(AJ172:AJ174)</f>
        <v>20470.6666666667</v>
      </c>
      <c r="AK198" s="0" t="n">
        <f aca="false">AVERAGE(AK172:AK174)</f>
        <v>20258.3333333333</v>
      </c>
      <c r="AL198" s="0" t="n">
        <f aca="false">AVERAGE(AL172:AL174)</f>
        <v>19507.6666666667</v>
      </c>
      <c r="AM198" s="0" t="n">
        <f aca="false">AVERAGE(AM172:AM174)</f>
        <v>18905</v>
      </c>
      <c r="AN198" s="0" t="n">
        <f aca="false">AVERAGE(AN172:AN174)</f>
        <v>18285</v>
      </c>
      <c r="AO198" s="0" t="n">
        <f aca="false">AVERAGE(AO172:AO174)</f>
        <v>17878</v>
      </c>
      <c r="AP198" s="0" t="n">
        <f aca="false">AVERAGE(AP172:AP174)</f>
        <v>17189.3333333333</v>
      </c>
      <c r="AQ198" s="0" t="n">
        <f aca="false">AVERAGE(AQ172:AQ174)</f>
        <v>16613</v>
      </c>
      <c r="AR198" s="0" t="n">
        <f aca="false">AVERAGE(AR172:AR174)</f>
        <v>16009.3333333333</v>
      </c>
      <c r="AS198" s="0" t="n">
        <f aca="false">AVERAGE(AS172:AS174)</f>
        <v>15482.3333333333</v>
      </c>
      <c r="AT198" s="0" t="n">
        <f aca="false">AVERAGE(AT172:AT174)</f>
        <v>14897.6666666667</v>
      </c>
      <c r="AU198" s="0" t="n">
        <f aca="false">AVERAGE(AU172:AU174)</f>
        <v>14375</v>
      </c>
      <c r="AV198" s="0" t="n">
        <f aca="false">AVERAGE(AV172:AV174)</f>
        <v>13942.3333333333</v>
      </c>
      <c r="AW198" s="0" t="n">
        <f aca="false">AVERAGE(AW172:AW174)</f>
        <v>13305.6666666667</v>
      </c>
      <c r="AX198" s="0" t="n">
        <f aca="false">AVERAGE(AX172:AX174)</f>
        <v>13060.6666666667</v>
      </c>
      <c r="AY198" s="0" t="n">
        <f aca="false">AVERAGE(AY172:AY174)</f>
        <v>12577.6666666667</v>
      </c>
      <c r="AZ198" s="0" t="n">
        <f aca="false">AVERAGE(AZ172:AZ174)</f>
        <v>12086</v>
      </c>
    </row>
    <row r="199" customFormat="false" ht="14.6" hidden="false" customHeight="false" outlineLevel="0" collapsed="false">
      <c r="A199" s="2" t="str">
        <f aca="false">CONCATENATE("OD Normalized ",A183)</f>
        <v>OD Normalized Gpa</v>
      </c>
      <c r="B199" s="0" t="n">
        <f aca="false">AVERAGE(B91:B93)</f>
        <v>24982.6666666667</v>
      </c>
      <c r="C199" s="0" t="n">
        <f aca="false">AVERAGE(C91:C93)</f>
        <v>31015</v>
      </c>
      <c r="D199" s="0" t="n">
        <f aca="false">AVERAGE(D91:D93)</f>
        <v>36168</v>
      </c>
      <c r="E199" s="0" t="n">
        <f aca="false">AVERAGE(E91:E93)</f>
        <v>41006.6666666667</v>
      </c>
      <c r="F199" s="0" t="n">
        <f aca="false">AVERAGE(F91:F93)</f>
        <v>44947.6666666667</v>
      </c>
      <c r="G199" s="0" t="n">
        <f aca="false">AVERAGE(G91:G93)</f>
        <v>48213.3333333333</v>
      </c>
      <c r="H199" s="0" t="n">
        <f aca="false">AVERAGE(H91:H93)</f>
        <v>50249.6666666667</v>
      </c>
      <c r="I199" s="0" t="n">
        <f aca="false">AVERAGE(I91:I93)</f>
        <v>51301.6666666667</v>
      </c>
      <c r="J199" s="0" t="n">
        <f aca="false">AVERAGE(J91:J93)</f>
        <v>50697.3333333333</v>
      </c>
      <c r="K199" s="0" t="n">
        <f aca="false">AVERAGE(K91:K93)</f>
        <v>49453.6666666667</v>
      </c>
      <c r="L199" s="0" t="n">
        <f aca="false">AVERAGE(L91:L93)</f>
        <v>47588.3333333333</v>
      </c>
      <c r="M199" s="0" t="n">
        <f aca="false">AVERAGE(M91:M93)</f>
        <v>45172.3333333333</v>
      </c>
      <c r="N199" s="0" t="n">
        <f aca="false">AVERAGE(N91:N93)</f>
        <v>43595.3333333333</v>
      </c>
      <c r="O199" s="0" t="n">
        <f aca="false">AVERAGE(O91:O93)</f>
        <v>41448</v>
      </c>
      <c r="P199" s="0" t="n">
        <f aca="false">AVERAGE(P91:P93)</f>
        <v>40436</v>
      </c>
      <c r="Q199" s="0" t="n">
        <f aca="false">AVERAGE(Q91:Q93)</f>
        <v>39208</v>
      </c>
      <c r="R199" s="0" t="n">
        <f aca="false">AVERAGE(R91:R93)</f>
        <v>38422.3333333333</v>
      </c>
      <c r="S199" s="0" t="n">
        <f aca="false">AVERAGE(S91:S93)</f>
        <v>37630.3333333333</v>
      </c>
      <c r="T199" s="0" t="n">
        <f aca="false">AVERAGE(T91:T93)</f>
        <v>37020</v>
      </c>
      <c r="U199" s="0" t="n">
        <f aca="false">AVERAGE(U91:U93)</f>
        <v>36376.6666666667</v>
      </c>
      <c r="V199" s="0" t="n">
        <f aca="false">AVERAGE(V91:V93)</f>
        <v>35793</v>
      </c>
      <c r="W199" s="0" t="n">
        <f aca="false">AVERAGE(W91:W93)</f>
        <v>35068.3333333333</v>
      </c>
      <c r="X199" s="0" t="n">
        <f aca="false">AVERAGE(X91:X93)</f>
        <v>34772.6666666667</v>
      </c>
      <c r="Y199" s="0" t="n">
        <f aca="false">AVERAGE(Y91:Y93)</f>
        <v>33935.6666666667</v>
      </c>
      <c r="Z199" s="0" t="n">
        <f aca="false">AVERAGE(Z91:Z93)</f>
        <v>33317.3333333333</v>
      </c>
      <c r="AA199" s="0" t="n">
        <f aca="false">AVERAGE(AA91:AA93)</f>
        <v>32465.3333333333</v>
      </c>
      <c r="AB199" s="0" t="n">
        <f aca="false">AVERAGE(AB91:AB93)</f>
        <v>31502</v>
      </c>
      <c r="AC199" s="0" t="n">
        <f aca="false">AVERAGE(AC91:AC93)</f>
        <v>30359</v>
      </c>
      <c r="AD199" s="0" t="n">
        <f aca="false">AVERAGE(AD91:AD93)</f>
        <v>29656.6666666667</v>
      </c>
      <c r="AE199" s="0" t="n">
        <f aca="false">AVERAGE(AE91:AE93)</f>
        <v>28813</v>
      </c>
      <c r="AF199" s="0" t="n">
        <f aca="false">AVERAGE(AF91:AF93)</f>
        <v>27672.3333333333</v>
      </c>
      <c r="AG199" s="0" t="n">
        <f aca="false">AVERAGE(AG91:AG93)</f>
        <v>26702.6666666667</v>
      </c>
      <c r="AH199" s="0" t="n">
        <f aca="false">AVERAGE(AH91:AH93)</f>
        <v>25690</v>
      </c>
      <c r="AI199" s="0" t="n">
        <f aca="false">AVERAGE(AI91:AI93)</f>
        <v>24645.3333333333</v>
      </c>
      <c r="AJ199" s="0" t="n">
        <f aca="false">AVERAGE(AJ91:AJ93)</f>
        <v>23668.6666666667</v>
      </c>
      <c r="AK199" s="0" t="n">
        <f aca="false">AVERAGE(AK91:AK93)</f>
        <v>22882.6666666667</v>
      </c>
      <c r="AL199" s="0" t="n">
        <f aca="false">AVERAGE(AL91:AL93)</f>
        <v>21742.3333333333</v>
      </c>
      <c r="AM199" s="0" t="n">
        <f aca="false">AVERAGE(AM91:AM93)</f>
        <v>21211.6666666667</v>
      </c>
      <c r="AN199" s="0" t="n">
        <f aca="false">AVERAGE(AN91:AN93)</f>
        <v>20190.3333333333</v>
      </c>
      <c r="AO199" s="0" t="n">
        <f aca="false">AVERAGE(AO91:AO93)</f>
        <v>19678</v>
      </c>
      <c r="AP199" s="0" t="n">
        <f aca="false">AVERAGE(AP91:AP93)</f>
        <v>18723.6666666667</v>
      </c>
      <c r="AQ199" s="0" t="n">
        <f aca="false">AVERAGE(AQ91:AQ93)</f>
        <v>18179</v>
      </c>
      <c r="AR199" s="0" t="n">
        <f aca="false">AVERAGE(AR91:AR93)</f>
        <v>17434.3333333333</v>
      </c>
      <c r="AS199" s="0" t="n">
        <f aca="false">AVERAGE(AS91:AS93)</f>
        <v>16785.3333333333</v>
      </c>
      <c r="AT199" s="0" t="n">
        <f aca="false">AVERAGE(AT91:AT93)</f>
        <v>16030</v>
      </c>
      <c r="AU199" s="0" t="n">
        <f aca="false">AVERAGE(AU91:AU93)</f>
        <v>15494</v>
      </c>
      <c r="AV199" s="0" t="n">
        <f aca="false">AVERAGE(AV91:AV93)</f>
        <v>14903</v>
      </c>
      <c r="AW199" s="0" t="n">
        <f aca="false">AVERAGE(AW91:AW93)</f>
        <v>14424.3333333333</v>
      </c>
      <c r="AX199" s="0" t="n">
        <f aca="false">AVERAGE(AX91:AX93)</f>
        <v>13864</v>
      </c>
      <c r="AY199" s="0" t="n">
        <f aca="false">AVERAGE(AY91:AY93)</f>
        <v>13325.3333333333</v>
      </c>
      <c r="AZ199" s="0" t="n">
        <f aca="false">AVERAGE(AZ91:AZ93)</f>
        <v>12953.6666666667</v>
      </c>
    </row>
    <row r="200" customFormat="false" ht="14.6" hidden="false" customHeight="false" outlineLevel="0" collapsed="false">
      <c r="A200" s="2" t="str">
        <f aca="false">CONCATENATE("OD Normalized ",A184)</f>
        <v>OD Normalized G83I</v>
      </c>
      <c r="B200" s="0" t="n">
        <f aca="false">AVERAGE(B103:B105)</f>
        <v>15335.3333333333</v>
      </c>
      <c r="C200" s="0" t="n">
        <f aca="false">AVERAGE(C103:C105)</f>
        <v>17742.6666666667</v>
      </c>
      <c r="D200" s="0" t="n">
        <f aca="false">AVERAGE(D103:D105)</f>
        <v>19921.6666666667</v>
      </c>
      <c r="E200" s="0" t="n">
        <f aca="false">AVERAGE(E103:E105)</f>
        <v>22389.6666666667</v>
      </c>
      <c r="F200" s="0" t="n">
        <f aca="false">AVERAGE(F103:F105)</f>
        <v>24426.3333333333</v>
      </c>
      <c r="G200" s="0" t="n">
        <f aca="false">AVERAGE(G103:G105)</f>
        <v>26186.3333333333</v>
      </c>
      <c r="H200" s="0" t="n">
        <f aca="false">AVERAGE(H103:H105)</f>
        <v>27576.6666666667</v>
      </c>
      <c r="I200" s="0" t="n">
        <f aca="false">AVERAGE(I103:I105)</f>
        <v>28674</v>
      </c>
      <c r="J200" s="0" t="n">
        <f aca="false">AVERAGE(J103:J105)</f>
        <v>29488.6666666667</v>
      </c>
      <c r="K200" s="0" t="n">
        <f aca="false">AVERAGE(K103:K105)</f>
        <v>29874</v>
      </c>
      <c r="L200" s="0" t="n">
        <f aca="false">AVERAGE(L103:L105)</f>
        <v>29945.3333333333</v>
      </c>
      <c r="M200" s="0" t="n">
        <f aca="false">AVERAGE(M103:M105)</f>
        <v>29780</v>
      </c>
      <c r="N200" s="0" t="n">
        <f aca="false">AVERAGE(N103:N105)</f>
        <v>29675.6666666667</v>
      </c>
      <c r="O200" s="0" t="n">
        <f aca="false">AVERAGE(O103:O105)</f>
        <v>29618</v>
      </c>
      <c r="P200" s="0" t="n">
        <f aca="false">AVERAGE(P103:P105)</f>
        <v>29354.6666666667</v>
      </c>
      <c r="Q200" s="0" t="n">
        <f aca="false">AVERAGE(Q103:Q105)</f>
        <v>29074</v>
      </c>
      <c r="R200" s="0" t="n">
        <f aca="false">AVERAGE(R103:R105)</f>
        <v>29016.3333333333</v>
      </c>
      <c r="S200" s="0" t="n">
        <f aca="false">AVERAGE(S103:S105)</f>
        <v>28857</v>
      </c>
      <c r="T200" s="0" t="n">
        <f aca="false">AVERAGE(T103:T105)</f>
        <v>28604</v>
      </c>
      <c r="U200" s="0" t="n">
        <f aca="false">AVERAGE(U103:U105)</f>
        <v>28297.3333333333</v>
      </c>
      <c r="V200" s="0" t="n">
        <f aca="false">AVERAGE(V103:V105)</f>
        <v>28047.3333333333</v>
      </c>
      <c r="W200" s="0" t="n">
        <f aca="false">AVERAGE(W103:W105)</f>
        <v>27733</v>
      </c>
      <c r="X200" s="0" t="n">
        <f aca="false">AVERAGE(X103:X105)</f>
        <v>27495.3333333333</v>
      </c>
      <c r="Y200" s="0" t="n">
        <f aca="false">AVERAGE(Y103:Y105)</f>
        <v>27023.3333333333</v>
      </c>
      <c r="Z200" s="0" t="n">
        <f aca="false">AVERAGE(Z103:Z105)</f>
        <v>26853</v>
      </c>
      <c r="AA200" s="0" t="n">
        <f aca="false">AVERAGE(AA103:AA105)</f>
        <v>26149</v>
      </c>
      <c r="AB200" s="0" t="n">
        <f aca="false">AVERAGE(AB103:AB105)</f>
        <v>25727.6666666667</v>
      </c>
      <c r="AC200" s="0" t="n">
        <f aca="false">AVERAGE(AC103:AC105)</f>
        <v>25212.3333333333</v>
      </c>
      <c r="AD200" s="0" t="n">
        <f aca="false">AVERAGE(AD103:AD105)</f>
        <v>24691</v>
      </c>
      <c r="AE200" s="0" t="n">
        <f aca="false">AVERAGE(AE103:AE105)</f>
        <v>24155</v>
      </c>
      <c r="AF200" s="0" t="n">
        <f aca="false">AVERAGE(AF103:AF105)</f>
        <v>23364</v>
      </c>
      <c r="AG200" s="0" t="n">
        <f aca="false">AVERAGE(AG103:AG105)</f>
        <v>22690</v>
      </c>
      <c r="AH200" s="0" t="n">
        <f aca="false">AVERAGE(AH103:AH105)</f>
        <v>22207.6666666667</v>
      </c>
      <c r="AI200" s="0" t="n">
        <f aca="false">AVERAGE(AI103:AI105)</f>
        <v>21412.6666666667</v>
      </c>
      <c r="AJ200" s="0" t="n">
        <f aca="false">AVERAGE(AJ103:AJ105)</f>
        <v>20768.6666666667</v>
      </c>
      <c r="AK200" s="0" t="n">
        <f aca="false">AVERAGE(AK103:AK105)</f>
        <v>20178</v>
      </c>
      <c r="AL200" s="0" t="n">
        <f aca="false">AVERAGE(AL103:AL105)</f>
        <v>19332</v>
      </c>
      <c r="AM200" s="0" t="n">
        <f aca="false">AVERAGE(AM103:AM105)</f>
        <v>18934.6666666667</v>
      </c>
      <c r="AN200" s="0" t="n">
        <f aca="false">AVERAGE(AN103:AN105)</f>
        <v>18196.3333333333</v>
      </c>
      <c r="AO200" s="0" t="n">
        <f aca="false">AVERAGE(AO103:AO105)</f>
        <v>17779</v>
      </c>
      <c r="AP200" s="0" t="n">
        <f aca="false">AVERAGE(AP103:AP105)</f>
        <v>17071.3333333333</v>
      </c>
      <c r="AQ200" s="0" t="n">
        <f aca="false">AVERAGE(AQ103:AQ105)</f>
        <v>16669</v>
      </c>
      <c r="AR200" s="0" t="n">
        <f aca="false">AVERAGE(AR103:AR105)</f>
        <v>15876</v>
      </c>
      <c r="AS200" s="0" t="n">
        <f aca="false">AVERAGE(AS103:AS105)</f>
        <v>15427</v>
      </c>
      <c r="AT200" s="0" t="n">
        <f aca="false">AVERAGE(AT103:AT105)</f>
        <v>14763.6666666667</v>
      </c>
      <c r="AU200" s="0" t="n">
        <f aca="false">AVERAGE(AU103:AU105)</f>
        <v>14155</v>
      </c>
      <c r="AV200" s="0" t="n">
        <f aca="false">AVERAGE(AV103:AV105)</f>
        <v>13846</v>
      </c>
      <c r="AW200" s="0" t="n">
        <f aca="false">AVERAGE(AW103:AW105)</f>
        <v>13352.3333333333</v>
      </c>
      <c r="AX200" s="0" t="n">
        <f aca="false">AVERAGE(AX103:AX105)</f>
        <v>12730</v>
      </c>
      <c r="AY200" s="0" t="n">
        <f aca="false">AVERAGE(AY103:AY105)</f>
        <v>12352.3333333333</v>
      </c>
      <c r="AZ200" s="0" t="n">
        <f aca="false">AVERAGE(AZ103:AZ105)</f>
        <v>12012</v>
      </c>
    </row>
    <row r="201" customFormat="false" ht="14.6" hidden="false" customHeight="false" outlineLevel="0" collapsed="false">
      <c r="A201" s="2" t="str">
        <f aca="false">CONCATENATE("OD Normalized ",A185)</f>
        <v>OD Normalized No TM</v>
      </c>
      <c r="B201" s="0" t="n">
        <f aca="false">AVERAGE(B115:B117)</f>
        <v>12735</v>
      </c>
      <c r="C201" s="0" t="n">
        <f aca="false">AVERAGE(C115:C117)</f>
        <v>14688</v>
      </c>
      <c r="D201" s="0" t="n">
        <f aca="false">AVERAGE(D115:D117)</f>
        <v>16428.3333333333</v>
      </c>
      <c r="E201" s="0" t="n">
        <f aca="false">AVERAGE(E115:E117)</f>
        <v>18349</v>
      </c>
      <c r="F201" s="0" t="n">
        <f aca="false">AVERAGE(F115:F117)</f>
        <v>19854</v>
      </c>
      <c r="G201" s="0" t="n">
        <f aca="false">AVERAGE(G115:G117)</f>
        <v>21203</v>
      </c>
      <c r="H201" s="0" t="n">
        <f aca="false">AVERAGE(H115:H117)</f>
        <v>22310.3333333333</v>
      </c>
      <c r="I201" s="0" t="n">
        <f aca="false">AVERAGE(I115:I117)</f>
        <v>23520</v>
      </c>
      <c r="J201" s="0" t="n">
        <f aca="false">AVERAGE(J115:J117)</f>
        <v>24517.6666666667</v>
      </c>
      <c r="K201" s="0" t="n">
        <f aca="false">AVERAGE(K115:K117)</f>
        <v>25134.6666666667</v>
      </c>
      <c r="L201" s="0" t="n">
        <f aca="false">AVERAGE(L115:L117)</f>
        <v>25583</v>
      </c>
      <c r="M201" s="0" t="n">
        <f aca="false">AVERAGE(M115:M117)</f>
        <v>26024</v>
      </c>
      <c r="N201" s="0" t="n">
        <f aca="false">AVERAGE(N115:N117)</f>
        <v>26189</v>
      </c>
      <c r="O201" s="0" t="n">
        <f aca="false">AVERAGE(O115:O117)</f>
        <v>26455.6666666667</v>
      </c>
      <c r="P201" s="0" t="n">
        <f aca="false">AVERAGE(P115:P117)</f>
        <v>26451.6666666667</v>
      </c>
      <c r="Q201" s="0" t="n">
        <f aca="false">AVERAGE(Q115:Q117)</f>
        <v>26466.3333333333</v>
      </c>
      <c r="R201" s="0" t="n">
        <f aca="false">AVERAGE(R115:R117)</f>
        <v>26454.6666666667</v>
      </c>
      <c r="S201" s="0" t="n">
        <f aca="false">AVERAGE(S115:S117)</f>
        <v>26296.3333333333</v>
      </c>
      <c r="T201" s="0" t="n">
        <f aca="false">AVERAGE(T115:T117)</f>
        <v>26261.3333333333</v>
      </c>
      <c r="U201" s="0" t="n">
        <f aca="false">AVERAGE(U115:U117)</f>
        <v>26024.3333333333</v>
      </c>
      <c r="V201" s="0" t="n">
        <f aca="false">AVERAGE(V115:V117)</f>
        <v>25936.6666666667</v>
      </c>
      <c r="W201" s="0" t="n">
        <f aca="false">AVERAGE(W115:W117)</f>
        <v>25689.3333333333</v>
      </c>
      <c r="X201" s="0" t="n">
        <f aca="false">AVERAGE(X115:X117)</f>
        <v>25358.3333333333</v>
      </c>
      <c r="Y201" s="0" t="n">
        <f aca="false">AVERAGE(Y115:Y117)</f>
        <v>24963</v>
      </c>
      <c r="Z201" s="0" t="n">
        <f aca="false">AVERAGE(Z115:Z117)</f>
        <v>24817</v>
      </c>
      <c r="AA201" s="0" t="n">
        <f aca="false">AVERAGE(AA115:AA117)</f>
        <v>24355</v>
      </c>
      <c r="AB201" s="0" t="n">
        <f aca="false">AVERAGE(AB115:AB117)</f>
        <v>23889.6666666667</v>
      </c>
      <c r="AC201" s="0" t="n">
        <f aca="false">AVERAGE(AC115:AC117)</f>
        <v>23480.6666666667</v>
      </c>
      <c r="AD201" s="0" t="n">
        <f aca="false">AVERAGE(AD115:AD117)</f>
        <v>23029</v>
      </c>
      <c r="AE201" s="0" t="n">
        <f aca="false">AVERAGE(AE115:AE117)</f>
        <v>22688</v>
      </c>
      <c r="AF201" s="0" t="n">
        <f aca="false">AVERAGE(AF115:AF117)</f>
        <v>22100.6666666667</v>
      </c>
      <c r="AG201" s="0" t="n">
        <f aca="false">AVERAGE(AG115:AG117)</f>
        <v>21563.6666666667</v>
      </c>
      <c r="AH201" s="0" t="n">
        <f aca="false">AVERAGE(AH115:AH117)</f>
        <v>21009.3333333333</v>
      </c>
      <c r="AI201" s="0" t="n">
        <f aca="false">AVERAGE(AI115:AI117)</f>
        <v>20366</v>
      </c>
      <c r="AJ201" s="0" t="n">
        <f aca="false">AVERAGE(AJ115:AJ117)</f>
        <v>19775.6666666667</v>
      </c>
      <c r="AK201" s="0" t="n">
        <f aca="false">AVERAGE(AK115:AK117)</f>
        <v>19203</v>
      </c>
      <c r="AL201" s="0" t="n">
        <f aca="false">AVERAGE(AL115:AL117)</f>
        <v>18598.3333333333</v>
      </c>
      <c r="AM201" s="0" t="n">
        <f aca="false">AVERAGE(AM115:AM117)</f>
        <v>18169</v>
      </c>
      <c r="AN201" s="0" t="n">
        <f aca="false">AVERAGE(AN115:AN117)</f>
        <v>17414.3333333333</v>
      </c>
      <c r="AO201" s="0" t="n">
        <f aca="false">AVERAGE(AO115:AO117)</f>
        <v>17020.3333333333</v>
      </c>
      <c r="AP201" s="0" t="n">
        <f aca="false">AVERAGE(AP115:AP117)</f>
        <v>16368.6666666667</v>
      </c>
      <c r="AQ201" s="0" t="n">
        <f aca="false">AVERAGE(AQ115:AQ117)</f>
        <v>16006</v>
      </c>
      <c r="AR201" s="0" t="n">
        <f aca="false">AVERAGE(AR115:AR117)</f>
        <v>15352.3333333333</v>
      </c>
      <c r="AS201" s="0" t="n">
        <f aca="false">AVERAGE(AS115:AS117)</f>
        <v>14846.3333333333</v>
      </c>
      <c r="AT201" s="0" t="n">
        <f aca="false">AVERAGE(AT115:AT117)</f>
        <v>14285</v>
      </c>
      <c r="AU201" s="0" t="n">
        <f aca="false">AVERAGE(AU115:AU117)</f>
        <v>13751</v>
      </c>
      <c r="AV201" s="0" t="n">
        <f aca="false">AVERAGE(AV115:AV117)</f>
        <v>13247.3333333333</v>
      </c>
      <c r="AW201" s="0" t="n">
        <f aca="false">AVERAGE(AW115:AW117)</f>
        <v>12832.3333333333</v>
      </c>
      <c r="AX201" s="0" t="n">
        <f aca="false">AVERAGE(AX115:AX117)</f>
        <v>12525.3333333333</v>
      </c>
      <c r="AY201" s="0" t="n">
        <f aca="false">AVERAGE(AY115:AY117)</f>
        <v>12099.6666666667</v>
      </c>
      <c r="AZ201" s="0" t="n">
        <f aca="false">AVERAGE(AZ115:AZ117)</f>
        <v>11571</v>
      </c>
    </row>
    <row r="202" customFormat="false" ht="14.6" hidden="false" customHeight="false" outlineLevel="0" collapsed="false">
      <c r="A202" s="2" t="str">
        <f aca="false">CONCATENATE("OD Normalized ",A186)</f>
        <v>OD Normalized N5</v>
      </c>
      <c r="B202" s="0" t="n">
        <f aca="false">AVERAGE(B127:B129)</f>
        <v>24407.3333333333</v>
      </c>
      <c r="C202" s="0" t="n">
        <f aca="false">AVERAGE(C127:C129)</f>
        <v>29837.6666666667</v>
      </c>
      <c r="D202" s="0" t="n">
        <f aca="false">AVERAGE(D127:D129)</f>
        <v>34556.6666666667</v>
      </c>
      <c r="E202" s="0" t="n">
        <f aca="false">AVERAGE(E127:E129)</f>
        <v>39408</v>
      </c>
      <c r="F202" s="0" t="n">
        <f aca="false">AVERAGE(F127:F129)</f>
        <v>43337.3333333333</v>
      </c>
      <c r="G202" s="0" t="n">
        <f aca="false">AVERAGE(G127:G129)</f>
        <v>46720</v>
      </c>
      <c r="H202" s="0" t="n">
        <f aca="false">AVERAGE(H127:H129)</f>
        <v>48331</v>
      </c>
      <c r="I202" s="0" t="n">
        <f aca="false">AVERAGE(I127:I129)</f>
        <v>49189.6666666667</v>
      </c>
      <c r="J202" s="0" t="n">
        <f aca="false">AVERAGE(J127:J129)</f>
        <v>48747.3333333333</v>
      </c>
      <c r="K202" s="0" t="n">
        <f aca="false">AVERAGE(K127:K129)</f>
        <v>47382.3333333333</v>
      </c>
      <c r="L202" s="0" t="n">
        <f aca="false">AVERAGE(L127:L129)</f>
        <v>45536.3333333333</v>
      </c>
      <c r="M202" s="0" t="n">
        <f aca="false">AVERAGE(M127:M129)</f>
        <v>42957.6666666667</v>
      </c>
      <c r="N202" s="0" t="n">
        <f aca="false">AVERAGE(N127:N129)</f>
        <v>41185.6666666667</v>
      </c>
      <c r="O202" s="0" t="n">
        <f aca="false">AVERAGE(O127:O129)</f>
        <v>39504.6666666667</v>
      </c>
      <c r="P202" s="0" t="n">
        <f aca="false">AVERAGE(P127:P129)</f>
        <v>38064</v>
      </c>
      <c r="Q202" s="0" t="n">
        <f aca="false">AVERAGE(Q127:Q129)</f>
        <v>37124.6666666667</v>
      </c>
      <c r="R202" s="0" t="n">
        <f aca="false">AVERAGE(R127:R129)</f>
        <v>36084.3333333333</v>
      </c>
      <c r="S202" s="0" t="n">
        <f aca="false">AVERAGE(S127:S129)</f>
        <v>35296.3333333333</v>
      </c>
      <c r="T202" s="0" t="n">
        <f aca="false">AVERAGE(T127:T129)</f>
        <v>34817.6666666667</v>
      </c>
      <c r="U202" s="0" t="n">
        <f aca="false">AVERAGE(U127:U129)</f>
        <v>33952</v>
      </c>
      <c r="V202" s="0" t="n">
        <f aca="false">AVERAGE(V127:V129)</f>
        <v>33425.6666666667</v>
      </c>
      <c r="W202" s="0" t="n">
        <f aca="false">AVERAGE(W127:W129)</f>
        <v>32917.6666666667</v>
      </c>
      <c r="X202" s="0" t="n">
        <f aca="false">AVERAGE(X127:X129)</f>
        <v>32324.6666666667</v>
      </c>
      <c r="Y202" s="0" t="n">
        <f aca="false">AVERAGE(Y127:Y129)</f>
        <v>31643.6666666667</v>
      </c>
      <c r="Z202" s="0" t="n">
        <f aca="false">AVERAGE(Z127:Z129)</f>
        <v>30954</v>
      </c>
      <c r="AA202" s="0" t="n">
        <f aca="false">AVERAGE(AA127:AA129)</f>
        <v>30314.3333333333</v>
      </c>
      <c r="AB202" s="0" t="n">
        <f aca="false">AVERAGE(AB127:AB129)</f>
        <v>29479</v>
      </c>
      <c r="AC202" s="0" t="n">
        <f aca="false">AVERAGE(AC127:AC129)</f>
        <v>28506.3333333333</v>
      </c>
      <c r="AD202" s="0" t="n">
        <f aca="false">AVERAGE(AD127:AD129)</f>
        <v>27590.3333333333</v>
      </c>
      <c r="AE202" s="0" t="n">
        <f aca="false">AVERAGE(AE127:AE129)</f>
        <v>26673.6666666667</v>
      </c>
      <c r="AF202" s="0" t="n">
        <f aca="false">AVERAGE(AF127:AF129)</f>
        <v>25530.3333333333</v>
      </c>
      <c r="AG202" s="0" t="n">
        <f aca="false">AVERAGE(AG127:AG129)</f>
        <v>24574.6666666667</v>
      </c>
      <c r="AH202" s="0" t="n">
        <f aca="false">AVERAGE(AH127:AH129)</f>
        <v>23813.3333333333</v>
      </c>
      <c r="AI202" s="0" t="n">
        <f aca="false">AVERAGE(AI127:AI129)</f>
        <v>22664</v>
      </c>
      <c r="AJ202" s="0" t="n">
        <f aca="false">AVERAGE(AJ127:AJ129)</f>
        <v>21867</v>
      </c>
      <c r="AK202" s="0" t="n">
        <f aca="false">AVERAGE(AK127:AK129)</f>
        <v>21109.3333333333</v>
      </c>
      <c r="AL202" s="0" t="n">
        <f aca="false">AVERAGE(AL127:AL129)</f>
        <v>20158</v>
      </c>
      <c r="AM202" s="0" t="n">
        <f aca="false">AVERAGE(AM127:AM129)</f>
        <v>19447</v>
      </c>
      <c r="AN202" s="0" t="n">
        <f aca="false">AVERAGE(AN127:AN129)</f>
        <v>18527</v>
      </c>
      <c r="AO202" s="0" t="n">
        <f aca="false">AVERAGE(AO127:AO129)</f>
        <v>17988</v>
      </c>
      <c r="AP202" s="0" t="n">
        <f aca="false">AVERAGE(AP127:AP129)</f>
        <v>17244</v>
      </c>
      <c r="AQ202" s="0" t="n">
        <f aca="false">AVERAGE(AQ127:AQ129)</f>
        <v>16737.6666666667</v>
      </c>
      <c r="AR202" s="0" t="n">
        <f aca="false">AVERAGE(AR127:AR129)</f>
        <v>15980.6666666667</v>
      </c>
      <c r="AS202" s="0" t="n">
        <f aca="false">AVERAGE(AS127:AS129)</f>
        <v>15367.3333333333</v>
      </c>
      <c r="AT202" s="0" t="n">
        <f aca="false">AVERAGE(AT127:AT129)</f>
        <v>14734</v>
      </c>
      <c r="AU202" s="0" t="n">
        <f aca="false">AVERAGE(AU127:AU129)</f>
        <v>14144.6666666667</v>
      </c>
      <c r="AV202" s="0" t="n">
        <f aca="false">AVERAGE(AV127:AV129)</f>
        <v>13679</v>
      </c>
      <c r="AW202" s="0" t="n">
        <f aca="false">AVERAGE(AW127:AW129)</f>
        <v>12971</v>
      </c>
      <c r="AX202" s="0" t="n">
        <f aca="false">AVERAGE(AX127:AX129)</f>
        <v>12733.3333333333</v>
      </c>
      <c r="AY202" s="0" t="n">
        <f aca="false">AVERAGE(AY127:AY129)</f>
        <v>12322.3333333333</v>
      </c>
      <c r="AZ202" s="0" t="n">
        <f aca="false">AVERAGE(AZ127:AZ129)</f>
        <v>11708</v>
      </c>
    </row>
    <row r="203" customFormat="false" ht="14.6" hidden="false" customHeight="false" outlineLevel="0" collapsed="false">
      <c r="A203" s="2" t="str">
        <f aca="false">CONCATENATE("OD Normalized ",A187)</f>
        <v>OD Normalized P3</v>
      </c>
      <c r="B203" s="0" t="n">
        <f aca="false">AVERAGE(B139:B141)</f>
        <v>25473</v>
      </c>
      <c r="C203" s="0" t="n">
        <f aca="false">AVERAGE(C139:C141)</f>
        <v>31123</v>
      </c>
      <c r="D203" s="0" t="n">
        <f aca="false">AVERAGE(D139:D141)</f>
        <v>35929.6666666667</v>
      </c>
      <c r="E203" s="0" t="n">
        <f aca="false">AVERAGE(E139:E141)</f>
        <v>41130.6666666667</v>
      </c>
      <c r="F203" s="0" t="n">
        <f aca="false">AVERAGE(F139:F141)</f>
        <v>45023.3333333333</v>
      </c>
      <c r="G203" s="0" t="n">
        <f aca="false">AVERAGE(G139:G141)</f>
        <v>48565</v>
      </c>
      <c r="H203" s="0" t="n">
        <f aca="false">AVERAGE(H139:H141)</f>
        <v>50391.6666666667</v>
      </c>
      <c r="I203" s="0" t="n">
        <f aca="false">AVERAGE(I139:I141)</f>
        <v>51139.6666666667</v>
      </c>
      <c r="J203" s="0" t="n">
        <f aca="false">AVERAGE(J139:J141)</f>
        <v>50453.3333333333</v>
      </c>
      <c r="K203" s="0" t="n">
        <f aca="false">AVERAGE(K139:K141)</f>
        <v>48745</v>
      </c>
      <c r="L203" s="0" t="n">
        <f aca="false">AVERAGE(L139:L141)</f>
        <v>46219.3333333333</v>
      </c>
      <c r="M203" s="0" t="n">
        <f aca="false">AVERAGE(M139:M141)</f>
        <v>44062.6666666667</v>
      </c>
      <c r="N203" s="0" t="n">
        <f aca="false">AVERAGE(N139:N141)</f>
        <v>42189</v>
      </c>
      <c r="O203" s="0" t="n">
        <f aca="false">AVERAGE(O139:O141)</f>
        <v>40486</v>
      </c>
      <c r="P203" s="0" t="n">
        <f aca="false">AVERAGE(P139:P141)</f>
        <v>39008.6666666667</v>
      </c>
      <c r="Q203" s="0" t="n">
        <f aca="false">AVERAGE(Q139:Q141)</f>
        <v>37822.3333333333</v>
      </c>
      <c r="R203" s="0" t="n">
        <f aca="false">AVERAGE(R139:R141)</f>
        <v>36916.3333333333</v>
      </c>
      <c r="S203" s="0" t="n">
        <f aca="false">AVERAGE(S139:S141)</f>
        <v>36038.6666666667</v>
      </c>
      <c r="T203" s="0" t="n">
        <f aca="false">AVERAGE(T139:T141)</f>
        <v>35106.3333333333</v>
      </c>
      <c r="U203" s="0" t="n">
        <f aca="false">AVERAGE(U139:U141)</f>
        <v>34342.3333333333</v>
      </c>
      <c r="V203" s="0" t="n">
        <f aca="false">AVERAGE(V139:V141)</f>
        <v>33861.6666666667</v>
      </c>
      <c r="W203" s="0" t="n">
        <f aca="false">AVERAGE(W139:W141)</f>
        <v>33411</v>
      </c>
      <c r="X203" s="0" t="n">
        <f aca="false">AVERAGE(X139:X141)</f>
        <v>32773.3333333333</v>
      </c>
      <c r="Y203" s="0" t="n">
        <f aca="false">AVERAGE(Y139:Y141)</f>
        <v>31883</v>
      </c>
      <c r="Z203" s="0" t="n">
        <f aca="false">AVERAGE(Z139:Z141)</f>
        <v>31376.3333333333</v>
      </c>
      <c r="AA203" s="0" t="n">
        <f aca="false">AVERAGE(AA139:AA141)</f>
        <v>30408</v>
      </c>
      <c r="AB203" s="0" t="n">
        <f aca="false">AVERAGE(AB139:AB141)</f>
        <v>29613.3333333333</v>
      </c>
      <c r="AC203" s="0" t="n">
        <f aca="false">AVERAGE(AC139:AC141)</f>
        <v>28729</v>
      </c>
      <c r="AD203" s="0" t="n">
        <f aca="false">AVERAGE(AD139:AD141)</f>
        <v>27743.3333333333</v>
      </c>
      <c r="AE203" s="0" t="n">
        <f aca="false">AVERAGE(AE139:AE141)</f>
        <v>26891.6666666667</v>
      </c>
      <c r="AF203" s="0" t="n">
        <f aca="false">AVERAGE(AF139:AF141)</f>
        <v>25757.3333333333</v>
      </c>
      <c r="AG203" s="0" t="n">
        <f aca="false">AVERAGE(AG139:AG141)</f>
        <v>24965.6666666667</v>
      </c>
      <c r="AH203" s="0" t="n">
        <f aca="false">AVERAGE(AH139:AH141)</f>
        <v>23716.3333333333</v>
      </c>
      <c r="AI203" s="0" t="n">
        <f aca="false">AVERAGE(AI139:AI141)</f>
        <v>22838.6666666667</v>
      </c>
      <c r="AJ203" s="0" t="n">
        <f aca="false">AVERAGE(AJ139:AJ141)</f>
        <v>21707.3333333333</v>
      </c>
      <c r="AK203" s="0" t="n">
        <f aca="false">AVERAGE(AK139:AK141)</f>
        <v>21237.6666666667</v>
      </c>
      <c r="AL203" s="0" t="n">
        <f aca="false">AVERAGE(AL139:AL141)</f>
        <v>20275.6666666667</v>
      </c>
      <c r="AM203" s="0" t="n">
        <f aca="false">AVERAGE(AM139:AM141)</f>
        <v>19226</v>
      </c>
      <c r="AN203" s="0" t="n">
        <f aca="false">AVERAGE(AN139:AN141)</f>
        <v>18788.3333333333</v>
      </c>
      <c r="AO203" s="0" t="n">
        <f aca="false">AVERAGE(AO139:AO141)</f>
        <v>18034.3333333333</v>
      </c>
      <c r="AP203" s="0" t="n">
        <f aca="false">AVERAGE(AP139:AP141)</f>
        <v>17142.6666666667</v>
      </c>
      <c r="AQ203" s="0" t="n">
        <f aca="false">AVERAGE(AQ139:AQ141)</f>
        <v>16592</v>
      </c>
      <c r="AR203" s="0" t="n">
        <f aca="false">AVERAGE(AR139:AR141)</f>
        <v>16025.6666666667</v>
      </c>
      <c r="AS203" s="0" t="n">
        <f aca="false">AVERAGE(AS139:AS141)</f>
        <v>15351.3333333333</v>
      </c>
      <c r="AT203" s="0" t="n">
        <f aca="false">AVERAGE(AT139:AT141)</f>
        <v>14659</v>
      </c>
      <c r="AU203" s="0" t="n">
        <f aca="false">AVERAGE(AU139:AU141)</f>
        <v>14186.3333333333</v>
      </c>
      <c r="AV203" s="0" t="n">
        <f aca="false">AVERAGE(AV139:AV141)</f>
        <v>13655</v>
      </c>
      <c r="AW203" s="0" t="n">
        <f aca="false">AVERAGE(AW139:AW141)</f>
        <v>12947.3333333333</v>
      </c>
      <c r="AX203" s="0" t="n">
        <f aca="false">AVERAGE(AX139:AX141)</f>
        <v>12748</v>
      </c>
      <c r="AY203" s="0" t="n">
        <f aca="false">AVERAGE(AY139:AY141)</f>
        <v>12243.3333333333</v>
      </c>
      <c r="AZ203" s="0" t="n">
        <f aca="false">AVERAGE(AZ139:AZ141)</f>
        <v>11714.6666666667</v>
      </c>
    </row>
    <row r="204" customFormat="false" ht="14.6" hidden="false" customHeight="false" outlineLevel="0" collapsed="false">
      <c r="A204" s="2" t="str">
        <f aca="false">CONCATENATE("OD Normalized ",A188)</f>
        <v>OD Normalized P4</v>
      </c>
      <c r="B204" s="0" t="n">
        <f aca="false">AVERAGE(B151:B153)</f>
        <v>17064.3333333333</v>
      </c>
      <c r="C204" s="0" t="n">
        <f aca="false">AVERAGE(C151:C153)</f>
        <v>20394.6666666667</v>
      </c>
      <c r="D204" s="0" t="n">
        <f aca="false">AVERAGE(D151:D153)</f>
        <v>23174</v>
      </c>
      <c r="E204" s="0" t="n">
        <f aca="false">AVERAGE(E151:E153)</f>
        <v>26186.6666666667</v>
      </c>
      <c r="F204" s="0" t="n">
        <f aca="false">AVERAGE(F151:F153)</f>
        <v>28623.3333333333</v>
      </c>
      <c r="G204" s="0" t="n">
        <f aca="false">AVERAGE(G151:G153)</f>
        <v>30487.6666666667</v>
      </c>
      <c r="H204" s="0" t="n">
        <f aca="false">AVERAGE(H151:H153)</f>
        <v>31941</v>
      </c>
      <c r="I204" s="0" t="n">
        <f aca="false">AVERAGE(I151:I153)</f>
        <v>33066</v>
      </c>
      <c r="J204" s="0" t="n">
        <f aca="false">AVERAGE(J151:J153)</f>
        <v>33175.3333333333</v>
      </c>
      <c r="K204" s="0" t="n">
        <f aca="false">AVERAGE(K151:K153)</f>
        <v>33252.3333333333</v>
      </c>
      <c r="L204" s="0" t="n">
        <f aca="false">AVERAGE(L151:L153)</f>
        <v>32742.3333333333</v>
      </c>
      <c r="M204" s="0" t="n">
        <f aca="false">AVERAGE(M151:M153)</f>
        <v>32144</v>
      </c>
      <c r="N204" s="0" t="n">
        <f aca="false">AVERAGE(N151:N153)</f>
        <v>31364.3333333333</v>
      </c>
      <c r="O204" s="0" t="n">
        <f aca="false">AVERAGE(O151:O153)</f>
        <v>30852</v>
      </c>
      <c r="P204" s="0" t="n">
        <f aca="false">AVERAGE(P151:P153)</f>
        <v>30467.6666666667</v>
      </c>
      <c r="Q204" s="0" t="n">
        <f aca="false">AVERAGE(Q151:Q153)</f>
        <v>29944.6666666667</v>
      </c>
      <c r="R204" s="0" t="n">
        <f aca="false">AVERAGE(R151:R153)</f>
        <v>29773.3333333333</v>
      </c>
      <c r="S204" s="0" t="n">
        <f aca="false">AVERAGE(S151:S153)</f>
        <v>29446.3333333333</v>
      </c>
      <c r="T204" s="0" t="n">
        <f aca="false">AVERAGE(T151:T153)</f>
        <v>29128.3333333333</v>
      </c>
      <c r="U204" s="0" t="n">
        <f aca="false">AVERAGE(U151:U153)</f>
        <v>28696</v>
      </c>
      <c r="V204" s="0" t="n">
        <f aca="false">AVERAGE(V151:V153)</f>
        <v>28341.6666666667</v>
      </c>
      <c r="W204" s="0" t="n">
        <f aca="false">AVERAGE(W151:W153)</f>
        <v>27955.3333333333</v>
      </c>
      <c r="X204" s="0" t="n">
        <f aca="false">AVERAGE(X151:X153)</f>
        <v>27633.6666666667</v>
      </c>
      <c r="Y204" s="0" t="n">
        <f aca="false">AVERAGE(Y151:Y153)</f>
        <v>27035.3333333333</v>
      </c>
      <c r="Z204" s="0" t="n">
        <f aca="false">AVERAGE(Z151:Z153)</f>
        <v>26691.6666666667</v>
      </c>
      <c r="AA204" s="0" t="n">
        <f aca="false">AVERAGE(AA151:AA153)</f>
        <v>26177.3333333333</v>
      </c>
      <c r="AB204" s="0" t="n">
        <f aca="false">AVERAGE(AB151:AB153)</f>
        <v>25566</v>
      </c>
      <c r="AC204" s="0" t="n">
        <f aca="false">AVERAGE(AC151:AC153)</f>
        <v>24973</v>
      </c>
      <c r="AD204" s="0" t="n">
        <f aca="false">AVERAGE(AD151:AD153)</f>
        <v>24303</v>
      </c>
      <c r="AE204" s="0" t="n">
        <f aca="false">AVERAGE(AE151:AE153)</f>
        <v>23779</v>
      </c>
      <c r="AF204" s="0" t="n">
        <f aca="false">AVERAGE(AF151:AF153)</f>
        <v>22969.3333333333</v>
      </c>
      <c r="AG204" s="0" t="n">
        <f aca="false">AVERAGE(AG151:AG153)</f>
        <v>22382.3333333333</v>
      </c>
      <c r="AH204" s="0" t="n">
        <f aca="false">AVERAGE(AH151:AH153)</f>
        <v>21537.3333333333</v>
      </c>
      <c r="AI204" s="0" t="n">
        <f aca="false">AVERAGE(AI151:AI153)</f>
        <v>20929.3333333333</v>
      </c>
      <c r="AJ204" s="0" t="n">
        <f aca="false">AVERAGE(AJ151:AJ153)</f>
        <v>20078</v>
      </c>
      <c r="AK204" s="0" t="n">
        <f aca="false">AVERAGE(AK151:AK153)</f>
        <v>19689.3333333333</v>
      </c>
      <c r="AL204" s="0" t="n">
        <f aca="false">AVERAGE(AL151:AL153)</f>
        <v>18980</v>
      </c>
      <c r="AM204" s="0" t="n">
        <f aca="false">AVERAGE(AM151:AM153)</f>
        <v>18077.6666666667</v>
      </c>
      <c r="AN204" s="0" t="n">
        <f aca="false">AVERAGE(AN151:AN153)</f>
        <v>17783.3333333333</v>
      </c>
      <c r="AO204" s="0" t="n">
        <f aca="false">AVERAGE(AO151:AO153)</f>
        <v>17179.3333333333</v>
      </c>
      <c r="AP204" s="0" t="n">
        <f aca="false">AVERAGE(AP151:AP153)</f>
        <v>16372.3333333333</v>
      </c>
      <c r="AQ204" s="0" t="n">
        <f aca="false">AVERAGE(AQ151:AQ153)</f>
        <v>15866</v>
      </c>
      <c r="AR204" s="0" t="n">
        <f aca="false">AVERAGE(AR151:AR153)</f>
        <v>15335.6666666667</v>
      </c>
      <c r="AS204" s="0" t="n">
        <f aca="false">AVERAGE(AS151:AS153)</f>
        <v>14797</v>
      </c>
      <c r="AT204" s="0" t="n">
        <f aca="false">AVERAGE(AT151:AT153)</f>
        <v>14145</v>
      </c>
      <c r="AU204" s="0" t="n">
        <f aca="false">AVERAGE(AU151:AU153)</f>
        <v>13678.3333333333</v>
      </c>
      <c r="AV204" s="0" t="n">
        <f aca="false">AVERAGE(AV151:AV153)</f>
        <v>13186</v>
      </c>
      <c r="AW204" s="0" t="n">
        <f aca="false">AVERAGE(AW151:AW153)</f>
        <v>12616</v>
      </c>
      <c r="AX204" s="0" t="n">
        <f aca="false">AVERAGE(AX151:AX153)</f>
        <v>12363.3333333333</v>
      </c>
      <c r="AY204" s="0" t="n">
        <f aca="false">AVERAGE(AY151:AY153)</f>
        <v>11791.3333333333</v>
      </c>
      <c r="AZ204" s="0" t="n">
        <f aca="false">AVERAGE(AZ151:AZ153)</f>
        <v>11398.6666666667</v>
      </c>
    </row>
    <row r="205" customFormat="false" ht="14.6" hidden="false" customHeight="false" outlineLevel="0" collapsed="false">
      <c r="A205" s="2" t="str">
        <f aca="false">CONCATENATE("OD Normalized ",A189)</f>
        <v>OD Normalized L7</v>
      </c>
      <c r="B205" s="0" t="n">
        <f aca="false">AVERAGE(B163:B165)</f>
        <v>18288.6666666667</v>
      </c>
      <c r="C205" s="0" t="n">
        <f aca="false">AVERAGE(C163:C165)</f>
        <v>21866</v>
      </c>
      <c r="D205" s="0" t="n">
        <f aca="false">AVERAGE(D163:D165)</f>
        <v>24783.6666666667</v>
      </c>
      <c r="E205" s="0" t="n">
        <f aca="false">AVERAGE(E163:E165)</f>
        <v>28086</v>
      </c>
      <c r="F205" s="0" t="n">
        <f aca="false">AVERAGE(F163:F165)</f>
        <v>30687</v>
      </c>
      <c r="G205" s="0" t="n">
        <f aca="false">AVERAGE(G163:G165)</f>
        <v>33042.3333333333</v>
      </c>
      <c r="H205" s="0" t="n">
        <f aca="false">AVERAGE(H163:H165)</f>
        <v>34737</v>
      </c>
      <c r="I205" s="0" t="n">
        <f aca="false">AVERAGE(I163:I165)</f>
        <v>36087</v>
      </c>
      <c r="J205" s="0" t="n">
        <f aca="false">AVERAGE(J163:J165)</f>
        <v>36630.3333333333</v>
      </c>
      <c r="K205" s="0" t="n">
        <f aca="false">AVERAGE(K163:K165)</f>
        <v>36624</v>
      </c>
      <c r="L205" s="0" t="n">
        <f aca="false">AVERAGE(L163:L165)</f>
        <v>35995</v>
      </c>
      <c r="M205" s="0" t="n">
        <f aca="false">AVERAGE(M163:M165)</f>
        <v>35766.3333333333</v>
      </c>
      <c r="N205" s="0" t="n">
        <f aca="false">AVERAGE(N163:N165)</f>
        <v>35089.6666666667</v>
      </c>
      <c r="O205" s="0" t="n">
        <f aca="false">AVERAGE(O163:O165)</f>
        <v>34340.6666666667</v>
      </c>
      <c r="P205" s="0" t="n">
        <f aca="false">AVERAGE(P163:P165)</f>
        <v>34126.3333333333</v>
      </c>
      <c r="Q205" s="0" t="n">
        <f aca="false">AVERAGE(Q163:Q165)</f>
        <v>33436.6666666667</v>
      </c>
      <c r="R205" s="0" t="n">
        <f aca="false">AVERAGE(R163:R165)</f>
        <v>32997.3333333333</v>
      </c>
      <c r="S205" s="0" t="n">
        <f aca="false">AVERAGE(S163:S165)</f>
        <v>32633</v>
      </c>
      <c r="T205" s="0" t="n">
        <f aca="false">AVERAGE(T163:T165)</f>
        <v>32244.6666666667</v>
      </c>
      <c r="U205" s="0" t="n">
        <f aca="false">AVERAGE(U163:U165)</f>
        <v>31830</v>
      </c>
      <c r="V205" s="0" t="n">
        <f aca="false">AVERAGE(V163:V165)</f>
        <v>31272</v>
      </c>
      <c r="W205" s="0" t="n">
        <f aca="false">AVERAGE(W163:W165)</f>
        <v>30970.3333333333</v>
      </c>
      <c r="X205" s="0" t="n">
        <f aca="false">AVERAGE(X163:X165)</f>
        <v>30627</v>
      </c>
      <c r="Y205" s="0" t="n">
        <f aca="false">AVERAGE(Y163:Y165)</f>
        <v>30091.3333333333</v>
      </c>
      <c r="Z205" s="0" t="n">
        <f aca="false">AVERAGE(Z163:Z165)</f>
        <v>29487.6666666667</v>
      </c>
      <c r="AA205" s="0" t="n">
        <f aca="false">AVERAGE(AA163:AA165)</f>
        <v>29015</v>
      </c>
      <c r="AB205" s="0" t="n">
        <f aca="false">AVERAGE(AB163:AB165)</f>
        <v>28433</v>
      </c>
      <c r="AC205" s="0" t="n">
        <f aca="false">AVERAGE(AC163:AC165)</f>
        <v>27736.6666666667</v>
      </c>
      <c r="AD205" s="0" t="n">
        <f aca="false">AVERAGE(AD163:AD165)</f>
        <v>27151.3333333333</v>
      </c>
      <c r="AE205" s="0" t="n">
        <f aca="false">AVERAGE(AE163:AE165)</f>
        <v>26442.6666666667</v>
      </c>
      <c r="AF205" s="0" t="n">
        <f aca="false">AVERAGE(AF163:AF165)</f>
        <v>25579.6666666667</v>
      </c>
      <c r="AG205" s="0" t="n">
        <f aca="false">AVERAGE(AG163:AG165)</f>
        <v>24844.3333333333</v>
      </c>
      <c r="AH205" s="0" t="n">
        <f aca="false">AVERAGE(AH163:AH165)</f>
        <v>23961</v>
      </c>
      <c r="AI205" s="0" t="n">
        <f aca="false">AVERAGE(AI163:AI165)</f>
        <v>23307.6666666667</v>
      </c>
      <c r="AJ205" s="0" t="n">
        <f aca="false">AVERAGE(AJ163:AJ165)</f>
        <v>22245</v>
      </c>
      <c r="AK205" s="0" t="n">
        <f aca="false">AVERAGE(AK163:AK165)</f>
        <v>21782</v>
      </c>
      <c r="AL205" s="0" t="n">
        <f aca="false">AVERAGE(AL163:AL165)</f>
        <v>21020.3333333333</v>
      </c>
      <c r="AM205" s="0" t="n">
        <f aca="false">AVERAGE(AM163:AM165)</f>
        <v>20023</v>
      </c>
      <c r="AN205" s="0" t="n">
        <f aca="false">AVERAGE(AN163:AN165)</f>
        <v>19471.3333333333</v>
      </c>
      <c r="AO205" s="0" t="n">
        <f aca="false">AVERAGE(AO163:AO165)</f>
        <v>18677.6666666667</v>
      </c>
      <c r="AP205" s="0" t="n">
        <f aca="false">AVERAGE(AP163:AP165)</f>
        <v>18156.6666666667</v>
      </c>
      <c r="AQ205" s="0" t="n">
        <f aca="false">AVERAGE(AQ163:AQ165)</f>
        <v>17650</v>
      </c>
      <c r="AR205" s="0" t="n">
        <f aca="false">AVERAGE(AR163:AR165)</f>
        <v>16905.6666666667</v>
      </c>
      <c r="AS205" s="0" t="n">
        <f aca="false">AVERAGE(AS163:AS165)</f>
        <v>16234</v>
      </c>
      <c r="AT205" s="0" t="n">
        <f aca="false">AVERAGE(AT163:AT165)</f>
        <v>15667.6666666667</v>
      </c>
      <c r="AU205" s="0" t="n">
        <f aca="false">AVERAGE(AU163:AU165)</f>
        <v>15108.3333333333</v>
      </c>
      <c r="AV205" s="0" t="n">
        <f aca="false">AVERAGE(AV163:AV165)</f>
        <v>14478</v>
      </c>
      <c r="AW205" s="0" t="n">
        <f aca="false">AVERAGE(AW163:AW165)</f>
        <v>13817.6666666667</v>
      </c>
      <c r="AX205" s="0" t="n">
        <f aca="false">AVERAGE(AX163:AX165)</f>
        <v>13579</v>
      </c>
      <c r="AY205" s="0" t="n">
        <f aca="false">AVERAGE(AY163:AY165)</f>
        <v>13117.6666666667</v>
      </c>
      <c r="AZ205" s="0" t="n">
        <f aca="false">AVERAGE(AZ163:AZ165)</f>
        <v>12533.3333333333</v>
      </c>
    </row>
    <row r="206" customFormat="false" ht="14.6" hidden="false" customHeight="false" outlineLevel="0" collapsed="false">
      <c r="A206" s="2" t="str">
        <f aca="false">CONCATENATE("OD Normalized ",A190)</f>
        <v>OD Normalized L8</v>
      </c>
      <c r="B206" s="0" t="n">
        <f aca="false">AVERAGE(B175:B177)</f>
        <v>24194</v>
      </c>
      <c r="C206" s="0" t="n">
        <f aca="false">AVERAGE(C175:C177)</f>
        <v>29535.3333333333</v>
      </c>
      <c r="D206" s="0" t="n">
        <f aca="false">AVERAGE(D175:D177)</f>
        <v>33699.6666666667</v>
      </c>
      <c r="E206" s="0" t="n">
        <f aca="false">AVERAGE(E175:E177)</f>
        <v>38452.6666666667</v>
      </c>
      <c r="F206" s="0" t="n">
        <f aca="false">AVERAGE(F175:F177)</f>
        <v>42119</v>
      </c>
      <c r="G206" s="0" t="n">
        <f aca="false">AVERAGE(G175:G177)</f>
        <v>45110.6666666667</v>
      </c>
      <c r="H206" s="0" t="n">
        <f aca="false">AVERAGE(H175:H177)</f>
        <v>47162.3333333333</v>
      </c>
      <c r="I206" s="0" t="n">
        <f aca="false">AVERAGE(I175:I177)</f>
        <v>47997.3333333333</v>
      </c>
      <c r="J206" s="0" t="n">
        <f aca="false">AVERAGE(J175:J177)</f>
        <v>47795</v>
      </c>
      <c r="K206" s="0" t="n">
        <f aca="false">AVERAGE(K175:K177)</f>
        <v>46793.3333333333</v>
      </c>
      <c r="L206" s="0" t="n">
        <f aca="false">AVERAGE(L175:L177)</f>
        <v>45010.3333333333</v>
      </c>
      <c r="M206" s="0" t="n">
        <f aca="false">AVERAGE(M175:M177)</f>
        <v>43176</v>
      </c>
      <c r="N206" s="0" t="n">
        <f aca="false">AVERAGE(N175:N177)</f>
        <v>41670</v>
      </c>
      <c r="O206" s="0" t="n">
        <f aca="false">AVERAGE(O175:O177)</f>
        <v>40317.6666666667</v>
      </c>
      <c r="P206" s="0" t="n">
        <f aca="false">AVERAGE(P175:P177)</f>
        <v>39261.3333333333</v>
      </c>
      <c r="Q206" s="0" t="n">
        <f aca="false">AVERAGE(Q175:Q177)</f>
        <v>38184.6666666667</v>
      </c>
      <c r="R206" s="0" t="n">
        <f aca="false">AVERAGE(R175:R177)</f>
        <v>37518.6666666667</v>
      </c>
      <c r="S206" s="0" t="n">
        <f aca="false">AVERAGE(S175:S177)</f>
        <v>36878.3333333333</v>
      </c>
      <c r="T206" s="0" t="n">
        <f aca="false">AVERAGE(T175:T177)</f>
        <v>36175.6666666667</v>
      </c>
      <c r="U206" s="0" t="n">
        <f aca="false">AVERAGE(U175:U177)</f>
        <v>35423.6666666667</v>
      </c>
      <c r="V206" s="0" t="n">
        <f aca="false">AVERAGE(V175:V177)</f>
        <v>34946.3333333333</v>
      </c>
      <c r="W206" s="0" t="n">
        <f aca="false">AVERAGE(W175:W177)</f>
        <v>34284</v>
      </c>
      <c r="X206" s="0" t="n">
        <f aca="false">AVERAGE(X175:X177)</f>
        <v>33750</v>
      </c>
      <c r="Y206" s="0" t="n">
        <f aca="false">AVERAGE(Y175:Y177)</f>
        <v>32983</v>
      </c>
      <c r="Z206" s="0" t="n">
        <f aca="false">AVERAGE(Z175:Z177)</f>
        <v>32496</v>
      </c>
      <c r="AA206" s="0" t="n">
        <f aca="false">AVERAGE(AA175:AA177)</f>
        <v>31809.3333333333</v>
      </c>
      <c r="AB206" s="0" t="n">
        <f aca="false">AVERAGE(AB175:AB177)</f>
        <v>30934</v>
      </c>
      <c r="AC206" s="0" t="n">
        <f aca="false">AVERAGE(AC175:AC177)</f>
        <v>30147.3333333333</v>
      </c>
      <c r="AD206" s="0" t="n">
        <f aca="false">AVERAGE(AD175:AD177)</f>
        <v>29205.3333333333</v>
      </c>
      <c r="AE206" s="0" t="n">
        <f aca="false">AVERAGE(AE175:AE177)</f>
        <v>28359</v>
      </c>
      <c r="AF206" s="0" t="n">
        <f aca="false">AVERAGE(AF175:AF177)</f>
        <v>27051</v>
      </c>
      <c r="AG206" s="0" t="n">
        <f aca="false">AVERAGE(AG175:AG177)</f>
        <v>26248.3333333333</v>
      </c>
      <c r="AH206" s="0" t="n">
        <f aca="false">AVERAGE(AH175:AH177)</f>
        <v>25204</v>
      </c>
      <c r="AI206" s="0" t="n">
        <f aca="false">AVERAGE(AI175:AI177)</f>
        <v>24599</v>
      </c>
      <c r="AJ206" s="0" t="n">
        <f aca="false">AVERAGE(AJ175:AJ177)</f>
        <v>23261</v>
      </c>
      <c r="AK206" s="0" t="n">
        <f aca="false">AVERAGE(AK175:AK177)</f>
        <v>22742</v>
      </c>
      <c r="AL206" s="0" t="n">
        <f aca="false">AVERAGE(AL175:AL177)</f>
        <v>21787.6666666667</v>
      </c>
      <c r="AM206" s="0" t="n">
        <f aca="false">AVERAGE(AM175:AM177)</f>
        <v>20826</v>
      </c>
      <c r="AN206" s="0" t="n">
        <f aca="false">AVERAGE(AN175:AN177)</f>
        <v>20009.6666666667</v>
      </c>
      <c r="AO206" s="0" t="n">
        <f aca="false">AVERAGE(AO175:AO177)</f>
        <v>19397.3333333333</v>
      </c>
      <c r="AP206" s="0" t="n">
        <f aca="false">AVERAGE(AP175:AP177)</f>
        <v>18482.3333333333</v>
      </c>
      <c r="AQ206" s="0" t="n">
        <f aca="false">AVERAGE(AQ175:AQ177)</f>
        <v>17978.6666666667</v>
      </c>
      <c r="AR206" s="0" t="n">
        <f aca="false">AVERAGE(AR175:AR177)</f>
        <v>17236.6666666667</v>
      </c>
      <c r="AS206" s="0" t="n">
        <f aca="false">AVERAGE(AS175:AS177)</f>
        <v>16643</v>
      </c>
      <c r="AT206" s="0" t="n">
        <f aca="false">AVERAGE(AT175:AT177)</f>
        <v>15930</v>
      </c>
      <c r="AU206" s="0" t="n">
        <f aca="false">AVERAGE(AU175:AU177)</f>
        <v>15363.3333333333</v>
      </c>
      <c r="AV206" s="0" t="n">
        <f aca="false">AVERAGE(AV175:AV177)</f>
        <v>14722</v>
      </c>
      <c r="AW206" s="0" t="n">
        <f aca="false">AVERAGE(AW175:AW177)</f>
        <v>14081.3333333333</v>
      </c>
      <c r="AX206" s="0" t="n">
        <f aca="false">AVERAGE(AX175:AX177)</f>
        <v>13833.6666666667</v>
      </c>
      <c r="AY206" s="0" t="n">
        <f aca="false">AVERAGE(AY175:AY177)</f>
        <v>13393</v>
      </c>
      <c r="AZ206" s="0" t="n">
        <f aca="false">AVERAGE(AZ175:AZ177)</f>
        <v>12623.3333333333</v>
      </c>
    </row>
    <row r="207" customFormat="false" ht="14.6" hidden="false" customHeight="false" outlineLevel="0" collapsed="false">
      <c r="A207" s="2" t="str">
        <f aca="false">CONCATENATE("OD Normalized ",A191)</f>
        <v>OD Normalized R1</v>
      </c>
      <c r="B207" s="0" t="n">
        <f aca="false">AVERAGE(B94:B96)</f>
        <v>23000.3333333333</v>
      </c>
      <c r="C207" s="0" t="n">
        <f aca="false">AVERAGE(C94:C96)</f>
        <v>27538</v>
      </c>
      <c r="D207" s="0" t="n">
        <f aca="false">AVERAGE(D94:D96)</f>
        <v>31428</v>
      </c>
      <c r="E207" s="0" t="n">
        <f aca="false">AVERAGE(E94:E96)</f>
        <v>35664</v>
      </c>
      <c r="F207" s="0" t="n">
        <f aca="false">AVERAGE(F94:F96)</f>
        <v>39144.6666666667</v>
      </c>
      <c r="G207" s="0" t="n">
        <f aca="false">AVERAGE(G94:G96)</f>
        <v>42047.6666666667</v>
      </c>
      <c r="H207" s="0" t="n">
        <f aca="false">AVERAGE(H94:H96)</f>
        <v>43802</v>
      </c>
      <c r="I207" s="0" t="n">
        <f aca="false">AVERAGE(I94:I96)</f>
        <v>45056</v>
      </c>
      <c r="J207" s="0" t="n">
        <f aca="false">AVERAGE(J94:J96)</f>
        <v>44984.6666666667</v>
      </c>
      <c r="K207" s="0" t="n">
        <f aca="false">AVERAGE(K94:K96)</f>
        <v>44227</v>
      </c>
      <c r="L207" s="0" t="n">
        <f aca="false">AVERAGE(L94:L96)</f>
        <v>43063.6666666667</v>
      </c>
      <c r="M207" s="0" t="n">
        <f aca="false">AVERAGE(M94:M96)</f>
        <v>41689.6666666667</v>
      </c>
      <c r="N207" s="0" t="n">
        <f aca="false">AVERAGE(N94:N96)</f>
        <v>40342</v>
      </c>
      <c r="O207" s="0" t="n">
        <f aca="false">AVERAGE(O94:O96)</f>
        <v>39286</v>
      </c>
      <c r="P207" s="0" t="n">
        <f aca="false">AVERAGE(P94:P96)</f>
        <v>38227</v>
      </c>
      <c r="Q207" s="0" t="n">
        <f aca="false">AVERAGE(Q94:Q96)</f>
        <v>37386.6666666667</v>
      </c>
      <c r="R207" s="0" t="n">
        <f aca="false">AVERAGE(R94:R96)</f>
        <v>36781.3333333333</v>
      </c>
      <c r="S207" s="0" t="n">
        <f aca="false">AVERAGE(S94:S96)</f>
        <v>36212.3333333333</v>
      </c>
      <c r="T207" s="0" t="n">
        <f aca="false">AVERAGE(T94:T96)</f>
        <v>35737</v>
      </c>
      <c r="U207" s="0" t="n">
        <f aca="false">AVERAGE(U94:U96)</f>
        <v>34822.3333333333</v>
      </c>
      <c r="V207" s="0" t="n">
        <f aca="false">AVERAGE(V94:V96)</f>
        <v>34519</v>
      </c>
      <c r="W207" s="0" t="n">
        <f aca="false">AVERAGE(W94:W96)</f>
        <v>33873.3333333333</v>
      </c>
      <c r="X207" s="0" t="n">
        <f aca="false">AVERAGE(X94:X96)</f>
        <v>33335</v>
      </c>
      <c r="Y207" s="0" t="n">
        <f aca="false">AVERAGE(Y94:Y96)</f>
        <v>32663.6666666667</v>
      </c>
      <c r="Z207" s="0" t="n">
        <f aca="false">AVERAGE(Z94:Z96)</f>
        <v>32276.6666666667</v>
      </c>
      <c r="AA207" s="0" t="n">
        <f aca="false">AVERAGE(AA94:AA96)</f>
        <v>31549</v>
      </c>
      <c r="AB207" s="0" t="n">
        <f aca="false">AVERAGE(AB94:AB96)</f>
        <v>30573</v>
      </c>
      <c r="AC207" s="0" t="n">
        <f aca="false">AVERAGE(AC94:AC96)</f>
        <v>29909.3333333333</v>
      </c>
      <c r="AD207" s="0" t="n">
        <f aca="false">AVERAGE(AD94:AD96)</f>
        <v>29029</v>
      </c>
      <c r="AE207" s="0" t="n">
        <f aca="false">AVERAGE(AE94:AE96)</f>
        <v>28131.3333333333</v>
      </c>
      <c r="AF207" s="0" t="n">
        <f aca="false">AVERAGE(AF94:AF96)</f>
        <v>27037.6666666667</v>
      </c>
      <c r="AG207" s="0" t="n">
        <f aca="false">AVERAGE(AG94:AG96)</f>
        <v>26369.6666666667</v>
      </c>
      <c r="AH207" s="0" t="n">
        <f aca="false">AVERAGE(AH94:AH96)</f>
        <v>25395</v>
      </c>
      <c r="AI207" s="0" t="n">
        <f aca="false">AVERAGE(AI94:AI96)</f>
        <v>24374.3333333333</v>
      </c>
      <c r="AJ207" s="0" t="n">
        <f aca="false">AVERAGE(AJ94:AJ96)</f>
        <v>23466</v>
      </c>
      <c r="AK207" s="0" t="n">
        <f aca="false">AVERAGE(AK94:AK96)</f>
        <v>22777</v>
      </c>
      <c r="AL207" s="0" t="n">
        <f aca="false">AVERAGE(AL94:AL96)</f>
        <v>21627</v>
      </c>
      <c r="AM207" s="0" t="n">
        <f aca="false">AVERAGE(AM94:AM96)</f>
        <v>21218.3333333333</v>
      </c>
      <c r="AN207" s="0" t="n">
        <f aca="false">AVERAGE(AN94:AN96)</f>
        <v>20264.6666666667</v>
      </c>
      <c r="AO207" s="0" t="n">
        <f aca="false">AVERAGE(AO94:AO96)</f>
        <v>19701</v>
      </c>
      <c r="AP207" s="0" t="n">
        <f aca="false">AVERAGE(AP94:AP96)</f>
        <v>18750.3333333333</v>
      </c>
      <c r="AQ207" s="0" t="n">
        <f aca="false">AVERAGE(AQ94:AQ96)</f>
        <v>18294</v>
      </c>
      <c r="AR207" s="0" t="n">
        <f aca="false">AVERAGE(AR94:AR96)</f>
        <v>17505.6666666667</v>
      </c>
      <c r="AS207" s="0" t="n">
        <f aca="false">AVERAGE(AS94:AS96)</f>
        <v>16844.6666666667</v>
      </c>
      <c r="AT207" s="0" t="n">
        <f aca="false">AVERAGE(AT94:AT96)</f>
        <v>16216</v>
      </c>
      <c r="AU207" s="0" t="n">
        <f aca="false">AVERAGE(AU94:AU96)</f>
        <v>15640.6666666667</v>
      </c>
      <c r="AV207" s="0" t="n">
        <f aca="false">AVERAGE(AV94:AV96)</f>
        <v>15118.6666666667</v>
      </c>
      <c r="AW207" s="0" t="n">
        <f aca="false">AVERAGE(AW94:AW96)</f>
        <v>14574.3333333333</v>
      </c>
      <c r="AX207" s="0" t="n">
        <f aca="false">AVERAGE(AX94:AX96)</f>
        <v>13966</v>
      </c>
      <c r="AY207" s="0" t="n">
        <f aca="false">AVERAGE(AY94:AY96)</f>
        <v>13567</v>
      </c>
      <c r="AZ207" s="0" t="n">
        <f aca="false">AVERAGE(AZ94:AZ96)</f>
        <v>13052</v>
      </c>
    </row>
    <row r="208" customFormat="false" ht="14.6" hidden="false" customHeight="false" outlineLevel="0" collapsed="false">
      <c r="A208" s="2" t="str">
        <f aca="false">CONCATENATE("OD Normalized ",A192)</f>
        <v>OD Normalized R4</v>
      </c>
      <c r="B208" s="0" t="n">
        <f aca="false">AVERAGE(B106:B108)</f>
        <v>17681.6666666667</v>
      </c>
      <c r="C208" s="0" t="n">
        <f aca="false">AVERAGE(C106:C108)</f>
        <v>21125.3333333333</v>
      </c>
      <c r="D208" s="0" t="n">
        <f aca="false">AVERAGE(D106:D108)</f>
        <v>23797.6666666667</v>
      </c>
      <c r="E208" s="0" t="n">
        <f aca="false">AVERAGE(E106:E108)</f>
        <v>26748</v>
      </c>
      <c r="F208" s="0" t="n">
        <f aca="false">AVERAGE(F106:F108)</f>
        <v>29294</v>
      </c>
      <c r="G208" s="0" t="n">
        <f aca="false">AVERAGE(G106:G108)</f>
        <v>31351.3333333333</v>
      </c>
      <c r="H208" s="0" t="n">
        <f aca="false">AVERAGE(H106:H108)</f>
        <v>32808</v>
      </c>
      <c r="I208" s="0" t="n">
        <f aca="false">AVERAGE(I106:I108)</f>
        <v>34137.3333333333</v>
      </c>
      <c r="J208" s="0" t="n">
        <f aca="false">AVERAGE(J106:J108)</f>
        <v>34592.6666666667</v>
      </c>
      <c r="K208" s="0" t="n">
        <f aca="false">AVERAGE(K106:K108)</f>
        <v>34736.6666666667</v>
      </c>
      <c r="L208" s="0" t="n">
        <f aca="false">AVERAGE(L106:L108)</f>
        <v>34612</v>
      </c>
      <c r="M208" s="0" t="n">
        <f aca="false">AVERAGE(M106:M108)</f>
        <v>34156.3333333333</v>
      </c>
      <c r="N208" s="0" t="n">
        <f aca="false">AVERAGE(N106:N108)</f>
        <v>33870.3333333333</v>
      </c>
      <c r="O208" s="0" t="n">
        <f aca="false">AVERAGE(O106:O108)</f>
        <v>33459.3333333333</v>
      </c>
      <c r="P208" s="0" t="n">
        <f aca="false">AVERAGE(P106:P108)</f>
        <v>33062.6666666667</v>
      </c>
      <c r="Q208" s="0" t="n">
        <f aca="false">AVERAGE(Q106:Q108)</f>
        <v>32750.3333333333</v>
      </c>
      <c r="R208" s="0" t="n">
        <f aca="false">AVERAGE(R106:R108)</f>
        <v>32472.6666666667</v>
      </c>
      <c r="S208" s="0" t="n">
        <f aca="false">AVERAGE(S106:S108)</f>
        <v>32146.3333333333</v>
      </c>
      <c r="T208" s="0" t="n">
        <f aca="false">AVERAGE(T106:T108)</f>
        <v>31789.3333333333</v>
      </c>
      <c r="U208" s="0" t="n">
        <f aca="false">AVERAGE(U106:U108)</f>
        <v>31374</v>
      </c>
      <c r="V208" s="0" t="n">
        <f aca="false">AVERAGE(V106:V108)</f>
        <v>31173.6666666667</v>
      </c>
      <c r="W208" s="0" t="n">
        <f aca="false">AVERAGE(W106:W108)</f>
        <v>30668.3333333333</v>
      </c>
      <c r="X208" s="0" t="n">
        <f aca="false">AVERAGE(X106:X108)</f>
        <v>30352.3333333333</v>
      </c>
      <c r="Y208" s="0" t="n">
        <f aca="false">AVERAGE(Y106:Y108)</f>
        <v>29846</v>
      </c>
      <c r="Z208" s="0" t="n">
        <f aca="false">AVERAGE(Z106:Z108)</f>
        <v>29256</v>
      </c>
      <c r="AA208" s="0" t="n">
        <f aca="false">AVERAGE(AA106:AA108)</f>
        <v>28785</v>
      </c>
      <c r="AB208" s="0" t="n">
        <f aca="false">AVERAGE(AB106:AB108)</f>
        <v>28239.3333333333</v>
      </c>
      <c r="AC208" s="0" t="n">
        <f aca="false">AVERAGE(AC106:AC108)</f>
        <v>27483.3333333333</v>
      </c>
      <c r="AD208" s="0" t="n">
        <f aca="false">AVERAGE(AD106:AD108)</f>
        <v>26988.3333333333</v>
      </c>
      <c r="AE208" s="0" t="n">
        <f aca="false">AVERAGE(AE106:AE108)</f>
        <v>26301</v>
      </c>
      <c r="AF208" s="0" t="n">
        <f aca="false">AVERAGE(AF106:AF108)</f>
        <v>25518.3333333333</v>
      </c>
      <c r="AG208" s="0" t="n">
        <f aca="false">AVERAGE(AG106:AG108)</f>
        <v>24859.6666666667</v>
      </c>
      <c r="AH208" s="0" t="n">
        <f aca="false">AVERAGE(AH106:AH108)</f>
        <v>24028.6666666667</v>
      </c>
      <c r="AI208" s="0" t="n">
        <f aca="false">AVERAGE(AI106:AI108)</f>
        <v>23213.6666666667</v>
      </c>
      <c r="AJ208" s="0" t="n">
        <f aca="false">AVERAGE(AJ106:AJ108)</f>
        <v>22445.3333333333</v>
      </c>
      <c r="AK208" s="0" t="n">
        <f aca="false">AVERAGE(AK106:AK108)</f>
        <v>21712</v>
      </c>
      <c r="AL208" s="0" t="n">
        <f aca="false">AVERAGE(AL106:AL108)</f>
        <v>20921</v>
      </c>
      <c r="AM208" s="0" t="n">
        <f aca="false">AVERAGE(AM106:AM108)</f>
        <v>20480.3333333333</v>
      </c>
      <c r="AN208" s="0" t="n">
        <f aca="false">AVERAGE(AN106:AN108)</f>
        <v>19549</v>
      </c>
      <c r="AO208" s="0" t="n">
        <f aca="false">AVERAGE(AO106:AO108)</f>
        <v>19006</v>
      </c>
      <c r="AP208" s="0" t="n">
        <f aca="false">AVERAGE(AP106:AP108)</f>
        <v>18224.6666666667</v>
      </c>
      <c r="AQ208" s="0" t="n">
        <f aca="false">AVERAGE(AQ106:AQ108)</f>
        <v>17803</v>
      </c>
      <c r="AR208" s="0" t="n">
        <f aca="false">AVERAGE(AR106:AR108)</f>
        <v>17109</v>
      </c>
      <c r="AS208" s="0" t="n">
        <f aca="false">AVERAGE(AS106:AS108)</f>
        <v>16494.3333333333</v>
      </c>
      <c r="AT208" s="0" t="n">
        <f aca="false">AVERAGE(AT106:AT108)</f>
        <v>15742.6666666667</v>
      </c>
      <c r="AU208" s="0" t="n">
        <f aca="false">AVERAGE(AU106:AU108)</f>
        <v>15220.3333333333</v>
      </c>
      <c r="AV208" s="0" t="n">
        <f aca="false">AVERAGE(AV106:AV108)</f>
        <v>14738.6666666667</v>
      </c>
      <c r="AW208" s="0" t="n">
        <f aca="false">AVERAGE(AW106:AW108)</f>
        <v>14263.6666666667</v>
      </c>
      <c r="AX208" s="0" t="n">
        <f aca="false">AVERAGE(AX106:AX108)</f>
        <v>13654</v>
      </c>
      <c r="AY208" s="0" t="n">
        <f aca="false">AVERAGE(AY106:AY108)</f>
        <v>13267</v>
      </c>
      <c r="AZ208" s="0" t="n">
        <f aca="false">AVERAGE(AZ106:AZ108)</f>
        <v>12841.3333333333</v>
      </c>
    </row>
    <row r="209" customFormat="false" ht="14.6" hidden="false" customHeight="false" outlineLevel="0" collapsed="false">
      <c r="A209" s="2" t="str">
        <f aca="false">CONCATENATE("OD Normalized ",A193)</f>
        <v>OD Normalized R5</v>
      </c>
      <c r="B209" s="0" t="n">
        <f aca="false">AVERAGE(B118:B120)</f>
        <v>18589.3333333333</v>
      </c>
      <c r="C209" s="0" t="n">
        <f aca="false">AVERAGE(C118:C120)</f>
        <v>22224</v>
      </c>
      <c r="D209" s="0" t="n">
        <f aca="false">AVERAGE(D118:D120)</f>
        <v>25197</v>
      </c>
      <c r="E209" s="0" t="n">
        <f aca="false">AVERAGE(E118:E120)</f>
        <v>28447.6666666667</v>
      </c>
      <c r="F209" s="0" t="n">
        <f aca="false">AVERAGE(F118:F120)</f>
        <v>31231.3333333333</v>
      </c>
      <c r="G209" s="0" t="n">
        <f aca="false">AVERAGE(G118:G120)</f>
        <v>33289</v>
      </c>
      <c r="H209" s="0" t="n">
        <f aca="false">AVERAGE(H118:H120)</f>
        <v>34859.6666666667</v>
      </c>
      <c r="I209" s="0" t="n">
        <f aca="false">AVERAGE(I118:I120)</f>
        <v>35902.3333333333</v>
      </c>
      <c r="J209" s="0" t="n">
        <f aca="false">AVERAGE(J118:J120)</f>
        <v>36101.6666666667</v>
      </c>
      <c r="K209" s="0" t="n">
        <f aca="false">AVERAGE(K118:K120)</f>
        <v>35998.6666666667</v>
      </c>
      <c r="L209" s="0" t="n">
        <f aca="false">AVERAGE(L118:L120)</f>
        <v>35587.3333333333</v>
      </c>
      <c r="M209" s="0" t="n">
        <f aca="false">AVERAGE(M118:M120)</f>
        <v>35007.6666666667</v>
      </c>
      <c r="N209" s="0" t="n">
        <f aca="false">AVERAGE(N118:N120)</f>
        <v>34423.3333333333</v>
      </c>
      <c r="O209" s="0" t="n">
        <f aca="false">AVERAGE(O118:O120)</f>
        <v>33853.3333333333</v>
      </c>
      <c r="P209" s="0" t="n">
        <f aca="false">AVERAGE(P118:P120)</f>
        <v>33063.3333333333</v>
      </c>
      <c r="Q209" s="0" t="n">
        <f aca="false">AVERAGE(Q118:Q120)</f>
        <v>32808.6666666667</v>
      </c>
      <c r="R209" s="0" t="n">
        <f aca="false">AVERAGE(R118:R120)</f>
        <v>32248</v>
      </c>
      <c r="S209" s="0" t="n">
        <f aca="false">AVERAGE(S118:S120)</f>
        <v>32077.3333333333</v>
      </c>
      <c r="T209" s="0" t="n">
        <f aca="false">AVERAGE(T118:T120)</f>
        <v>31771.3333333333</v>
      </c>
      <c r="U209" s="0" t="n">
        <f aca="false">AVERAGE(U118:U120)</f>
        <v>31280</v>
      </c>
      <c r="V209" s="0" t="n">
        <f aca="false">AVERAGE(V118:V120)</f>
        <v>30917</v>
      </c>
      <c r="W209" s="0" t="n">
        <f aca="false">AVERAGE(W118:W120)</f>
        <v>30420.3333333333</v>
      </c>
      <c r="X209" s="0" t="n">
        <f aca="false">AVERAGE(X118:X120)</f>
        <v>30183.3333333333</v>
      </c>
      <c r="Y209" s="0" t="n">
        <f aca="false">AVERAGE(Y118:Y120)</f>
        <v>29427</v>
      </c>
      <c r="Z209" s="0" t="n">
        <f aca="false">AVERAGE(Z118:Z120)</f>
        <v>29102.6666666667</v>
      </c>
      <c r="AA209" s="0" t="n">
        <f aca="false">AVERAGE(AA118:AA120)</f>
        <v>28453.6666666667</v>
      </c>
      <c r="AB209" s="0" t="n">
        <f aca="false">AVERAGE(AB118:AB120)</f>
        <v>27951.3333333333</v>
      </c>
      <c r="AC209" s="0" t="n">
        <f aca="false">AVERAGE(AC118:AC120)</f>
        <v>27335</v>
      </c>
      <c r="AD209" s="0" t="n">
        <f aca="false">AVERAGE(AD118:AD120)</f>
        <v>26461</v>
      </c>
      <c r="AE209" s="0" t="n">
        <f aca="false">AVERAGE(AE118:AE120)</f>
        <v>25909.6666666667</v>
      </c>
      <c r="AF209" s="0" t="n">
        <f aca="false">AVERAGE(AF118:AF120)</f>
        <v>25056</v>
      </c>
      <c r="AG209" s="0" t="n">
        <f aca="false">AVERAGE(AG118:AG120)</f>
        <v>24375</v>
      </c>
      <c r="AH209" s="0" t="n">
        <f aca="false">AVERAGE(AH118:AH120)</f>
        <v>23501.6666666667</v>
      </c>
      <c r="AI209" s="0" t="n">
        <f aca="false">AVERAGE(AI118:AI120)</f>
        <v>22839.3333333333</v>
      </c>
      <c r="AJ209" s="0" t="n">
        <f aca="false">AVERAGE(AJ118:AJ120)</f>
        <v>22019.3333333333</v>
      </c>
      <c r="AK209" s="0" t="n">
        <f aca="false">AVERAGE(AK118:AK120)</f>
        <v>21350.6666666667</v>
      </c>
      <c r="AL209" s="0" t="n">
        <f aca="false">AVERAGE(AL118:AL120)</f>
        <v>20335</v>
      </c>
      <c r="AM209" s="0" t="n">
        <f aca="false">AVERAGE(AM118:AM120)</f>
        <v>19863.3333333333</v>
      </c>
      <c r="AN209" s="0" t="n">
        <f aca="false">AVERAGE(AN118:AN120)</f>
        <v>18992.6666666667</v>
      </c>
      <c r="AO209" s="0" t="n">
        <f aca="false">AVERAGE(AO118:AO120)</f>
        <v>18456.3333333333</v>
      </c>
      <c r="AP209" s="0" t="n">
        <f aca="false">AVERAGE(AP118:AP120)</f>
        <v>17632.6666666667</v>
      </c>
      <c r="AQ209" s="0" t="n">
        <f aca="false">AVERAGE(AQ118:AQ120)</f>
        <v>17198.3333333333</v>
      </c>
      <c r="AR209" s="0" t="n">
        <f aca="false">AVERAGE(AR118:AR120)</f>
        <v>16494.6666666667</v>
      </c>
      <c r="AS209" s="0" t="n">
        <f aca="false">AVERAGE(AS118:AS120)</f>
        <v>15939.6666666667</v>
      </c>
      <c r="AT209" s="0" t="n">
        <f aca="false">AVERAGE(AT118:AT120)</f>
        <v>15359.3333333333</v>
      </c>
      <c r="AU209" s="0" t="n">
        <f aca="false">AVERAGE(AU118:AU120)</f>
        <v>14823.3333333333</v>
      </c>
      <c r="AV209" s="0" t="n">
        <f aca="false">AVERAGE(AV118:AV120)</f>
        <v>14163</v>
      </c>
      <c r="AW209" s="0" t="n">
        <f aca="false">AVERAGE(AW118:AW120)</f>
        <v>13491</v>
      </c>
      <c r="AX209" s="0" t="n">
        <f aca="false">AVERAGE(AX118:AX120)</f>
        <v>13232.3333333333</v>
      </c>
      <c r="AY209" s="0" t="n">
        <f aca="false">AVERAGE(AY118:AY120)</f>
        <v>12861.6666666667</v>
      </c>
      <c r="AZ209" s="0" t="n">
        <f aca="false">AVERAGE(AZ118:AZ120)</f>
        <v>12341</v>
      </c>
    </row>
    <row r="210" customFormat="false" ht="14.6" hidden="false" customHeight="false" outlineLevel="0" collapsed="false">
      <c r="A210" s="2" t="str">
        <f aca="false">CONCATENATE("OD Normalized ",A194)</f>
        <v>OD Normalized R6</v>
      </c>
      <c r="B210" s="0" t="n">
        <f aca="false">AVERAGE(B130:B132)</f>
        <v>17118.6666666667</v>
      </c>
      <c r="C210" s="0" t="n">
        <f aca="false">AVERAGE(C130:C132)</f>
        <v>20223.6666666667</v>
      </c>
      <c r="D210" s="0" t="n">
        <f aca="false">AVERAGE(D130:D132)</f>
        <v>22796</v>
      </c>
      <c r="E210" s="0" t="n">
        <f aca="false">AVERAGE(E130:E132)</f>
        <v>25698.3333333333</v>
      </c>
      <c r="F210" s="0" t="n">
        <f aca="false">AVERAGE(F130:F132)</f>
        <v>27940.3333333333</v>
      </c>
      <c r="G210" s="0" t="n">
        <f aca="false">AVERAGE(G130:G132)</f>
        <v>29852</v>
      </c>
      <c r="H210" s="0" t="n">
        <f aca="false">AVERAGE(H130:H132)</f>
        <v>31264.3333333333</v>
      </c>
      <c r="I210" s="0" t="n">
        <f aca="false">AVERAGE(I130:I132)</f>
        <v>32430.6666666667</v>
      </c>
      <c r="J210" s="0" t="n">
        <f aca="false">AVERAGE(J130:J132)</f>
        <v>33006.3333333333</v>
      </c>
      <c r="K210" s="0" t="n">
        <f aca="false">AVERAGE(K130:K132)</f>
        <v>33160</v>
      </c>
      <c r="L210" s="0" t="n">
        <f aca="false">AVERAGE(L130:L132)</f>
        <v>33041.6666666667</v>
      </c>
      <c r="M210" s="0" t="n">
        <f aca="false">AVERAGE(M130:M132)</f>
        <v>32769.3333333333</v>
      </c>
      <c r="N210" s="0" t="n">
        <f aca="false">AVERAGE(N130:N132)</f>
        <v>32286.6666666667</v>
      </c>
      <c r="O210" s="0" t="n">
        <f aca="false">AVERAGE(O130:O132)</f>
        <v>32118.3333333333</v>
      </c>
      <c r="P210" s="0" t="n">
        <f aca="false">AVERAGE(P130:P132)</f>
        <v>31735.6666666667</v>
      </c>
      <c r="Q210" s="0" t="n">
        <f aca="false">AVERAGE(Q130:Q132)</f>
        <v>31600</v>
      </c>
      <c r="R210" s="0" t="n">
        <f aca="false">AVERAGE(R130:R132)</f>
        <v>31335.3333333333</v>
      </c>
      <c r="S210" s="0" t="n">
        <f aca="false">AVERAGE(S130:S132)</f>
        <v>30992.3333333333</v>
      </c>
      <c r="T210" s="0" t="n">
        <f aca="false">AVERAGE(T130:T132)</f>
        <v>30732.6666666667</v>
      </c>
      <c r="U210" s="0" t="n">
        <f aca="false">AVERAGE(U130:U132)</f>
        <v>30264.6666666667</v>
      </c>
      <c r="V210" s="0" t="n">
        <f aca="false">AVERAGE(V130:V132)</f>
        <v>30017.3333333333</v>
      </c>
      <c r="W210" s="0" t="n">
        <f aca="false">AVERAGE(W130:W132)</f>
        <v>29639</v>
      </c>
      <c r="X210" s="0" t="n">
        <f aca="false">AVERAGE(X130:X132)</f>
        <v>29321.6666666667</v>
      </c>
      <c r="Y210" s="0" t="n">
        <f aca="false">AVERAGE(Y130:Y132)</f>
        <v>28589.6666666667</v>
      </c>
      <c r="Z210" s="0" t="n">
        <f aca="false">AVERAGE(Z130:Z132)</f>
        <v>28221</v>
      </c>
      <c r="AA210" s="0" t="n">
        <f aca="false">AVERAGE(AA130:AA132)</f>
        <v>27848.6666666667</v>
      </c>
      <c r="AB210" s="0" t="n">
        <f aca="false">AVERAGE(AB130:AB132)</f>
        <v>27104</v>
      </c>
      <c r="AC210" s="0" t="n">
        <f aca="false">AVERAGE(AC130:AC132)</f>
        <v>26406</v>
      </c>
      <c r="AD210" s="0" t="n">
        <f aca="false">AVERAGE(AD130:AD132)</f>
        <v>26004.3333333333</v>
      </c>
      <c r="AE210" s="0" t="n">
        <f aca="false">AVERAGE(AE130:AE132)</f>
        <v>25409</v>
      </c>
      <c r="AF210" s="0" t="n">
        <f aca="false">AVERAGE(AF130:AF132)</f>
        <v>24525.6666666667</v>
      </c>
      <c r="AG210" s="0" t="n">
        <f aca="false">AVERAGE(AG130:AG132)</f>
        <v>24017.3333333333</v>
      </c>
      <c r="AH210" s="0" t="n">
        <f aca="false">AVERAGE(AH130:AH132)</f>
        <v>23138.6666666667</v>
      </c>
      <c r="AI210" s="0" t="n">
        <f aca="false">AVERAGE(AI130:AI132)</f>
        <v>22428</v>
      </c>
      <c r="AJ210" s="0" t="n">
        <f aca="false">AVERAGE(AJ130:AJ132)</f>
        <v>21745.6666666667</v>
      </c>
      <c r="AK210" s="0" t="n">
        <f aca="false">AVERAGE(AK130:AK132)</f>
        <v>21002.6666666667</v>
      </c>
      <c r="AL210" s="0" t="n">
        <f aca="false">AVERAGE(AL130:AL132)</f>
        <v>20218.6666666667</v>
      </c>
      <c r="AM210" s="0" t="n">
        <f aca="false">AVERAGE(AM130:AM132)</f>
        <v>19630</v>
      </c>
      <c r="AN210" s="0" t="n">
        <f aca="false">AVERAGE(AN130:AN132)</f>
        <v>18866</v>
      </c>
      <c r="AO210" s="0" t="n">
        <f aca="false">AVERAGE(AO130:AO132)</f>
        <v>18544</v>
      </c>
      <c r="AP210" s="0" t="n">
        <f aca="false">AVERAGE(AP130:AP132)</f>
        <v>17587</v>
      </c>
      <c r="AQ210" s="0" t="n">
        <f aca="false">AVERAGE(AQ130:AQ132)</f>
        <v>17126.3333333333</v>
      </c>
      <c r="AR210" s="0" t="n">
        <f aca="false">AVERAGE(AR130:AR132)</f>
        <v>16470</v>
      </c>
      <c r="AS210" s="0" t="n">
        <f aca="false">AVERAGE(AS130:AS132)</f>
        <v>15858.6666666667</v>
      </c>
      <c r="AT210" s="0" t="n">
        <f aca="false">AVERAGE(AT130:AT132)</f>
        <v>15176.6666666667</v>
      </c>
      <c r="AU210" s="0" t="n">
        <f aca="false">AVERAGE(AU130:AU132)</f>
        <v>14710.6666666667</v>
      </c>
      <c r="AV210" s="0" t="n">
        <f aca="false">AVERAGE(AV130:AV132)</f>
        <v>14098</v>
      </c>
      <c r="AW210" s="0" t="n">
        <f aca="false">AVERAGE(AW130:AW132)</f>
        <v>13471.6666666667</v>
      </c>
      <c r="AX210" s="0" t="n">
        <f aca="false">AVERAGE(AX130:AX132)</f>
        <v>13304.3333333333</v>
      </c>
      <c r="AY210" s="0" t="n">
        <f aca="false">AVERAGE(AY130:AY132)</f>
        <v>12815.6666666667</v>
      </c>
      <c r="AZ210" s="0" t="n">
        <f aca="false">AVERAGE(AZ130:AZ132)</f>
        <v>12316.6666666667</v>
      </c>
    </row>
    <row r="211" customFormat="false" ht="14.6" hidden="false" customHeight="false" outlineLevel="0" collapsed="false">
      <c r="A211" s="2" t="str">
        <f aca="false">CONCATENATE("OD Normalized ",A195)</f>
        <v>OD Normalized G3</v>
      </c>
      <c r="B211" s="0" t="n">
        <f aca="false">AVERAGE(B142:B144)</f>
        <v>13939.6666666667</v>
      </c>
      <c r="C211" s="0" t="n">
        <f aca="false">AVERAGE(C142:C144)</f>
        <v>16352.6666666667</v>
      </c>
      <c r="D211" s="0" t="n">
        <f aca="false">AVERAGE(D142:D144)</f>
        <v>18250.3333333333</v>
      </c>
      <c r="E211" s="0" t="n">
        <f aca="false">AVERAGE(E142:E144)</f>
        <v>20318.6666666667</v>
      </c>
      <c r="F211" s="0" t="n">
        <f aca="false">AVERAGE(F142:F144)</f>
        <v>22120.3333333333</v>
      </c>
      <c r="G211" s="0" t="n">
        <f aca="false">AVERAGE(G142:G144)</f>
        <v>23712.3333333333</v>
      </c>
      <c r="H211" s="0" t="n">
        <f aca="false">AVERAGE(H142:H144)</f>
        <v>24919.3333333333</v>
      </c>
      <c r="I211" s="0" t="n">
        <f aca="false">AVERAGE(I142:I144)</f>
        <v>25990.3333333333</v>
      </c>
      <c r="J211" s="0" t="n">
        <f aca="false">AVERAGE(J142:J144)</f>
        <v>26819</v>
      </c>
      <c r="K211" s="0" t="n">
        <f aca="false">AVERAGE(K142:K144)</f>
        <v>27088.6666666667</v>
      </c>
      <c r="L211" s="0" t="n">
        <f aca="false">AVERAGE(L142:L144)</f>
        <v>27298</v>
      </c>
      <c r="M211" s="0" t="n">
        <f aca="false">AVERAGE(M142:M144)</f>
        <v>27652.3333333333</v>
      </c>
      <c r="N211" s="0" t="n">
        <f aca="false">AVERAGE(N142:N144)</f>
        <v>27784.6666666667</v>
      </c>
      <c r="O211" s="0" t="n">
        <f aca="false">AVERAGE(O142:O144)</f>
        <v>27498.3333333333</v>
      </c>
      <c r="P211" s="0" t="n">
        <f aca="false">AVERAGE(P142:P144)</f>
        <v>27596.3333333333</v>
      </c>
      <c r="Q211" s="0" t="n">
        <f aca="false">AVERAGE(Q142:Q144)</f>
        <v>27544.3333333333</v>
      </c>
      <c r="R211" s="0" t="n">
        <f aca="false">AVERAGE(R142:R144)</f>
        <v>27411</v>
      </c>
      <c r="S211" s="0" t="n">
        <f aca="false">AVERAGE(S142:S144)</f>
        <v>27107.3333333333</v>
      </c>
      <c r="T211" s="0" t="n">
        <f aca="false">AVERAGE(T142:T144)</f>
        <v>27096.6666666667</v>
      </c>
      <c r="U211" s="0" t="n">
        <f aca="false">AVERAGE(U142:U144)</f>
        <v>26865.3333333333</v>
      </c>
      <c r="V211" s="0" t="n">
        <f aca="false">AVERAGE(V142:V144)</f>
        <v>26753.6666666667</v>
      </c>
      <c r="W211" s="0" t="n">
        <f aca="false">AVERAGE(W142:W144)</f>
        <v>26351.3333333333</v>
      </c>
      <c r="X211" s="0" t="n">
        <f aca="false">AVERAGE(X142:X144)</f>
        <v>26130.3333333333</v>
      </c>
      <c r="Y211" s="0" t="n">
        <f aca="false">AVERAGE(Y142:Y144)</f>
        <v>25766</v>
      </c>
      <c r="Z211" s="0" t="n">
        <f aca="false">AVERAGE(Z142:Z144)</f>
        <v>25285.3333333333</v>
      </c>
      <c r="AA211" s="0" t="n">
        <f aca="false">AVERAGE(AA142:AA144)</f>
        <v>24889.3333333333</v>
      </c>
      <c r="AB211" s="0" t="n">
        <f aca="false">AVERAGE(AB142:AB144)</f>
        <v>24530.3333333333</v>
      </c>
      <c r="AC211" s="0" t="n">
        <f aca="false">AVERAGE(AC142:AC144)</f>
        <v>24066.6666666667</v>
      </c>
      <c r="AD211" s="0" t="n">
        <f aca="false">AVERAGE(AD142:AD144)</f>
        <v>23517.3333333333</v>
      </c>
      <c r="AE211" s="0" t="n">
        <f aca="false">AVERAGE(AE142:AE144)</f>
        <v>23034</v>
      </c>
      <c r="AF211" s="0" t="n">
        <f aca="false">AVERAGE(AF142:AF144)</f>
        <v>22427.6666666667</v>
      </c>
      <c r="AG211" s="0" t="n">
        <f aca="false">AVERAGE(AG142:AG144)</f>
        <v>21815</v>
      </c>
      <c r="AH211" s="0" t="n">
        <f aca="false">AVERAGE(AH142:AH144)</f>
        <v>21165.6666666667</v>
      </c>
      <c r="AI211" s="0" t="n">
        <f aca="false">AVERAGE(AI142:AI144)</f>
        <v>20762</v>
      </c>
      <c r="AJ211" s="0" t="n">
        <f aca="false">AVERAGE(AJ142:AJ144)</f>
        <v>20030.3333333333</v>
      </c>
      <c r="AK211" s="0" t="n">
        <f aca="false">AVERAGE(AK142:AK144)</f>
        <v>19522.3333333333</v>
      </c>
      <c r="AL211" s="0" t="n">
        <f aca="false">AVERAGE(AL142:AL144)</f>
        <v>18873.3333333333</v>
      </c>
      <c r="AM211" s="0" t="n">
        <f aca="false">AVERAGE(AM142:AM144)</f>
        <v>18118.3333333333</v>
      </c>
      <c r="AN211" s="0" t="n">
        <f aca="false">AVERAGE(AN142:AN144)</f>
        <v>17780.3333333333</v>
      </c>
      <c r="AO211" s="0" t="n">
        <f aca="false">AVERAGE(AO142:AO144)</f>
        <v>17225.3333333333</v>
      </c>
      <c r="AP211" s="0" t="n">
        <f aca="false">AVERAGE(AP142:AP144)</f>
        <v>16419</v>
      </c>
      <c r="AQ211" s="0" t="n">
        <f aca="false">AVERAGE(AQ142:AQ144)</f>
        <v>16029</v>
      </c>
      <c r="AR211" s="0" t="n">
        <f aca="false">AVERAGE(AR142:AR144)</f>
        <v>15460</v>
      </c>
      <c r="AS211" s="0" t="n">
        <f aca="false">AVERAGE(AS142:AS144)</f>
        <v>14969</v>
      </c>
      <c r="AT211" s="0" t="n">
        <f aca="false">AVERAGE(AT142:AT144)</f>
        <v>14349.3333333333</v>
      </c>
      <c r="AU211" s="0" t="n">
        <f aca="false">AVERAGE(AU142:AU144)</f>
        <v>13798.3333333333</v>
      </c>
      <c r="AV211" s="0" t="n">
        <f aca="false">AVERAGE(AV142:AV144)</f>
        <v>13356</v>
      </c>
      <c r="AW211" s="0" t="n">
        <f aca="false">AVERAGE(AW142:AW144)</f>
        <v>12720</v>
      </c>
      <c r="AX211" s="0" t="n">
        <f aca="false">AVERAGE(AX142:AX144)</f>
        <v>12570.3333333333</v>
      </c>
      <c r="AY211" s="0" t="n">
        <f aca="false">AVERAGE(AY142:AY144)</f>
        <v>12100.3333333333</v>
      </c>
      <c r="AZ211" s="0" t="n">
        <f aca="false">AVERAGE(AZ142:AZ144)</f>
        <v>11548</v>
      </c>
    </row>
    <row r="212" customFormat="false" ht="14.6" hidden="false" customHeight="false" outlineLevel="0" collapsed="false">
      <c r="A212" s="2" t="str">
        <f aca="false">CONCATENATE("OD Normalized ",A196)</f>
        <v>OD Normalized G5</v>
      </c>
      <c r="B212" s="0" t="n">
        <f aca="false">AVERAGE(B154:B156)</f>
        <v>22050.3333333333</v>
      </c>
      <c r="C212" s="0" t="n">
        <f aca="false">AVERAGE(C154:C156)</f>
        <v>26772.3333333333</v>
      </c>
      <c r="D212" s="0" t="n">
        <f aca="false">AVERAGE(D154:D156)</f>
        <v>30474.6666666667</v>
      </c>
      <c r="E212" s="0" t="n">
        <f aca="false">AVERAGE(E154:E156)</f>
        <v>34739.6666666667</v>
      </c>
      <c r="F212" s="0" t="n">
        <f aca="false">AVERAGE(F154:F156)</f>
        <v>38370.3333333333</v>
      </c>
      <c r="G212" s="0" t="n">
        <f aca="false">AVERAGE(G154:G156)</f>
        <v>40805</v>
      </c>
      <c r="H212" s="0" t="n">
        <f aca="false">AVERAGE(H154:H156)</f>
        <v>42479.3333333333</v>
      </c>
      <c r="I212" s="0" t="n">
        <f aca="false">AVERAGE(I154:I156)</f>
        <v>43466</v>
      </c>
      <c r="J212" s="0" t="n">
        <f aca="false">AVERAGE(J154:J156)</f>
        <v>43382</v>
      </c>
      <c r="K212" s="0" t="n">
        <f aca="false">AVERAGE(K154:K156)</f>
        <v>42793</v>
      </c>
      <c r="L212" s="0" t="n">
        <f aca="false">AVERAGE(L154:L156)</f>
        <v>41179.3333333333</v>
      </c>
      <c r="M212" s="0" t="n">
        <f aca="false">AVERAGE(M154:M156)</f>
        <v>40007</v>
      </c>
      <c r="N212" s="0" t="n">
        <f aca="false">AVERAGE(N154:N156)</f>
        <v>38777</v>
      </c>
      <c r="O212" s="0" t="n">
        <f aca="false">AVERAGE(O154:O156)</f>
        <v>37780.6666666667</v>
      </c>
      <c r="P212" s="0" t="n">
        <f aca="false">AVERAGE(P154:P156)</f>
        <v>36600.6666666667</v>
      </c>
      <c r="Q212" s="0" t="n">
        <f aca="false">AVERAGE(Q154:Q156)</f>
        <v>35945.3333333333</v>
      </c>
      <c r="R212" s="0" t="n">
        <f aca="false">AVERAGE(R154:R156)</f>
        <v>35370.6666666667</v>
      </c>
      <c r="S212" s="0" t="n">
        <f aca="false">AVERAGE(S154:S156)</f>
        <v>34822</v>
      </c>
      <c r="T212" s="0" t="n">
        <f aca="false">AVERAGE(T154:T156)</f>
        <v>34339</v>
      </c>
      <c r="U212" s="0" t="n">
        <f aca="false">AVERAGE(U154:U156)</f>
        <v>33625.3333333333</v>
      </c>
      <c r="V212" s="0" t="n">
        <f aca="false">AVERAGE(V154:V156)</f>
        <v>33329</v>
      </c>
      <c r="W212" s="0" t="n">
        <f aca="false">AVERAGE(W154:W156)</f>
        <v>32615.6666666667</v>
      </c>
      <c r="X212" s="0" t="n">
        <f aca="false">AVERAGE(X154:X156)</f>
        <v>32206.3333333333</v>
      </c>
      <c r="Y212" s="0" t="n">
        <f aca="false">AVERAGE(Y154:Y156)</f>
        <v>31718.3333333333</v>
      </c>
      <c r="Z212" s="0" t="n">
        <f aca="false">AVERAGE(Z154:Z156)</f>
        <v>31060</v>
      </c>
      <c r="AA212" s="0" t="n">
        <f aca="false">AVERAGE(AA154:AA156)</f>
        <v>30498.3333333333</v>
      </c>
      <c r="AB212" s="0" t="n">
        <f aca="false">AVERAGE(AB154:AB156)</f>
        <v>29686</v>
      </c>
      <c r="AC212" s="0" t="n">
        <f aca="false">AVERAGE(AC154:AC156)</f>
        <v>29048.6666666667</v>
      </c>
      <c r="AD212" s="0" t="n">
        <f aca="false">AVERAGE(AD154:AD156)</f>
        <v>28003</v>
      </c>
      <c r="AE212" s="0" t="n">
        <f aca="false">AVERAGE(AE154:AE156)</f>
        <v>27352.3333333333</v>
      </c>
      <c r="AF212" s="0" t="n">
        <f aca="false">AVERAGE(AF154:AF156)</f>
        <v>26276.3333333333</v>
      </c>
      <c r="AG212" s="0" t="n">
        <f aca="false">AVERAGE(AG154:AG156)</f>
        <v>25450.6666666667</v>
      </c>
      <c r="AH212" s="0" t="n">
        <f aca="false">AVERAGE(AH154:AH156)</f>
        <v>24560.3333333333</v>
      </c>
      <c r="AI212" s="0" t="n">
        <f aca="false">AVERAGE(AI154:AI156)</f>
        <v>23790</v>
      </c>
      <c r="AJ212" s="0" t="n">
        <f aca="false">AVERAGE(AJ154:AJ156)</f>
        <v>22594</v>
      </c>
      <c r="AK212" s="0" t="n">
        <f aca="false">AVERAGE(AK154:AK156)</f>
        <v>22183.6666666667</v>
      </c>
      <c r="AL212" s="0" t="n">
        <f aca="false">AVERAGE(AL154:AL156)</f>
        <v>21302.6666666667</v>
      </c>
      <c r="AM212" s="0" t="n">
        <f aca="false">AVERAGE(AM154:AM156)</f>
        <v>20201</v>
      </c>
      <c r="AN212" s="0" t="n">
        <f aca="false">AVERAGE(AN154:AN156)</f>
        <v>19931</v>
      </c>
      <c r="AO212" s="0" t="n">
        <f aca="false">AVERAGE(AO154:AO156)</f>
        <v>19047.3333333333</v>
      </c>
      <c r="AP212" s="0" t="n">
        <f aca="false">AVERAGE(AP154:AP156)</f>
        <v>18264</v>
      </c>
      <c r="AQ212" s="0" t="n">
        <f aca="false">AVERAGE(AQ154:AQ156)</f>
        <v>17760.3333333333</v>
      </c>
      <c r="AR212" s="0" t="n">
        <f aca="false">AVERAGE(AR154:AR156)</f>
        <v>17032.3333333333</v>
      </c>
      <c r="AS212" s="0" t="n">
        <f aca="false">AVERAGE(AS154:AS156)</f>
        <v>16522</v>
      </c>
      <c r="AT212" s="0" t="n">
        <f aca="false">AVERAGE(AT154:AT156)</f>
        <v>15793</v>
      </c>
      <c r="AU212" s="0" t="n">
        <f aca="false">AVERAGE(AU154:AU156)</f>
        <v>15170</v>
      </c>
      <c r="AV212" s="0" t="n">
        <f aca="false">AVERAGE(AV154:AV156)</f>
        <v>14685.3333333333</v>
      </c>
      <c r="AW212" s="0" t="n">
        <f aca="false">AVERAGE(AW154:AW156)</f>
        <v>13940.6666666667</v>
      </c>
      <c r="AX212" s="0" t="n">
        <f aca="false">AVERAGE(AX154:AX156)</f>
        <v>13682</v>
      </c>
      <c r="AY212" s="0" t="n">
        <f aca="false">AVERAGE(AY154:AY156)</f>
        <v>13287.3333333333</v>
      </c>
      <c r="AZ212" s="0" t="n">
        <f aca="false">AVERAGE(AZ154:AZ156)</f>
        <v>12573.3333333333</v>
      </c>
    </row>
    <row r="213" customFormat="false" ht="14.6" hidden="false" customHeight="false" outlineLevel="0" collapsed="false">
      <c r="A213" s="2" t="str">
        <f aca="false">CONCATENATE("OD Normalized ",A197)</f>
        <v>OD Normalized G6</v>
      </c>
      <c r="B213" s="0" t="n">
        <f aca="false">AVERAGE(B166:B168)</f>
        <v>26170</v>
      </c>
      <c r="C213" s="0" t="n">
        <f aca="false">AVERAGE(C166:C168)</f>
        <v>32011.6666666667</v>
      </c>
      <c r="D213" s="0" t="n">
        <f aca="false">AVERAGE(D166:D168)</f>
        <v>36728.6666666667</v>
      </c>
      <c r="E213" s="0" t="n">
        <f aca="false">AVERAGE(E166:E168)</f>
        <v>41996.6666666667</v>
      </c>
      <c r="F213" s="0" t="n">
        <f aca="false">AVERAGE(F166:F168)</f>
        <v>46124.3333333333</v>
      </c>
      <c r="G213" s="0" t="n">
        <f aca="false">AVERAGE(G166:G168)</f>
        <v>49346.6666666667</v>
      </c>
      <c r="H213" s="0" t="n">
        <f aca="false">AVERAGE(H166:H168)</f>
        <v>51344</v>
      </c>
      <c r="I213" s="0" t="n">
        <f aca="false">AVERAGE(I166:I168)</f>
        <v>52159</v>
      </c>
      <c r="J213" s="0" t="n">
        <f aca="false">AVERAGE(J166:J168)</f>
        <v>51820</v>
      </c>
      <c r="K213" s="0" t="n">
        <f aca="false">AVERAGE(K166:K168)</f>
        <v>50653.6666666667</v>
      </c>
      <c r="L213" s="0" t="n">
        <f aca="false">AVERAGE(L166:L168)</f>
        <v>48747</v>
      </c>
      <c r="M213" s="0" t="n">
        <f aca="false">AVERAGE(M166:M168)</f>
        <v>46931.6666666667</v>
      </c>
      <c r="N213" s="0" t="n">
        <f aca="false">AVERAGE(N166:N168)</f>
        <v>45013.3333333333</v>
      </c>
      <c r="O213" s="0" t="n">
        <f aca="false">AVERAGE(O166:O168)</f>
        <v>43387</v>
      </c>
      <c r="P213" s="0" t="n">
        <f aca="false">AVERAGE(P166:P168)</f>
        <v>42144.3333333333</v>
      </c>
      <c r="Q213" s="0" t="n">
        <f aca="false">AVERAGE(Q166:Q168)</f>
        <v>41161.6666666667</v>
      </c>
      <c r="R213" s="0" t="n">
        <f aca="false">AVERAGE(R166:R168)</f>
        <v>40248.3333333333</v>
      </c>
      <c r="S213" s="0" t="n">
        <f aca="false">AVERAGE(S166:S168)</f>
        <v>39407</v>
      </c>
      <c r="T213" s="0" t="n">
        <f aca="false">AVERAGE(T166:T168)</f>
        <v>38875.3333333333</v>
      </c>
      <c r="U213" s="0" t="n">
        <f aca="false">AVERAGE(U166:U168)</f>
        <v>38119.6666666667</v>
      </c>
      <c r="V213" s="0" t="n">
        <f aca="false">AVERAGE(V166:V168)</f>
        <v>37387.3333333333</v>
      </c>
      <c r="W213" s="0" t="n">
        <f aca="false">AVERAGE(W166:W168)</f>
        <v>36975.6666666667</v>
      </c>
      <c r="X213" s="0" t="n">
        <f aca="false">AVERAGE(X166:X168)</f>
        <v>36272.6666666667</v>
      </c>
      <c r="Y213" s="0" t="n">
        <f aca="false">AVERAGE(Y166:Y168)</f>
        <v>35446</v>
      </c>
      <c r="Z213" s="0" t="n">
        <f aca="false">AVERAGE(Z166:Z168)</f>
        <v>34872.6666666667</v>
      </c>
      <c r="AA213" s="0" t="n">
        <f aca="false">AVERAGE(AA166:AA168)</f>
        <v>34220</v>
      </c>
      <c r="AB213" s="0" t="n">
        <f aca="false">AVERAGE(AB166:AB168)</f>
        <v>33254.3333333333</v>
      </c>
      <c r="AC213" s="0" t="n">
        <f aca="false">AVERAGE(AC166:AC168)</f>
        <v>32278.6666666667</v>
      </c>
      <c r="AD213" s="0" t="n">
        <f aca="false">AVERAGE(AD166:AD168)</f>
        <v>31358.6666666667</v>
      </c>
      <c r="AE213" s="0" t="n">
        <f aca="false">AVERAGE(AE166:AE168)</f>
        <v>30269</v>
      </c>
      <c r="AF213" s="0" t="n">
        <f aca="false">AVERAGE(AF166:AF168)</f>
        <v>29161</v>
      </c>
      <c r="AG213" s="0" t="n">
        <f aca="false">AVERAGE(AG166:AG168)</f>
        <v>28251</v>
      </c>
      <c r="AH213" s="0" t="n">
        <f aca="false">AVERAGE(AH166:AH168)</f>
        <v>27057.3333333333</v>
      </c>
      <c r="AI213" s="0" t="n">
        <f aca="false">AVERAGE(AI166:AI168)</f>
        <v>26284.3333333333</v>
      </c>
      <c r="AJ213" s="0" t="n">
        <f aca="false">AVERAGE(AJ166:AJ168)</f>
        <v>24881.3333333333</v>
      </c>
      <c r="AK213" s="0" t="n">
        <f aca="false">AVERAGE(AK166:AK168)</f>
        <v>24238.3333333333</v>
      </c>
      <c r="AL213" s="0" t="n">
        <f aca="false">AVERAGE(AL166:AL168)</f>
        <v>23390</v>
      </c>
      <c r="AM213" s="0" t="n">
        <f aca="false">AVERAGE(AM166:AM168)</f>
        <v>22330</v>
      </c>
      <c r="AN213" s="0" t="n">
        <f aca="false">AVERAGE(AN166:AN168)</f>
        <v>21591</v>
      </c>
      <c r="AO213" s="0" t="n">
        <f aca="false">AVERAGE(AO166:AO168)</f>
        <v>20874.3333333333</v>
      </c>
      <c r="AP213" s="0" t="n">
        <f aca="false">AVERAGE(AP166:AP168)</f>
        <v>19993.6666666667</v>
      </c>
      <c r="AQ213" s="0" t="n">
        <f aca="false">AVERAGE(AQ166:AQ168)</f>
        <v>19373.6666666667</v>
      </c>
      <c r="AR213" s="0" t="n">
        <f aca="false">AVERAGE(AR166:AR168)</f>
        <v>18430</v>
      </c>
      <c r="AS213" s="0" t="n">
        <f aca="false">AVERAGE(AS166:AS168)</f>
        <v>17863</v>
      </c>
      <c r="AT213" s="0" t="n">
        <f aca="false">AVERAGE(AT166:AT168)</f>
        <v>17176.3333333333</v>
      </c>
      <c r="AU213" s="0" t="n">
        <f aca="false">AVERAGE(AU166:AU168)</f>
        <v>16558.6666666667</v>
      </c>
      <c r="AV213" s="0" t="n">
        <f aca="false">AVERAGE(AV166:AV168)</f>
        <v>15991.6666666667</v>
      </c>
      <c r="AW213" s="0" t="n">
        <f aca="false">AVERAGE(AW166:AW168)</f>
        <v>15201</v>
      </c>
      <c r="AX213" s="0" t="n">
        <f aca="false">AVERAGE(AX166:AX168)</f>
        <v>14973.3333333333</v>
      </c>
      <c r="AY213" s="0" t="n">
        <f aca="false">AVERAGE(AY166:AY168)</f>
        <v>14317.3333333333</v>
      </c>
      <c r="AZ213" s="0" t="n">
        <f aca="false">AVERAGE(AZ166:AZ168)</f>
        <v>13735.3333333333</v>
      </c>
    </row>
    <row r="214" customFormat="false" ht="14.6" hidden="false" customHeight="false" outlineLevel="0" collapsed="false">
      <c r="A214" s="2" t="str">
        <f aca="false">CONCATENATE("OD Normalized ",A198)</f>
        <v>OD Normalized M3</v>
      </c>
      <c r="B214" s="0" t="n">
        <f aca="false">AVERAGE(B178:B180)</f>
        <v>14361.3333333333</v>
      </c>
      <c r="C214" s="0" t="n">
        <f aca="false">AVERAGE(C178:C180)</f>
        <v>16844.6666666667</v>
      </c>
      <c r="D214" s="0" t="n">
        <f aca="false">AVERAGE(D178:D180)</f>
        <v>18761.3333333333</v>
      </c>
      <c r="E214" s="0" t="n">
        <f aca="false">AVERAGE(E178:E180)</f>
        <v>20885.3333333333</v>
      </c>
      <c r="F214" s="0" t="n">
        <f aca="false">AVERAGE(F178:F180)</f>
        <v>22842</v>
      </c>
      <c r="G214" s="0" t="n">
        <f aca="false">AVERAGE(G178:G180)</f>
        <v>24389.3333333333</v>
      </c>
      <c r="H214" s="0" t="n">
        <f aca="false">AVERAGE(H178:H180)</f>
        <v>25699.6666666667</v>
      </c>
      <c r="I214" s="0" t="n">
        <f aca="false">AVERAGE(I178:I180)</f>
        <v>27103.6666666667</v>
      </c>
      <c r="J214" s="0" t="n">
        <f aca="false">AVERAGE(J178:J180)</f>
        <v>28004.6666666667</v>
      </c>
      <c r="K214" s="0" t="n">
        <f aca="false">AVERAGE(K178:K180)</f>
        <v>28726.3333333333</v>
      </c>
      <c r="L214" s="0" t="n">
        <f aca="false">AVERAGE(L178:L180)</f>
        <v>29242</v>
      </c>
      <c r="M214" s="0" t="n">
        <f aca="false">AVERAGE(M178:M180)</f>
        <v>29511</v>
      </c>
      <c r="N214" s="0" t="n">
        <f aca="false">AVERAGE(N178:N180)</f>
        <v>29832.3333333333</v>
      </c>
      <c r="O214" s="0" t="n">
        <f aca="false">AVERAGE(O178:O180)</f>
        <v>30033.3333333333</v>
      </c>
      <c r="P214" s="0" t="n">
        <f aca="false">AVERAGE(P178:P180)</f>
        <v>30055.6666666667</v>
      </c>
      <c r="Q214" s="0" t="n">
        <f aca="false">AVERAGE(Q178:Q180)</f>
        <v>30024.3333333333</v>
      </c>
      <c r="R214" s="0" t="n">
        <f aca="false">AVERAGE(R178:R180)</f>
        <v>30182.6666666667</v>
      </c>
      <c r="S214" s="0" t="n">
        <f aca="false">AVERAGE(S178:S180)</f>
        <v>30154</v>
      </c>
      <c r="T214" s="0" t="n">
        <f aca="false">AVERAGE(T178:T180)</f>
        <v>29923.6666666667</v>
      </c>
      <c r="U214" s="0" t="n">
        <f aca="false">AVERAGE(U178:U180)</f>
        <v>29806.6666666667</v>
      </c>
      <c r="V214" s="0" t="n">
        <f aca="false">AVERAGE(V178:V180)</f>
        <v>29561</v>
      </c>
      <c r="W214" s="0" t="n">
        <f aca="false">AVERAGE(W178:W180)</f>
        <v>29298</v>
      </c>
      <c r="X214" s="0" t="n">
        <f aca="false">AVERAGE(X178:X180)</f>
        <v>28922</v>
      </c>
      <c r="Y214" s="0" t="n">
        <f aca="false">AVERAGE(Y178:Y180)</f>
        <v>28615</v>
      </c>
      <c r="Z214" s="0" t="n">
        <f aca="false">AVERAGE(Z178:Z180)</f>
        <v>28202</v>
      </c>
      <c r="AA214" s="0" t="n">
        <f aca="false">AVERAGE(AA178:AA180)</f>
        <v>27834.3333333333</v>
      </c>
      <c r="AB214" s="0" t="n">
        <f aca="false">AVERAGE(AB178:AB180)</f>
        <v>27315.6666666667</v>
      </c>
      <c r="AC214" s="0" t="n">
        <f aca="false">AVERAGE(AC178:AC180)</f>
        <v>26850.6666666667</v>
      </c>
      <c r="AD214" s="0" t="n">
        <f aca="false">AVERAGE(AD178:AD180)</f>
        <v>26407</v>
      </c>
      <c r="AE214" s="0" t="n">
        <f aca="false">AVERAGE(AE178:AE180)</f>
        <v>25960.3333333333</v>
      </c>
      <c r="AF214" s="0" t="n">
        <f aca="false">AVERAGE(AF178:AF180)</f>
        <v>25178</v>
      </c>
      <c r="AG214" s="0" t="n">
        <f aca="false">AVERAGE(AG178:AG180)</f>
        <v>24679.3333333333</v>
      </c>
      <c r="AH214" s="0" t="n">
        <f aca="false">AVERAGE(AH178:AH180)</f>
        <v>23950</v>
      </c>
      <c r="AI214" s="0" t="n">
        <f aca="false">AVERAGE(AI178:AI180)</f>
        <v>23421</v>
      </c>
      <c r="AJ214" s="0" t="n">
        <f aca="false">AVERAGE(AJ178:AJ180)</f>
        <v>22443.3333333333</v>
      </c>
      <c r="AK214" s="0" t="n">
        <f aca="false">AVERAGE(AK178:AK180)</f>
        <v>22194.3333333333</v>
      </c>
      <c r="AL214" s="0" t="n">
        <f aca="false">AVERAGE(AL178:AL180)</f>
        <v>21385</v>
      </c>
      <c r="AM214" s="0" t="n">
        <f aca="false">AVERAGE(AM178:AM180)</f>
        <v>20771</v>
      </c>
      <c r="AN214" s="0" t="n">
        <f aca="false">AVERAGE(AN178:AN180)</f>
        <v>20069</v>
      </c>
      <c r="AO214" s="0" t="n">
        <f aca="false">AVERAGE(AO178:AO180)</f>
        <v>19452.6666666667</v>
      </c>
      <c r="AP214" s="0" t="n">
        <f aca="false">AVERAGE(AP178:AP180)</f>
        <v>18764.6666666667</v>
      </c>
      <c r="AQ214" s="0" t="n">
        <f aca="false">AVERAGE(AQ178:AQ180)</f>
        <v>18068.6666666667</v>
      </c>
      <c r="AR214" s="0" t="n">
        <f aca="false">AVERAGE(AR178:AR180)</f>
        <v>17508</v>
      </c>
      <c r="AS214" s="0" t="n">
        <f aca="false">AVERAGE(AS178:AS180)</f>
        <v>16883</v>
      </c>
      <c r="AT214" s="0" t="n">
        <f aca="false">AVERAGE(AT178:AT180)</f>
        <v>16268</v>
      </c>
      <c r="AU214" s="0" t="n">
        <f aca="false">AVERAGE(AU178:AU180)</f>
        <v>15748</v>
      </c>
      <c r="AV214" s="0" t="n">
        <f aca="false">AVERAGE(AV178:AV180)</f>
        <v>15090.3333333333</v>
      </c>
      <c r="AW214" s="0" t="n">
        <f aca="false">AVERAGE(AW178:AW180)</f>
        <v>14462.6666666667</v>
      </c>
      <c r="AX214" s="0" t="n">
        <f aca="false">AVERAGE(AX178:AX180)</f>
        <v>14231</v>
      </c>
      <c r="AY214" s="0" t="n">
        <f aca="false">AVERAGE(AY178:AY180)</f>
        <v>13696.3333333333</v>
      </c>
      <c r="AZ214" s="0" t="n">
        <f aca="false">AVERAGE(AZ178:AZ180)</f>
        <v>13192.6666666667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2023-01-17T01:10:36Z</dcterms:created>
  <dc:creator>Gilbert Loiseau</dc:creator>
  <dc:description/>
  <dc:language>en-US</dc:language>
  <cp:lastModifiedBy/>
  <dcterms:modified xsi:type="dcterms:W3CDTF">2023-01-23T15:49:57Z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