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"/>
    </mc:Choice>
  </mc:AlternateContent>
  <xr:revisionPtr revIDLastSave="0" documentId="8_{0E1634AD-5E0E-4941-8A6D-FE0ABA53E485}" xr6:coauthVersionLast="47" xr6:coauthVersionMax="47" xr10:uidLastSave="{00000000-0000-0000-0000-000000000000}"/>
  <bookViews>
    <workbookView xWindow="-103" yWindow="-103" windowWidth="33120" windowHeight="18000" firstSheet="1" activeTab="5" xr2:uid="{689614E4-7E1D-4BAC-B8A2-2796A5433A6B}"/>
  </bookViews>
  <sheets>
    <sheet name="2024-5_hbond_sort_all" sheetId="1" r:id="rId1"/>
    <sheet name="CHIP2" sheetId="2" r:id="rId2"/>
    <sheet name="CHIP2_hbond_overlap_seqs" sheetId="4" r:id="rId3"/>
    <sheet name="CHIP2 comparison" sheetId="3" r:id="rId4"/>
    <sheet name="toxgreen" sheetId="5" r:id="rId5"/>
    <sheet name="toxgreen comparison" sheetId="7" r:id="rId6"/>
    <sheet name="toxgreen_hbond_overlap_seqs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" i="6" l="1"/>
  <c r="X45" i="6"/>
  <c r="W46" i="6"/>
  <c r="X46" i="6"/>
  <c r="W47" i="6"/>
  <c r="X47" i="6"/>
  <c r="W48" i="6"/>
  <c r="X48" i="6"/>
  <c r="W49" i="6"/>
  <c r="X49" i="6"/>
  <c r="W50" i="6"/>
  <c r="X50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2" i="6"/>
  <c r="D63" i="2"/>
  <c r="E63" i="2"/>
  <c r="F63" i="2"/>
  <c r="G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D64" i="2"/>
  <c r="E64" i="2"/>
  <c r="F64" i="2"/>
  <c r="G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D65" i="2"/>
  <c r="E65" i="2"/>
  <c r="F65" i="2"/>
  <c r="G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D66" i="2"/>
  <c r="E66" i="2"/>
  <c r="F66" i="2"/>
  <c r="G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D67" i="2"/>
  <c r="E67" i="2"/>
  <c r="F67" i="2"/>
  <c r="G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D68" i="2"/>
  <c r="E68" i="2"/>
  <c r="F68" i="2"/>
  <c r="G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D69" i="2"/>
  <c r="E69" i="2"/>
  <c r="F69" i="2"/>
  <c r="G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D70" i="2"/>
  <c r="E70" i="2"/>
  <c r="F70" i="2"/>
  <c r="G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D71" i="2"/>
  <c r="E71" i="2"/>
  <c r="F71" i="2"/>
  <c r="G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D72" i="2"/>
  <c r="E72" i="2"/>
  <c r="F72" i="2"/>
  <c r="G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D73" i="2"/>
  <c r="E73" i="2"/>
  <c r="F73" i="2"/>
  <c r="G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D74" i="2"/>
  <c r="E74" i="2"/>
  <c r="F74" i="2"/>
  <c r="G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C72" i="2"/>
  <c r="C74" i="2"/>
  <c r="C73" i="2"/>
  <c r="C71" i="2"/>
  <c r="C70" i="2"/>
  <c r="C69" i="2"/>
  <c r="C68" i="2"/>
  <c r="C67" i="2"/>
  <c r="C66" i="2"/>
  <c r="C65" i="2"/>
  <c r="C64" i="2"/>
  <c r="C63" i="2"/>
  <c r="D62" i="2"/>
  <c r="E62" i="2"/>
  <c r="F62" i="2"/>
  <c r="G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C62" i="2"/>
</calcChain>
</file>

<file path=xl/sharedStrings.xml><?xml version="1.0" encoding="utf-8"?>
<sst xmlns="http://schemas.openxmlformats.org/spreadsheetml/2006/main" count="960" uniqueCount="182">
  <si>
    <t>Sequence</t>
  </si>
  <si>
    <t>Segments</t>
  </si>
  <si>
    <t>Fluorescence</t>
  </si>
  <si>
    <t>FluorStdDev</t>
  </si>
  <si>
    <t>Rep1-Fluor</t>
  </si>
  <si>
    <t>Rep2-Fluor</t>
  </si>
  <si>
    <t>Rep3-Fluor</t>
  </si>
  <si>
    <t>Sample</t>
  </si>
  <si>
    <t>LB-0H_M9-30H</t>
  </si>
  <si>
    <t>LB-0H_M9-36H</t>
  </si>
  <si>
    <t>LB-12H_M9-30H</t>
  </si>
  <si>
    <t>LB-12H_M9-36H</t>
  </si>
  <si>
    <t>LB-36H_M9-30H</t>
  </si>
  <si>
    <t>LB-36H_M9-36H</t>
  </si>
  <si>
    <t>Rep1-Fluor_transformed</t>
  </si>
  <si>
    <t>Rep2-Fluor_transformed</t>
  </si>
  <si>
    <t>Rep3-Fluor_transformed</t>
  </si>
  <si>
    <t>reconstruction_transformed</t>
  </si>
  <si>
    <t>std_adjusted</t>
  </si>
  <si>
    <t>Rep1-Fluor_toxgreen</t>
  </si>
  <si>
    <t>Rep2-Fluor_toxgreen</t>
  </si>
  <si>
    <t>Rep3-Fluor_toxgreen</t>
  </si>
  <si>
    <t>toxgreen_fluor</t>
  </si>
  <si>
    <t>toxgreen_std</t>
  </si>
  <si>
    <t>PercentGpA_transformed</t>
  </si>
  <si>
    <t>PercentGpA_reconstructed_GpA</t>
  </si>
  <si>
    <t>LLLAVLLIALLFVLLVLL</t>
  </si>
  <si>
    <t>H</t>
  </si>
  <si>
    <t>CAVVVGVGLIVGFAVGLL</t>
  </si>
  <si>
    <t>P</t>
  </si>
  <si>
    <t>LLLLTLLLALIVLLFSLL</t>
  </si>
  <si>
    <t>LLLLILLAVLLAYLLVFL</t>
  </si>
  <si>
    <t>LLLTALLVALLFALLSLL</t>
  </si>
  <si>
    <t>LLLALLLVTLLAYLLSFL</t>
  </si>
  <si>
    <t>LLLFALLVVLLALLLAFL</t>
  </si>
  <si>
    <t>LLLLTLLVALLSTLLIFL</t>
  </si>
  <si>
    <t>LLLYALLTTLLIVLLFLL</t>
  </si>
  <si>
    <t>LLLLVLLVALLAVLLIFL</t>
  </si>
  <si>
    <t>LLLYALLTVLLALLLIFL</t>
  </si>
  <si>
    <t>LLLYALLTVLLALLLSFL</t>
  </si>
  <si>
    <t>LLLVALLVALLFALLALL</t>
  </si>
  <si>
    <t>LLLATLLISLLFTLLVLL</t>
  </si>
  <si>
    <t>LLLLAFLLTVLLLLLSIL</t>
  </si>
  <si>
    <t>LLLFYLLLTLLVALLSIL</t>
  </si>
  <si>
    <t>LLLATLLIILLFTLLVLL</t>
  </si>
  <si>
    <t>LLLLILLSVLLIYLLTFL</t>
  </si>
  <si>
    <t>LLLLILLSVLLAYLLTFL</t>
  </si>
  <si>
    <t>LLLLILLAVLLAFLLVFL</t>
  </si>
  <si>
    <t>LLLFYLLLTLLVILLSIL</t>
  </si>
  <si>
    <t>LLLLTLLVALLSILLIFL</t>
  </si>
  <si>
    <t>LLLVALLTILLILLFSLL</t>
  </si>
  <si>
    <t>LLLYALLVVLLALLLAFL</t>
  </si>
  <si>
    <t>LLLLVALLVILFLLLALL</t>
  </si>
  <si>
    <t>IIVAMTAVGGSICVMLVVICLL</t>
  </si>
  <si>
    <t>LALGLGACLLAGTSLSVLWVYL</t>
  </si>
  <si>
    <t>LLLLAILLTLLIVLFSLL</t>
  </si>
  <si>
    <t>LLLTALLVALLFILLSLL</t>
  </si>
  <si>
    <t>LLLLVLLLALIVLLFALL</t>
  </si>
  <si>
    <t>LLLLAILLVLLAVLFALL</t>
  </si>
  <si>
    <t>LLLYALLVVLLAVLLFLL</t>
  </si>
  <si>
    <t>LLLALLLVVLLAYLLAFL</t>
  </si>
  <si>
    <t>LLLYALLTTLLSVLLFLL</t>
  </si>
  <si>
    <t>LIIFGVMAIVIGT</t>
  </si>
  <si>
    <t>LLLLVALLTILFLLLSLL</t>
  </si>
  <si>
    <t>LIIFGVMAGVIGT</t>
  </si>
  <si>
    <t>VVIIAIVCCVVGTSLVWVVIIL</t>
  </si>
  <si>
    <t>N</t>
  </si>
  <si>
    <t>LLLVALLTILLALLFSLL</t>
  </si>
  <si>
    <t>VLGAAGTALLCAGLLLSLFL</t>
  </si>
  <si>
    <t>LLLFYLLLVLLVALLAIL</t>
  </si>
  <si>
    <t>ILFVIAVASELGYFLCIL</t>
  </si>
  <si>
    <t>LLLLAFLLVVLLLLLAIL</t>
  </si>
  <si>
    <t>LLLLTLLLALIVLLISLL</t>
  </si>
  <si>
    <t>VVIIAVVCCVVGTSLVWIVIIL</t>
  </si>
  <si>
    <t>LLLALLLVVLLAFLLAFL</t>
  </si>
  <si>
    <t>LLLFFLLLVLLVALLAIL</t>
  </si>
  <si>
    <t>GIYFVLGVCFGLLLTLCLLVIL</t>
  </si>
  <si>
    <t>LLLLAFLLIVLLLLLSIL</t>
  </si>
  <si>
    <t>FHMIAVGLSSSILGCLITLLVL</t>
  </si>
  <si>
    <t>LLLLAILLTLLAVLFSLL</t>
  </si>
  <si>
    <t>FALGLGFCLPAGTSLSVL</t>
  </si>
  <si>
    <t>LLLLFALLALLYVLTSLL</t>
  </si>
  <si>
    <t>C</t>
  </si>
  <si>
    <t>LLLYALLFVLTALLLSLL</t>
  </si>
  <si>
    <t>LLLTVLLALLLAFLLSIL</t>
  </si>
  <si>
    <t>LLLYALLTALLFVLLSLL</t>
  </si>
  <si>
    <t>LLLFYLLVALLLTLLSTL</t>
  </si>
  <si>
    <t>LLLVYLLIALLFSLLTLL</t>
  </si>
  <si>
    <t>LLLSSLLLLLLGLLVAIL</t>
  </si>
  <si>
    <t>L</t>
  </si>
  <si>
    <t>R</t>
  </si>
  <si>
    <t>TOXGREEN conversion controls</t>
  </si>
  <si>
    <t>controls</t>
  </si>
  <si>
    <t>hbond_sort_percentGpa</t>
  </si>
  <si>
    <t>hbond_sort_percentGpa_converted</t>
  </si>
  <si>
    <t>CHIP2_sort_percentGpa_converted</t>
  </si>
  <si>
    <t>hbond_sort_fluorescence</t>
  </si>
  <si>
    <t>CHIP2_Fluorescence</t>
  </si>
  <si>
    <t>CHIP2_FluorStdDev</t>
  </si>
  <si>
    <t>controls averaged</t>
  </si>
  <si>
    <t>std_dev</t>
  </si>
  <si>
    <t>fluor_std_dev</t>
  </si>
  <si>
    <t>Sample Name</t>
  </si>
  <si>
    <t>Wavelength</t>
  </si>
  <si>
    <t>Average Absorbance</t>
  </si>
  <si>
    <t>Average Percent GpA</t>
  </si>
  <si>
    <t>Standard Deviation</t>
  </si>
  <si>
    <t>Absorbance-SD</t>
  </si>
  <si>
    <t>1G2</t>
  </si>
  <si>
    <t>2F12</t>
  </si>
  <si>
    <t>2H11</t>
  </si>
  <si>
    <t>G83I</t>
  </si>
  <si>
    <t>Gpa</t>
  </si>
  <si>
    <t>L4</t>
  </si>
  <si>
    <t>L8</t>
  </si>
  <si>
    <t>LC2</t>
  </si>
  <si>
    <t>LC3</t>
  </si>
  <si>
    <t>LC4</t>
  </si>
  <si>
    <t>LC9</t>
  </si>
  <si>
    <t>LD21</t>
  </si>
  <si>
    <t>LD23</t>
  </si>
  <si>
    <t>LD50</t>
  </si>
  <si>
    <t>LD8</t>
  </si>
  <si>
    <t>LD9</t>
  </si>
  <si>
    <t>LWT11</t>
  </si>
  <si>
    <t>LWT12</t>
  </si>
  <si>
    <t>LWT3</t>
  </si>
  <si>
    <t>M17</t>
  </si>
  <si>
    <t>M18</t>
  </si>
  <si>
    <t>M27</t>
  </si>
  <si>
    <t>M37</t>
  </si>
  <si>
    <t>M39</t>
  </si>
  <si>
    <t>M40</t>
  </si>
  <si>
    <t>RC1</t>
  </si>
  <si>
    <t>RC11</t>
  </si>
  <si>
    <t>RC2</t>
  </si>
  <si>
    <t>RC6</t>
  </si>
  <si>
    <t>RC7</t>
  </si>
  <si>
    <t>RC8</t>
  </si>
  <si>
    <t>RD17</t>
  </si>
  <si>
    <t>RD2</t>
  </si>
  <si>
    <t>RD3</t>
  </si>
  <si>
    <t>RD36</t>
  </si>
  <si>
    <t>RD39</t>
  </si>
  <si>
    <t>RD52</t>
  </si>
  <si>
    <t>RD53</t>
  </si>
  <si>
    <t>RWT3</t>
  </si>
  <si>
    <t>RWT30</t>
  </si>
  <si>
    <t>RWT33</t>
  </si>
  <si>
    <t>RWT34</t>
  </si>
  <si>
    <t>RWT38</t>
  </si>
  <si>
    <t>RWT39</t>
  </si>
  <si>
    <t>RWT40</t>
  </si>
  <si>
    <t>YF3</t>
  </si>
  <si>
    <t>YF6</t>
  </si>
  <si>
    <t>YF7</t>
  </si>
  <si>
    <t>YF9</t>
  </si>
  <si>
    <r>
      <rPr>
        <sz val="11"/>
        <color theme="1"/>
        <rFont val="Aptos Narrow"/>
        <family val="2"/>
        <scheme val="minor"/>
      </rPr>
      <t>LLLALLLV</t>
    </r>
    <r>
      <rPr>
        <b/>
        <sz val="11"/>
        <color rgb="FF000000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LLAYLL</t>
    </r>
    <r>
      <rPr>
        <b/>
        <sz val="11"/>
        <color rgb="FF000000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FL</t>
    </r>
  </si>
  <si>
    <r>
      <rPr>
        <sz val="11"/>
        <color theme="1"/>
        <rFont val="Aptos Narrow"/>
        <family val="2"/>
        <scheme val="minor"/>
      </rPr>
      <t>LLLALLLVTLL</t>
    </r>
    <r>
      <rPr>
        <b/>
        <sz val="11"/>
        <color rgb="FF000000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YLLSFL</t>
    </r>
  </si>
  <si>
    <r>
      <rPr>
        <sz val="11"/>
        <color theme="1"/>
        <rFont val="Aptos Narrow"/>
        <family val="2"/>
        <scheme val="minor"/>
      </rPr>
      <t>LLLALLLV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LLA</t>
    </r>
    <r>
      <rPr>
        <b/>
        <sz val="11"/>
        <color rgb="FF000000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LL</t>
    </r>
    <r>
      <rPr>
        <b/>
        <sz val="11"/>
        <color rgb="FF00000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FL</t>
    </r>
  </si>
  <si>
    <r>
      <rPr>
        <sz val="11"/>
        <color theme="1"/>
        <rFont val="Aptos Narrow"/>
        <family val="2"/>
        <scheme val="minor"/>
      </rPr>
      <t>LLLALLLV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LLA</t>
    </r>
    <r>
      <rPr>
        <b/>
        <sz val="11"/>
        <color rgb="FF000000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>LL</t>
    </r>
    <r>
      <rPr>
        <b/>
        <sz val="11"/>
        <color rgb="FF00000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FL</t>
    </r>
  </si>
  <si>
    <r>
      <rPr>
        <sz val="11"/>
        <color theme="1"/>
        <rFont val="Aptos Narrow"/>
        <family val="2"/>
        <scheme val="minor"/>
      </rPr>
      <t>LLLATLLI</t>
    </r>
    <r>
      <rPr>
        <b/>
        <sz val="11"/>
        <color rgb="FF000000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LLFTLLVLL</t>
    </r>
  </si>
  <si>
    <r>
      <rPr>
        <sz val="11"/>
        <color theme="1"/>
        <rFont val="Aptos Narrow"/>
        <family val="2"/>
        <scheme val="minor"/>
      </rPr>
      <t>LLLA</t>
    </r>
    <r>
      <rPr>
        <b/>
        <sz val="11"/>
        <color rgb="FF000000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LLI</t>
    </r>
    <r>
      <rPr>
        <b/>
        <sz val="11"/>
        <color rgb="FF000000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LLF</t>
    </r>
    <r>
      <rPr>
        <b/>
        <sz val="11"/>
        <color rgb="FF000000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LLVLL</t>
    </r>
  </si>
  <si>
    <r>
      <rPr>
        <sz val="11"/>
        <color theme="1"/>
        <rFont val="Aptos Narrow"/>
        <family val="2"/>
        <scheme val="minor"/>
      </rPr>
      <t>LLLA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LLI</t>
    </r>
    <r>
      <rPr>
        <b/>
        <sz val="11"/>
        <color rgb="FF00000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LLF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LLVLL</t>
    </r>
  </si>
  <si>
    <r>
      <t>LLL</t>
    </r>
    <r>
      <rPr>
        <b/>
        <sz val="11"/>
        <color rgb="FF000000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ALL</t>
    </r>
    <r>
      <rPr>
        <b/>
        <sz val="11"/>
        <color rgb="FF000000"/>
        <rFont val="Aptos Narrow"/>
        <family val="2"/>
        <scheme val="minor"/>
      </rPr>
      <t>VV</t>
    </r>
    <r>
      <rPr>
        <sz val="11"/>
        <color theme="1"/>
        <rFont val="Aptos Narrow"/>
        <family val="2"/>
        <scheme val="minor"/>
      </rPr>
      <t>LL</t>
    </r>
    <r>
      <rPr>
        <b/>
        <sz val="11"/>
        <color rgb="FF00000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VLLFLL</t>
    </r>
  </si>
  <si>
    <r>
      <rPr>
        <sz val="11"/>
        <color theme="1"/>
        <rFont val="Aptos Narrow"/>
        <family val="2"/>
        <scheme val="minor"/>
      </rPr>
      <t>LLLF</t>
    </r>
    <r>
      <rPr>
        <b/>
        <sz val="11"/>
        <color rgb="FF000000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LLL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LLVALL</t>
    </r>
    <r>
      <rPr>
        <b/>
        <sz val="11"/>
        <color rgb="FF00000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IL</t>
    </r>
  </si>
  <si>
    <r>
      <rPr>
        <sz val="11"/>
        <color theme="1"/>
        <rFont val="Aptos Narrow"/>
        <family val="2"/>
        <scheme val="minor"/>
      </rPr>
      <t>LLLFYLLL</t>
    </r>
    <r>
      <rPr>
        <b/>
        <sz val="11"/>
        <color rgb="FF000000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LLVALLSIL</t>
    </r>
  </si>
  <si>
    <r>
      <rPr>
        <sz val="11"/>
        <color theme="1"/>
        <rFont val="Aptos Narrow"/>
        <family val="2"/>
        <scheme val="minor"/>
      </rPr>
      <t>LLLFYLLLTLLV</t>
    </r>
    <r>
      <rPr>
        <b/>
        <sz val="11"/>
        <color rgb="FF000000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LLSIL</t>
    </r>
  </si>
  <si>
    <r>
      <rPr>
        <sz val="11"/>
        <color theme="1"/>
        <rFont val="Aptos Narrow"/>
        <family val="2"/>
        <scheme val="minor"/>
      </rPr>
      <t>LLLF</t>
    </r>
    <r>
      <rPr>
        <b/>
        <sz val="11"/>
        <color rgb="FF000000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>LLL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LLVALL</t>
    </r>
    <r>
      <rPr>
        <b/>
        <sz val="11"/>
        <color rgb="FF00000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IL</t>
    </r>
  </si>
  <si>
    <r>
      <rPr>
        <sz val="11"/>
        <color theme="1"/>
        <rFont val="Aptos Narrow"/>
        <family val="2"/>
        <scheme val="minor"/>
      </rPr>
      <t>LLLLAFLL</t>
    </r>
    <r>
      <rPr>
        <b/>
        <sz val="11"/>
        <color rgb="FF000000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VLLLLLSIL</t>
    </r>
  </si>
  <si>
    <r>
      <rPr>
        <sz val="11"/>
        <color theme="1"/>
        <rFont val="Aptos Narrow"/>
        <family val="2"/>
        <scheme val="minor"/>
      </rPr>
      <t>LLLLILL</t>
    </r>
    <r>
      <rPr>
        <b/>
        <sz val="11"/>
        <color rgb="FF00000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VLLA</t>
    </r>
    <r>
      <rPr>
        <b/>
        <sz val="11"/>
        <color rgb="FF000000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LL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FL</t>
    </r>
  </si>
  <si>
    <r>
      <rPr>
        <sz val="11"/>
        <color theme="1"/>
        <rFont val="Aptos Narrow"/>
        <family val="2"/>
        <scheme val="minor"/>
      </rPr>
      <t>LLLLILL</t>
    </r>
    <r>
      <rPr>
        <b/>
        <sz val="11"/>
        <color rgb="FF00000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VLLA</t>
    </r>
    <r>
      <rPr>
        <b/>
        <sz val="11"/>
        <color rgb="FF000000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>LL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FL</t>
    </r>
  </si>
  <si>
    <r>
      <rPr>
        <sz val="11"/>
        <color theme="1"/>
        <rFont val="Aptos Narrow"/>
        <family val="2"/>
        <scheme val="minor"/>
      </rPr>
      <t>LLLLILL</t>
    </r>
    <r>
      <rPr>
        <b/>
        <sz val="11"/>
        <color rgb="FF000000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VLLAYLL</t>
    </r>
    <r>
      <rPr>
        <b/>
        <sz val="11"/>
        <color rgb="FF000000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FL</t>
    </r>
  </si>
  <si>
    <r>
      <rPr>
        <sz val="11"/>
        <color theme="1"/>
        <rFont val="Aptos Narrow"/>
        <family val="2"/>
        <scheme val="minor"/>
      </rPr>
      <t>LLLLILLSVLL</t>
    </r>
    <r>
      <rPr>
        <b/>
        <sz val="11"/>
        <color rgb="FF000000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YLLTFL</t>
    </r>
  </si>
  <si>
    <r>
      <rPr>
        <sz val="11"/>
        <color theme="1"/>
        <rFont val="Aptos Narrow"/>
        <family val="2"/>
        <scheme val="minor"/>
      </rPr>
      <t>LLLL</t>
    </r>
    <r>
      <rPr>
        <b/>
        <sz val="10"/>
        <color rgb="FF000000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LLLALIVLLF</t>
    </r>
    <r>
      <rPr>
        <b/>
        <sz val="10"/>
        <color rgb="FF000000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LL</t>
    </r>
  </si>
  <si>
    <r>
      <rPr>
        <sz val="11"/>
        <color theme="1"/>
        <rFont val="Aptos Narrow"/>
        <family val="2"/>
        <scheme val="minor"/>
      </rPr>
      <t>LLLLVALLTILF</t>
    </r>
    <r>
      <rPr>
        <b/>
        <sz val="11"/>
        <color rgb="FF000000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LLSLL</t>
    </r>
  </si>
  <si>
    <r>
      <rPr>
        <sz val="11"/>
        <color theme="1"/>
        <rFont val="Aptos Narrow"/>
        <family val="2"/>
        <scheme val="minor"/>
      </rPr>
      <t>LLLLVALLTILFLLL</t>
    </r>
    <r>
      <rPr>
        <b/>
        <sz val="11"/>
        <color rgb="FF000000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LL</t>
    </r>
  </si>
  <si>
    <r>
      <rPr>
        <sz val="11"/>
        <color theme="1"/>
        <rFont val="Aptos Narrow"/>
        <family val="2"/>
        <scheme val="minor"/>
      </rPr>
      <t>LLLLVALL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ILFLLL</t>
    </r>
    <r>
      <rPr>
        <b/>
        <sz val="11"/>
        <color rgb="FF00000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LL</t>
    </r>
  </si>
  <si>
    <r>
      <rPr>
        <sz val="11"/>
        <color theme="1"/>
        <rFont val="Aptos Narrow"/>
        <family val="2"/>
        <scheme val="minor"/>
      </rPr>
      <t>LLLL</t>
    </r>
    <r>
      <rPr>
        <b/>
        <sz val="11"/>
        <color rgb="FF000000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LLVALL</t>
    </r>
    <r>
      <rPr>
        <b/>
        <sz val="11"/>
        <color rgb="FF000000"/>
        <rFont val="Aptos Narrow"/>
        <family val="2"/>
        <scheme val="minor"/>
      </rPr>
      <t>AV</t>
    </r>
    <r>
      <rPr>
        <sz val="11"/>
        <color theme="1"/>
        <rFont val="Aptos Narrow"/>
        <family val="2"/>
        <scheme val="minor"/>
      </rPr>
      <t>LLIFL</t>
    </r>
  </si>
  <si>
    <r>
      <rPr>
        <sz val="11"/>
        <color theme="1"/>
        <rFont val="Aptos Narrow"/>
        <family val="2"/>
        <scheme val="minor"/>
      </rPr>
      <t>LLL</t>
    </r>
    <r>
      <rPr>
        <b/>
        <sz val="10"/>
        <color rgb="FF000000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ALLVALLFALL</t>
    </r>
    <r>
      <rPr>
        <b/>
        <sz val="10"/>
        <color rgb="FF000000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LL</t>
    </r>
  </si>
  <si>
    <r>
      <rPr>
        <sz val="11"/>
        <color theme="1"/>
        <rFont val="Aptos Narrow"/>
        <family val="2"/>
        <scheme val="minor"/>
      </rPr>
      <t>LLL</t>
    </r>
    <r>
      <rPr>
        <b/>
        <sz val="10"/>
        <color rgb="FF000000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>ALL</t>
    </r>
    <r>
      <rPr>
        <b/>
        <sz val="10"/>
        <color rgb="FF000000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VLLALLL</t>
    </r>
    <r>
      <rPr>
        <b/>
        <sz val="10"/>
        <color rgb="FF000000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FL</t>
    </r>
  </si>
  <si>
    <t>Sequence to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</si>
</sst>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 </a:t>
            </a:r>
            <a:r>
              <a:rPr lang="en-US" baseline="0"/>
              <a:t> Converted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040485564304466"/>
                  <c:y val="-0.3949267279090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'CHIP2 comparison'!$B$2:$B$42</c:f>
              <c:numCache>
                <c:formatCode>General</c:formatCode>
                <c:ptCount val="41"/>
                <c:pt idx="0">
                  <c:v>0.69511271573691602</c:v>
                </c:pt>
                <c:pt idx="1">
                  <c:v>0.75518845843785698</c:v>
                </c:pt>
                <c:pt idx="2">
                  <c:v>0.74015694690087497</c:v>
                </c:pt>
                <c:pt idx="3">
                  <c:v>0.59655690551458795</c:v>
                </c:pt>
                <c:pt idx="4">
                  <c:v>0.51190083878390502</c:v>
                </c:pt>
                <c:pt idx="5">
                  <c:v>0.57278469460595105</c:v>
                </c:pt>
                <c:pt idx="6">
                  <c:v>0.63694942799663401</c:v>
                </c:pt>
                <c:pt idx="7">
                  <c:v>0.52456480778873105</c:v>
                </c:pt>
                <c:pt idx="8">
                  <c:v>0.64018081918055503</c:v>
                </c:pt>
                <c:pt idx="9">
                  <c:v>0.67293067685982499</c:v>
                </c:pt>
                <c:pt idx="10">
                  <c:v>0.52894226700744795</c:v>
                </c:pt>
                <c:pt idx="11">
                  <c:v>0.53383338166026495</c:v>
                </c:pt>
                <c:pt idx="12">
                  <c:v>0.70553829552988101</c:v>
                </c:pt>
                <c:pt idx="13">
                  <c:v>0.67816219278341205</c:v>
                </c:pt>
                <c:pt idx="14">
                  <c:v>0.680770660861023</c:v>
                </c:pt>
                <c:pt idx="15">
                  <c:v>0.381177051888339</c:v>
                </c:pt>
                <c:pt idx="16">
                  <c:v>0.61925712072868699</c:v>
                </c:pt>
                <c:pt idx="17">
                  <c:v>0.57915917501702696</c:v>
                </c:pt>
                <c:pt idx="18">
                  <c:v>0.73642552647260695</c:v>
                </c:pt>
                <c:pt idx="19">
                  <c:v>0.74967295007861001</c:v>
                </c:pt>
                <c:pt idx="20">
                  <c:v>0.45622884046868001</c:v>
                </c:pt>
                <c:pt idx="21">
                  <c:v>0.46559541974389601</c:v>
                </c:pt>
                <c:pt idx="22">
                  <c:v>0.338306541145596</c:v>
                </c:pt>
                <c:pt idx="23">
                  <c:v>0.36334883754124297</c:v>
                </c:pt>
                <c:pt idx="24">
                  <c:v>0.22754973636113601</c:v>
                </c:pt>
                <c:pt idx="25">
                  <c:v>0.28376361600001598</c:v>
                </c:pt>
                <c:pt idx="26">
                  <c:v>0.41832297384643502</c:v>
                </c:pt>
                <c:pt idx="27">
                  <c:v>0.18001728518221</c:v>
                </c:pt>
                <c:pt idx="28">
                  <c:v>0.25885884763232397</c:v>
                </c:pt>
                <c:pt idx="29">
                  <c:v>0.70834743075010298</c:v>
                </c:pt>
                <c:pt idx="30">
                  <c:v>1.0865520549732099</c:v>
                </c:pt>
                <c:pt idx="31">
                  <c:v>0.98832485790090696</c:v>
                </c:pt>
                <c:pt idx="32">
                  <c:v>0.58331863204455403</c:v>
                </c:pt>
                <c:pt idx="33">
                  <c:v>0.21513198021971</c:v>
                </c:pt>
                <c:pt idx="34">
                  <c:v>0.59634355731141597</c:v>
                </c:pt>
                <c:pt idx="35">
                  <c:v>1</c:v>
                </c:pt>
                <c:pt idx="36">
                  <c:v>0.21386956926703099</c:v>
                </c:pt>
                <c:pt idx="37">
                  <c:v>0.13124988949650501</c:v>
                </c:pt>
                <c:pt idx="38">
                  <c:v>0.22207050660497099</c:v>
                </c:pt>
                <c:pt idx="39">
                  <c:v>0.52249022304506498</c:v>
                </c:pt>
                <c:pt idx="40">
                  <c:v>0.59789914201963501</c:v>
                </c:pt>
              </c:numCache>
            </c:numRef>
          </c:xVal>
          <c:yVal>
            <c:numRef>
              <c:f>'CHIP2 comparison'!$D$2:$D$42</c:f>
              <c:numCache>
                <c:formatCode>General</c:formatCode>
                <c:ptCount val="41"/>
                <c:pt idx="0">
                  <c:v>0.49251513919101197</c:v>
                </c:pt>
                <c:pt idx="1">
                  <c:v>0.27518579896765499</c:v>
                </c:pt>
                <c:pt idx="2">
                  <c:v>0.42605486826654398</c:v>
                </c:pt>
                <c:pt idx="3">
                  <c:v>0.48031347350589798</c:v>
                </c:pt>
                <c:pt idx="4">
                  <c:v>0.19057606660565701</c:v>
                </c:pt>
                <c:pt idx="5">
                  <c:v>0.44805918685481499</c:v>
                </c:pt>
                <c:pt idx="6">
                  <c:v>0.61235298355811296</c:v>
                </c:pt>
                <c:pt idx="7">
                  <c:v>0.24150469161431801</c:v>
                </c:pt>
                <c:pt idx="8">
                  <c:v>0.40253387271813001</c:v>
                </c:pt>
                <c:pt idx="9">
                  <c:v>0.20530607887797001</c:v>
                </c:pt>
                <c:pt idx="10">
                  <c:v>0.47104765160030698</c:v>
                </c:pt>
                <c:pt idx="11">
                  <c:v>0.26814114130479799</c:v>
                </c:pt>
                <c:pt idx="12">
                  <c:v>0.31494479459524899</c:v>
                </c:pt>
                <c:pt idx="13">
                  <c:v>0.46817812967552003</c:v>
                </c:pt>
                <c:pt idx="14">
                  <c:v>0.44094035111789898</c:v>
                </c:pt>
                <c:pt idx="15">
                  <c:v>0.2857031998117</c:v>
                </c:pt>
                <c:pt idx="16">
                  <c:v>0.41393525416577498</c:v>
                </c:pt>
                <c:pt idx="17">
                  <c:v>0.28376222728170403</c:v>
                </c:pt>
                <c:pt idx="18">
                  <c:v>0.299253691831666</c:v>
                </c:pt>
                <c:pt idx="19">
                  <c:v>0.44014436302903298</c:v>
                </c:pt>
                <c:pt idx="20">
                  <c:v>0.26071987652981499</c:v>
                </c:pt>
                <c:pt idx="21">
                  <c:v>0.41809273569856598</c:v>
                </c:pt>
                <c:pt idx="22">
                  <c:v>0.38896745973931701</c:v>
                </c:pt>
                <c:pt idx="23">
                  <c:v>0.53053235861200099</c:v>
                </c:pt>
                <c:pt idx="24">
                  <c:v>0.34816430020966799</c:v>
                </c:pt>
                <c:pt idx="25">
                  <c:v>0.33678265709138799</c:v>
                </c:pt>
                <c:pt idx="26">
                  <c:v>0.49320518840880201</c:v>
                </c:pt>
                <c:pt idx="27">
                  <c:v>0.31645596707659801</c:v>
                </c:pt>
                <c:pt idx="28">
                  <c:v>0.24766270091327552</c:v>
                </c:pt>
                <c:pt idx="29">
                  <c:v>0.57679145397517195</c:v>
                </c:pt>
                <c:pt idx="30">
                  <c:v>1.325262591275125</c:v>
                </c:pt>
                <c:pt idx="31">
                  <c:v>0.91437216422558154</c:v>
                </c:pt>
                <c:pt idx="32">
                  <c:v>0.52563216127854795</c:v>
                </c:pt>
                <c:pt idx="33">
                  <c:v>0.28389506849706803</c:v>
                </c:pt>
                <c:pt idx="34">
                  <c:v>0.52619983894528555</c:v>
                </c:pt>
                <c:pt idx="35">
                  <c:v>1</c:v>
                </c:pt>
                <c:pt idx="36">
                  <c:v>0.14091790979301355</c:v>
                </c:pt>
                <c:pt idx="37">
                  <c:v>0.27161129095910652</c:v>
                </c:pt>
                <c:pt idx="38">
                  <c:v>0.21104438020685651</c:v>
                </c:pt>
                <c:pt idx="39">
                  <c:v>0.58727384340382449</c:v>
                </c:pt>
                <c:pt idx="40">
                  <c:v>0.6208911018076595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3-48C6-8A15-D5B52EB3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08640"/>
        <c:axId val="602016800"/>
      </c:scatterChart>
      <c:valAx>
        <c:axId val="6020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hbond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16800"/>
        <c:crosses val="autoZero"/>
        <c:crossBetween val="midCat"/>
      </c:valAx>
      <c:valAx>
        <c:axId val="602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CHIP2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Fluorescence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254352580927382"/>
                  <c:y val="-0.34628536016331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'CHIP2 comparison'!$F$2:$F$42</c:f>
              <c:numCache>
                <c:formatCode>General</c:formatCode>
                <c:ptCount val="41"/>
                <c:pt idx="0">
                  <c:v>31427.935566387099</c:v>
                </c:pt>
                <c:pt idx="1">
                  <c:v>31875.860437554598</c:v>
                </c:pt>
                <c:pt idx="2">
                  <c:v>31783.742429815899</c:v>
                </c:pt>
                <c:pt idx="3">
                  <c:v>30652.888137497499</c:v>
                </c:pt>
                <c:pt idx="4">
                  <c:v>30041.516773833999</c:v>
                </c:pt>
                <c:pt idx="5">
                  <c:v>30505.572179073399</c:v>
                </c:pt>
                <c:pt idx="6">
                  <c:v>30913.5629697314</c:v>
                </c:pt>
                <c:pt idx="7">
                  <c:v>30156.003277216401</c:v>
                </c:pt>
                <c:pt idx="8">
                  <c:v>30956.321591135202</c:v>
                </c:pt>
                <c:pt idx="9">
                  <c:v>31266.602380707802</c:v>
                </c:pt>
                <c:pt idx="10">
                  <c:v>30175.220433788301</c:v>
                </c:pt>
                <c:pt idx="11">
                  <c:v>30230.478967589199</c:v>
                </c:pt>
                <c:pt idx="12">
                  <c:v>31498.582520050899</c:v>
                </c:pt>
                <c:pt idx="13">
                  <c:v>31347.1073628665</c:v>
                </c:pt>
                <c:pt idx="14">
                  <c:v>31372.008333821901</c:v>
                </c:pt>
                <c:pt idx="15">
                  <c:v>29058.2316898026</c:v>
                </c:pt>
                <c:pt idx="16">
                  <c:v>30898.341673881099</c:v>
                </c:pt>
                <c:pt idx="17">
                  <c:v>30623.399953663698</c:v>
                </c:pt>
                <c:pt idx="18">
                  <c:v>31808.757960147901</c:v>
                </c:pt>
                <c:pt idx="19">
                  <c:v>31817.950202783399</c:v>
                </c:pt>
                <c:pt idx="20">
                  <c:v>29676.9568258904</c:v>
                </c:pt>
                <c:pt idx="21">
                  <c:v>29707.278534499001</c:v>
                </c:pt>
                <c:pt idx="22">
                  <c:v>28657.4636524581</c:v>
                </c:pt>
                <c:pt idx="23">
                  <c:v>28871.110917951301</c:v>
                </c:pt>
                <c:pt idx="24">
                  <c:v>27850.7607746016</c:v>
                </c:pt>
                <c:pt idx="25">
                  <c:v>28246.2050342984</c:v>
                </c:pt>
                <c:pt idx="26">
                  <c:v>29281.797270485298</c:v>
                </c:pt>
                <c:pt idx="27">
                  <c:v>27512.134333100501</c:v>
                </c:pt>
                <c:pt idx="28">
                  <c:v>28315.6403070909</c:v>
                </c:pt>
                <c:pt idx="29">
                  <c:v>31544.454954488301</c:v>
                </c:pt>
                <c:pt idx="30">
                  <c:v>34343.000580183201</c:v>
                </c:pt>
                <c:pt idx="31">
                  <c:v>33605.023437031603</c:v>
                </c:pt>
                <c:pt idx="32">
                  <c:v>30742.2159659352</c:v>
                </c:pt>
                <c:pt idx="33">
                  <c:v>27903.780282837801</c:v>
                </c:pt>
                <c:pt idx="34">
                  <c:v>30790.2308588245</c:v>
                </c:pt>
                <c:pt idx="35">
                  <c:v>33628.236078245602</c:v>
                </c:pt>
                <c:pt idx="36">
                  <c:v>27808.831205785998</c:v>
                </c:pt>
                <c:pt idx="37">
                  <c:v>27002.3803122395</c:v>
                </c:pt>
                <c:pt idx="38">
                  <c:v>28025.781050789799</c:v>
                </c:pt>
                <c:pt idx="39">
                  <c:v>30235.0319623549</c:v>
                </c:pt>
                <c:pt idx="40">
                  <c:v>30744.513308317801</c:v>
                </c:pt>
              </c:numCache>
            </c:numRef>
          </c:xVal>
          <c:yVal>
            <c:numRef>
              <c:f>'CHIP2 comparison'!$H$2:$H$42</c:f>
              <c:numCache>
                <c:formatCode>General</c:formatCode>
                <c:ptCount val="41"/>
                <c:pt idx="0">
                  <c:v>25887.8811137384</c:v>
                </c:pt>
                <c:pt idx="1">
                  <c:v>24521.1604836962</c:v>
                </c:pt>
                <c:pt idx="2">
                  <c:v>25425.5329549452</c:v>
                </c:pt>
                <c:pt idx="3">
                  <c:v>25784.819622995099</c:v>
                </c:pt>
                <c:pt idx="4">
                  <c:v>24047.509228778101</c:v>
                </c:pt>
                <c:pt idx="5">
                  <c:v>29195.535168101898</c:v>
                </c:pt>
                <c:pt idx="6">
                  <c:v>30094.0036496006</c:v>
                </c:pt>
                <c:pt idx="7">
                  <c:v>27957.8441561541</c:v>
                </c:pt>
                <c:pt idx="8">
                  <c:v>25304.8646710842</c:v>
                </c:pt>
                <c:pt idx="9">
                  <c:v>24055.818300656501</c:v>
                </c:pt>
                <c:pt idx="10">
                  <c:v>29263.234434121801</c:v>
                </c:pt>
                <c:pt idx="11">
                  <c:v>28108.2877807851</c:v>
                </c:pt>
                <c:pt idx="12">
                  <c:v>24799.577148881799</c:v>
                </c:pt>
                <c:pt idx="13">
                  <c:v>29280.749047787001</c:v>
                </c:pt>
                <c:pt idx="14">
                  <c:v>25548.949498688198</c:v>
                </c:pt>
                <c:pt idx="15">
                  <c:v>24580.535813892398</c:v>
                </c:pt>
                <c:pt idx="16">
                  <c:v>28937.194061185401</c:v>
                </c:pt>
                <c:pt idx="17">
                  <c:v>28151.794452395301</c:v>
                </c:pt>
                <c:pt idx="18">
                  <c:v>24655.053690285</c:v>
                </c:pt>
                <c:pt idx="19">
                  <c:v>25519.9200398678</c:v>
                </c:pt>
                <c:pt idx="20">
                  <c:v>24422.8433204947</c:v>
                </c:pt>
                <c:pt idx="21">
                  <c:v>25421.792022605601</c:v>
                </c:pt>
                <c:pt idx="22">
                  <c:v>25217.967530674599</c:v>
                </c:pt>
                <c:pt idx="23">
                  <c:v>29650.423564124201</c:v>
                </c:pt>
                <c:pt idx="24">
                  <c:v>24960.876278570198</c:v>
                </c:pt>
                <c:pt idx="25">
                  <c:v>24900.0488427932</c:v>
                </c:pt>
                <c:pt idx="26">
                  <c:v>29414.973845947799</c:v>
                </c:pt>
                <c:pt idx="27">
                  <c:v>24771.6370837787</c:v>
                </c:pt>
                <c:pt idx="28">
                  <c:v>26173.066175106251</c:v>
                </c:pt>
                <c:pt idx="29">
                  <c:v>28169.690426765999</c:v>
                </c:pt>
                <c:pt idx="30">
                  <c:v>32724.531168478701</c:v>
                </c:pt>
                <c:pt idx="31">
                  <c:v>30193.3076332571</c:v>
                </c:pt>
                <c:pt idx="32">
                  <c:v>27869.050646005897</c:v>
                </c:pt>
                <c:pt idx="33">
                  <c:v>26407.686276449298</c:v>
                </c:pt>
                <c:pt idx="34">
                  <c:v>27882.311124368051</c:v>
                </c:pt>
                <c:pt idx="35">
                  <c:v>30724.014080470301</c:v>
                </c:pt>
                <c:pt idx="36">
                  <c:v>25542.953981482497</c:v>
                </c:pt>
                <c:pt idx="37">
                  <c:v>26323.142713500849</c:v>
                </c:pt>
                <c:pt idx="38">
                  <c:v>25979.0082232571</c:v>
                </c:pt>
                <c:pt idx="39">
                  <c:v>28241.05528004195</c:v>
                </c:pt>
                <c:pt idx="40">
                  <c:v>28439.584249372001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5-4CBC-88BE-07306E93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18720"/>
        <c:axId val="602016320"/>
      </c:scatterChart>
      <c:valAx>
        <c:axId val="602018720"/>
        <c:scaling>
          <c:orientation val="minMax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hbond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16320"/>
        <c:crosses val="autoZero"/>
        <c:crossBetween val="midCat"/>
      </c:valAx>
      <c:valAx>
        <c:axId val="60201632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CHIP2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'toxgreen comparison'!$G$1</c:f>
              <c:strCache>
                <c:ptCount val="1"/>
                <c:pt idx="0">
                  <c:v>Average Absorbance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750368628496105"/>
                  <c:y val="-0.46379440085600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'toxgreen comparison'!$C$2:$C$47</c:f>
              <c:numCache>
                <c:formatCode>General</c:formatCode>
                <c:ptCount val="46"/>
                <c:pt idx="0">
                  <c:v>31427.935566387099</c:v>
                </c:pt>
                <c:pt idx="1">
                  <c:v>30993.914077909201</c:v>
                </c:pt>
                <c:pt idx="2">
                  <c:v>31461.966611570399</c:v>
                </c:pt>
                <c:pt idx="3">
                  <c:v>31783.742429815899</c:v>
                </c:pt>
                <c:pt idx="4">
                  <c:v>31875.860437554598</c:v>
                </c:pt>
                <c:pt idx="5">
                  <c:v>32170.468568063501</c:v>
                </c:pt>
                <c:pt idx="6">
                  <c:v>30652.888137497499</c:v>
                </c:pt>
                <c:pt idx="7">
                  <c:v>30041.516773833999</c:v>
                </c:pt>
                <c:pt idx="8">
                  <c:v>31014.878612514502</c:v>
                </c:pt>
                <c:pt idx="9">
                  <c:v>29824.886309861398</c:v>
                </c:pt>
                <c:pt idx="10">
                  <c:v>30505.572179073399</c:v>
                </c:pt>
                <c:pt idx="11">
                  <c:v>29638.207214984301</c:v>
                </c:pt>
                <c:pt idx="12">
                  <c:v>31089.154780409299</c:v>
                </c:pt>
                <c:pt idx="13">
                  <c:v>30913.5629697314</c:v>
                </c:pt>
                <c:pt idx="14">
                  <c:v>32121.102308675901</c:v>
                </c:pt>
                <c:pt idx="15">
                  <c:v>30156.003277216401</c:v>
                </c:pt>
                <c:pt idx="16">
                  <c:v>30956.321591135202</c:v>
                </c:pt>
                <c:pt idx="17">
                  <c:v>31266.602380707802</c:v>
                </c:pt>
                <c:pt idx="18">
                  <c:v>30615.147173522</c:v>
                </c:pt>
                <c:pt idx="19">
                  <c:v>30104.176931186299</c:v>
                </c:pt>
                <c:pt idx="20">
                  <c:v>30175.220433788301</c:v>
                </c:pt>
                <c:pt idx="21">
                  <c:v>30230.478967589199</c:v>
                </c:pt>
                <c:pt idx="22">
                  <c:v>30342.822228065001</c:v>
                </c:pt>
                <c:pt idx="23">
                  <c:v>31946.984384519801</c:v>
                </c:pt>
                <c:pt idx="24">
                  <c:v>31498.582520050899</c:v>
                </c:pt>
                <c:pt idx="25">
                  <c:v>30683.503840463301</c:v>
                </c:pt>
                <c:pt idx="26">
                  <c:v>31347.1073628665</c:v>
                </c:pt>
                <c:pt idx="27">
                  <c:v>31811.666608032501</c:v>
                </c:pt>
                <c:pt idx="28">
                  <c:v>31372.008333821901</c:v>
                </c:pt>
                <c:pt idx="29">
                  <c:v>29058.2316898026</c:v>
                </c:pt>
                <c:pt idx="30">
                  <c:v>32355.214921011098</c:v>
                </c:pt>
                <c:pt idx="31">
                  <c:v>30898.341673881099</c:v>
                </c:pt>
                <c:pt idx="32">
                  <c:v>30623.399953663698</c:v>
                </c:pt>
                <c:pt idx="33">
                  <c:v>31817.950202783399</c:v>
                </c:pt>
                <c:pt idx="34">
                  <c:v>31808.757960147901</c:v>
                </c:pt>
                <c:pt idx="35">
                  <c:v>30318.503796474</c:v>
                </c:pt>
                <c:pt idx="36">
                  <c:v>30921.902142965198</c:v>
                </c:pt>
                <c:pt idx="37">
                  <c:v>29707.278534499001</c:v>
                </c:pt>
                <c:pt idx="38">
                  <c:v>29676.9568258904</c:v>
                </c:pt>
                <c:pt idx="39">
                  <c:v>29516.845903489499</c:v>
                </c:pt>
                <c:pt idx="41">
                  <c:v>28315.6403070909</c:v>
                </c:pt>
                <c:pt idx="42">
                  <c:v>30744.513308317801</c:v>
                </c:pt>
                <c:pt idx="43">
                  <c:v>33605.023437031603</c:v>
                </c:pt>
                <c:pt idx="44">
                  <c:v>27808.831205785998</c:v>
                </c:pt>
                <c:pt idx="45">
                  <c:v>33628.236078245602</c:v>
                </c:pt>
              </c:numCache>
            </c:numRef>
          </c:xVal>
          <c:yVal>
            <c:numRef>
              <c:f>'toxgreen comparison'!$G$2:$G$47</c:f>
              <c:numCache>
                <c:formatCode>General</c:formatCode>
                <c:ptCount val="46"/>
                <c:pt idx="0">
                  <c:v>12244.666666666601</c:v>
                </c:pt>
                <c:pt idx="1">
                  <c:v>7616.1666666666597</c:v>
                </c:pt>
                <c:pt idx="2">
                  <c:v>10904.833333333299</c:v>
                </c:pt>
                <c:pt idx="3">
                  <c:v>14393.833333333299</c:v>
                </c:pt>
                <c:pt idx="4">
                  <c:v>14636</c:v>
                </c:pt>
                <c:pt idx="5">
                  <c:v>12897.666666666601</c:v>
                </c:pt>
                <c:pt idx="6">
                  <c:v>14777.666666666601</c:v>
                </c:pt>
                <c:pt idx="7">
                  <c:v>12308.833333333299</c:v>
                </c:pt>
                <c:pt idx="8">
                  <c:v>11898.166666666601</c:v>
                </c:pt>
                <c:pt idx="9">
                  <c:v>10324.333333333299</c:v>
                </c:pt>
                <c:pt idx="10">
                  <c:v>11859.666666666601</c:v>
                </c:pt>
                <c:pt idx="11">
                  <c:v>10798.833333333299</c:v>
                </c:pt>
                <c:pt idx="12">
                  <c:v>11006.333333333299</c:v>
                </c:pt>
                <c:pt idx="13">
                  <c:v>14541.833333333299</c:v>
                </c:pt>
                <c:pt idx="14">
                  <c:v>9868</c:v>
                </c:pt>
                <c:pt idx="15">
                  <c:v>16157.166666666601</c:v>
                </c:pt>
                <c:pt idx="16">
                  <c:v>9293.5</c:v>
                </c:pt>
                <c:pt idx="17">
                  <c:v>11820.166666666601</c:v>
                </c:pt>
                <c:pt idx="18">
                  <c:v>9191</c:v>
                </c:pt>
                <c:pt idx="19">
                  <c:v>11203.5</c:v>
                </c:pt>
                <c:pt idx="20">
                  <c:v>11863.333333333299</c:v>
                </c:pt>
                <c:pt idx="21">
                  <c:v>12228.166666666601</c:v>
                </c:pt>
                <c:pt idx="22">
                  <c:v>11493.166666666601</c:v>
                </c:pt>
                <c:pt idx="23">
                  <c:v>12413.5</c:v>
                </c:pt>
                <c:pt idx="24">
                  <c:v>13685.833333333299</c:v>
                </c:pt>
                <c:pt idx="25">
                  <c:v>8565.3333333333303</c:v>
                </c:pt>
                <c:pt idx="26">
                  <c:v>11335.333333333299</c:v>
                </c:pt>
                <c:pt idx="27">
                  <c:v>12868.166666666601</c:v>
                </c:pt>
                <c:pt idx="28">
                  <c:v>11574.333333333299</c:v>
                </c:pt>
                <c:pt idx="29">
                  <c:v>8037.6666666666597</c:v>
                </c:pt>
                <c:pt idx="30">
                  <c:v>12424.666666666601</c:v>
                </c:pt>
                <c:pt idx="31">
                  <c:v>13451.833333333299</c:v>
                </c:pt>
                <c:pt idx="32">
                  <c:v>10087.833333333299</c:v>
                </c:pt>
                <c:pt idx="33">
                  <c:v>15026.5</c:v>
                </c:pt>
                <c:pt idx="34">
                  <c:v>10911.666666666601</c:v>
                </c:pt>
                <c:pt idx="35">
                  <c:v>8547.6666666666606</c:v>
                </c:pt>
                <c:pt idx="36">
                  <c:v>10139.166666666601</c:v>
                </c:pt>
                <c:pt idx="37">
                  <c:v>12676.166666666601</c:v>
                </c:pt>
                <c:pt idx="38">
                  <c:v>9075.1666666666606</c:v>
                </c:pt>
                <c:pt idx="39">
                  <c:v>10908.833333333299</c:v>
                </c:pt>
                <c:pt idx="41">
                  <c:v>4230.3333333333303</c:v>
                </c:pt>
                <c:pt idx="42">
                  <c:v>8050.3333333333303</c:v>
                </c:pt>
                <c:pt idx="43">
                  <c:v>30078.333333333299</c:v>
                </c:pt>
                <c:pt idx="44">
                  <c:v>3633.5</c:v>
                </c:pt>
                <c:pt idx="45">
                  <c:v>22114.333333333299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8-4C32-B5F4-266A6635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29472"/>
        <c:axId val="827042432"/>
      </c:scatterChart>
      <c:valAx>
        <c:axId val="827029472"/>
        <c:scaling>
          <c:orientation val="minMax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hbond_sort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42432"/>
        <c:crosses val="autoZero"/>
        <c:crossBetween val="midCat"/>
      </c:valAx>
      <c:valAx>
        <c:axId val="8270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toxgreen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hbond_sort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'toxgreen comparison'!$F$43:$F$47</c:f>
                <c:numCache>
                  <c:formatCode>General</c:formatCode>
                  <c:ptCount val="5"/>
                  <c:pt idx="0">
                    <c:v>29.072630170393399</c:v>
                  </c:pt>
                  <c:pt idx="1">
                    <c:v>15.062003847328601</c:v>
                  </c:pt>
                  <c:pt idx="2">
                    <c:v>10.6451295380792</c:v>
                  </c:pt>
                  <c:pt idx="3">
                    <c:v>3.1185219384283003</c:v>
                  </c:pt>
                  <c:pt idx="4">
                    <c:v>2.48859215721978</c:v>
                  </c:pt>
                </c:numCache>
              </c:numRef>
            </c:plus>
            <c:minus>
              <c:numRef>
                <c:f>'toxgreen comparison'!$F$43:$F$47</c:f>
                <c:numCache>
                  <c:formatCode>General</c:formatCode>
                  <c:ptCount val="5"/>
                  <c:pt idx="0">
                    <c:v>29.072630170393399</c:v>
                  </c:pt>
                  <c:pt idx="1">
                    <c:v>15.062003847328601</c:v>
                  </c:pt>
                  <c:pt idx="2">
                    <c:v>10.6451295380792</c:v>
                  </c:pt>
                  <c:pt idx="3">
                    <c:v>3.1185219384283003</c:v>
                  </c:pt>
                  <c:pt idx="4">
                    <c:v>2.48859215721978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'toxgreen comparison'!$A$43:$A$47</c:f>
              <c:strCache>
                <c:ptCount val="5"/>
                <c:pt idx="0">
                  <c:v>1G2</c:v>
                </c:pt>
                <c:pt idx="1">
                  <c:v>2F12</c:v>
                </c:pt>
                <c:pt idx="2">
                  <c:v>2H11</c:v>
                </c:pt>
                <c:pt idx="3">
                  <c:v>G83I</c:v>
                </c:pt>
                <c:pt idx="4">
                  <c:v>Gpa</c:v>
                </c:pt>
              </c:strCache>
            </c:strRef>
          </c:cat>
          <c:val>
            <c:numRef>
              <c:f>'toxgreen comparison'!$E$43:$E$47</c:f>
              <c:numCache>
                <c:formatCode>General</c:formatCode>
                <c:ptCount val="5"/>
                <c:pt idx="0">
                  <c:v>25.885884763232397</c:v>
                </c:pt>
                <c:pt idx="1">
                  <c:v>59.789914201963498</c:v>
                </c:pt>
                <c:pt idx="2">
                  <c:v>98.832485790090701</c:v>
                </c:pt>
                <c:pt idx="3">
                  <c:v>21.3869569267031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1-48E9-89BF-ED11CCA2EE43}"/>
            </c:ext>
          </c:extLst>
        </c:ser>
        <c:ser>
          <c:idx val="1"/>
          <c:order val="1"/>
          <c:tx>
            <c:v>TOXGREEN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'toxgreen comparison'!$J$43:$J$47</c:f>
                <c:numCache>
                  <c:formatCode>General</c:formatCode>
                  <c:ptCount val="5"/>
                  <c:pt idx="0">
                    <c:v>2.7353399723464999</c:v>
                  </c:pt>
                  <c:pt idx="1">
                    <c:v>11.8288469841706</c:v>
                  </c:pt>
                  <c:pt idx="2">
                    <c:v>17.599047243646801</c:v>
                  </c:pt>
                  <c:pt idx="3">
                    <c:v>6.4570525881049399</c:v>
                  </c:pt>
                  <c:pt idx="4">
                    <c:v>13.579779154908699</c:v>
                  </c:pt>
                </c:numCache>
              </c:numRef>
            </c:plus>
            <c:minus>
              <c:numRef>
                <c:f>'toxgreen comparison'!$J$43:$J$47</c:f>
                <c:numCache>
                  <c:formatCode>General</c:formatCode>
                  <c:ptCount val="5"/>
                  <c:pt idx="0">
                    <c:v>2.7353399723464999</c:v>
                  </c:pt>
                  <c:pt idx="1">
                    <c:v>11.8288469841706</c:v>
                  </c:pt>
                  <c:pt idx="2">
                    <c:v>17.599047243646801</c:v>
                  </c:pt>
                  <c:pt idx="3">
                    <c:v>6.4570525881049399</c:v>
                  </c:pt>
                  <c:pt idx="4">
                    <c:v>13.579779154908699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'toxgreen comparison'!$A$43:$A$47</c:f>
              <c:strCache>
                <c:ptCount val="5"/>
                <c:pt idx="0">
                  <c:v>1G2</c:v>
                </c:pt>
                <c:pt idx="1">
                  <c:v>2F12</c:v>
                </c:pt>
                <c:pt idx="2">
                  <c:v>2H11</c:v>
                </c:pt>
                <c:pt idx="3">
                  <c:v>G83I</c:v>
                </c:pt>
                <c:pt idx="4">
                  <c:v>Gpa</c:v>
                </c:pt>
              </c:strCache>
            </c:strRef>
          </c:cat>
          <c:val>
            <c:numRef>
              <c:f>'toxgreen comparison'!$I$43:$I$47</c:f>
              <c:numCache>
                <c:formatCode>General</c:formatCode>
                <c:ptCount val="5"/>
                <c:pt idx="0">
                  <c:v>19.254707548390101</c:v>
                </c:pt>
                <c:pt idx="1">
                  <c:v>38.595225817905202</c:v>
                </c:pt>
                <c:pt idx="2">
                  <c:v>134.162179247186</c:v>
                </c:pt>
                <c:pt idx="3">
                  <c:v>15.917895995975799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1-48E9-89BF-ED11CCA2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94384"/>
        <c:axId val="857069424"/>
      </c:barChart>
      <c:catAx>
        <c:axId val="857094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9424"/>
        <c:crosses val="autoZero"/>
        <c:auto val="1"/>
        <c:lblAlgn val="ctr"/>
        <c:lblOffset val="100"/>
        <c:noMultiLvlLbl val="0"/>
      </c:catAx>
      <c:valAx>
        <c:axId val="8570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1511481</xdr:colOff>
      <xdr:row>42</xdr:row>
      <xdr:rowOff>144780</xdr:rowOff>
    </xdr:from>
    <xdr:to>
      <xdr:col>3</xdr:col>
      <xdr:colOff>629739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2E7F6-E850-4A35-8F43-FE111CF9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1122860</xdr:colOff>
      <xdr:row>42</xdr:row>
      <xdr:rowOff>137159</xdr:rowOff>
    </xdr:from>
    <xdr:to>
      <xdr:col>6</xdr:col>
      <xdr:colOff>17961</xdr:colOff>
      <xdr:row>57</xdr:row>
      <xdr:rowOff>106679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398AC-A822-0B88-16ED-57C1568D3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36947</xdr:colOff>
      <xdr:row>47</xdr:row>
      <xdr:rowOff>158900</xdr:rowOff>
    </xdr:from>
    <xdr:to>
      <xdr:col>20</xdr:col>
      <xdr:colOff>486880</xdr:colOff>
      <xdr:row>70</xdr:row>
      <xdr:rowOff>105346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E2FB8C-DC8B-14B0-64A7-A850A008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654294</xdr:colOff>
      <xdr:row>48</xdr:row>
      <xdr:rowOff>166808</xdr:rowOff>
    </xdr:from>
    <xdr:to>
      <xdr:col>7</xdr:col>
      <xdr:colOff>507722</xdr:colOff>
      <xdr:row>67</xdr:row>
      <xdr:rowOff>55964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BD55A5-9D9F-F457-1AB5-1F2D8C01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5567-DE6E-4CBD-8B26-213E5A3E9ABA}">
  <dimension ref="A1:T60"/>
  <sheetViews>
    <sheetView topLeftCell="A4" workbookViewId="0">
      <selection activeCell="T9" activeCellId="2" sqref="T13 T11 T9"/>
    </sheetView>
  </sheetViews>
  <sheetFormatPr defaultRowHeight="14.6" x14ac:dyDescent="0.4"/>
  <cols>
    <col min="1" max="1" width="24.61328125" bestFit="1" customWidth="1"/>
    <col min="19" max="19" width="21.3828125" bestFit="1" customWidth="1"/>
    <col min="20" max="20" width="27.07421875" bestFit="1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4">
      <c r="A2" t="s">
        <v>33</v>
      </c>
      <c r="B2" t="s">
        <v>27</v>
      </c>
      <c r="C2">
        <v>31427.935566387099</v>
      </c>
      <c r="D2">
        <v>2237.0636485054802</v>
      </c>
      <c r="E2">
        <v>32754.863370132</v>
      </c>
      <c r="F2">
        <v>32683.820700047701</v>
      </c>
      <c r="G2">
        <v>28845.122628981699</v>
      </c>
      <c r="H2" t="s">
        <v>27</v>
      </c>
      <c r="I2">
        <v>1.0783435621962301</v>
      </c>
      <c r="J2">
        <v>0.92358784396095595</v>
      </c>
      <c r="K2">
        <v>0.89330050246391002</v>
      </c>
      <c r="L2">
        <v>0.96507730287369897</v>
      </c>
      <c r="M2">
        <v>9.9253538422712201E-2</v>
      </c>
      <c r="N2">
        <v>21164.649095342302</v>
      </c>
      <c r="O2">
        <v>18127.258613288999</v>
      </c>
      <c r="P2">
        <v>17532.808961987001</v>
      </c>
      <c r="Q2">
        <v>18941.572223539501</v>
      </c>
      <c r="R2">
        <v>1948.04919867075</v>
      </c>
      <c r="S2">
        <v>0.69511271573691602</v>
      </c>
      <c r="T2">
        <v>50.066630532122801</v>
      </c>
    </row>
    <row r="3" spans="1:20" x14ac:dyDescent="0.4">
      <c r="A3" t="s">
        <v>74</v>
      </c>
      <c r="B3" t="s">
        <v>27</v>
      </c>
      <c r="C3">
        <v>30993.914077909201</v>
      </c>
      <c r="D3">
        <v>3204.8390522408699</v>
      </c>
      <c r="E3">
        <v>33492.312134624102</v>
      </c>
      <c r="F3">
        <v>32108.927119866199</v>
      </c>
      <c r="G3">
        <v>27380.502979237299</v>
      </c>
      <c r="H3" t="s">
        <v>27</v>
      </c>
      <c r="I3">
        <v>1.19612725086623</v>
      </c>
      <c r="J3">
        <v>0.79511539974277301</v>
      </c>
      <c r="K3">
        <v>0.61698097166136201</v>
      </c>
      <c r="L3">
        <v>0.86940787409012299</v>
      </c>
      <c r="M3">
        <v>0.296634677655361</v>
      </c>
      <c r="N3">
        <v>23476.389552825101</v>
      </c>
      <c r="O3">
        <v>15605.729950794699</v>
      </c>
      <c r="P3">
        <v>12109.4855310843</v>
      </c>
      <c r="Q3">
        <v>17063.868344901399</v>
      </c>
      <c r="R3">
        <v>5822.0488182548497</v>
      </c>
      <c r="S3">
        <v>0.62620524453566495</v>
      </c>
      <c r="T3">
        <v>45.103457188532801</v>
      </c>
    </row>
    <row r="4" spans="1:20" x14ac:dyDescent="0.4">
      <c r="A4" t="s">
        <v>60</v>
      </c>
      <c r="B4" t="s">
        <v>27</v>
      </c>
      <c r="C4">
        <v>31461.966611570399</v>
      </c>
      <c r="D4">
        <v>2024.6090047052401</v>
      </c>
      <c r="E4">
        <v>32346.740771283199</v>
      </c>
      <c r="F4">
        <v>32893.591974752097</v>
      </c>
      <c r="G4">
        <v>29145.567088675802</v>
      </c>
      <c r="H4" t="s">
        <v>27</v>
      </c>
      <c r="I4">
        <v>1.0131591216811</v>
      </c>
      <c r="J4">
        <v>0.97046578679610995</v>
      </c>
      <c r="K4">
        <v>0.94998325429601704</v>
      </c>
      <c r="L4">
        <v>0.977869387591077</v>
      </c>
      <c r="M4">
        <v>3.2232088568893202E-2</v>
      </c>
      <c r="N4">
        <v>19885.274081375901</v>
      </c>
      <c r="O4">
        <v>19047.3319972504</v>
      </c>
      <c r="P4">
        <v>18645.321332163199</v>
      </c>
      <c r="Q4">
        <v>19192.642470263199</v>
      </c>
      <c r="R4">
        <v>632.619202400174</v>
      </c>
      <c r="S4">
        <v>0.70432642402883905</v>
      </c>
      <c r="T4">
        <v>50.730262945167397</v>
      </c>
    </row>
    <row r="5" spans="1:20" x14ac:dyDescent="0.4">
      <c r="A5" t="s">
        <v>44</v>
      </c>
      <c r="B5" t="s">
        <v>27</v>
      </c>
      <c r="C5">
        <v>31875.860437554598</v>
      </c>
      <c r="D5">
        <v>2147.36736727671</v>
      </c>
      <c r="E5">
        <v>33237.094734098202</v>
      </c>
      <c r="F5">
        <v>32990.087990776497</v>
      </c>
      <c r="G5">
        <v>29400.398587789099</v>
      </c>
      <c r="H5" t="s">
        <v>27</v>
      </c>
      <c r="I5">
        <v>1.15536449107312</v>
      </c>
      <c r="J5">
        <v>0.99202991529454898</v>
      </c>
      <c r="K5">
        <v>0.99806052833844805</v>
      </c>
      <c r="L5">
        <v>1.04848497823537</v>
      </c>
      <c r="M5">
        <v>9.2609474524737403E-2</v>
      </c>
      <c r="N5">
        <v>22676.338866380898</v>
      </c>
      <c r="O5">
        <v>19470.5711472597</v>
      </c>
      <c r="P5">
        <v>19588.933989766399</v>
      </c>
      <c r="Q5">
        <v>20578.6146678023</v>
      </c>
      <c r="R5">
        <v>1817.6461565986999</v>
      </c>
      <c r="S5">
        <v>0.75518845843785698</v>
      </c>
      <c r="T5">
        <v>54.3936841820654</v>
      </c>
    </row>
    <row r="6" spans="1:20" x14ac:dyDescent="0.4">
      <c r="A6" t="s">
        <v>41</v>
      </c>
      <c r="B6" t="s">
        <v>27</v>
      </c>
      <c r="C6">
        <v>31783.742429815899</v>
      </c>
      <c r="D6">
        <v>2260.2794336589</v>
      </c>
      <c r="E6">
        <v>33362.829166072297</v>
      </c>
      <c r="F6">
        <v>32793.845395764401</v>
      </c>
      <c r="G6">
        <v>29194.552727610899</v>
      </c>
      <c r="H6" t="s">
        <v>27</v>
      </c>
      <c r="I6">
        <v>1.17544651697622</v>
      </c>
      <c r="J6">
        <v>0.94817524947454701</v>
      </c>
      <c r="K6">
        <v>0.95922503168783901</v>
      </c>
      <c r="L6">
        <v>1.02761559937953</v>
      </c>
      <c r="M6">
        <v>0.12814448708332599</v>
      </c>
      <c r="N6">
        <v>23070.4887887734</v>
      </c>
      <c r="O6">
        <v>18609.835621270598</v>
      </c>
      <c r="P6">
        <v>18826.7096970272</v>
      </c>
      <c r="Q6">
        <v>20169.011369023701</v>
      </c>
      <c r="R6">
        <v>2515.0918480587902</v>
      </c>
      <c r="S6">
        <v>0.74015694690087497</v>
      </c>
      <c r="T6">
        <v>53.311014972563697</v>
      </c>
    </row>
    <row r="7" spans="1:20" x14ac:dyDescent="0.4">
      <c r="A7" t="s">
        <v>26</v>
      </c>
      <c r="B7" t="s">
        <v>27</v>
      </c>
      <c r="C7">
        <v>32170.468568063501</v>
      </c>
      <c r="D7">
        <v>2407.7732664639998</v>
      </c>
      <c r="E7">
        <v>33910.684386051602</v>
      </c>
      <c r="F7">
        <v>33178.154253375498</v>
      </c>
      <c r="G7">
        <v>29422.567064763502</v>
      </c>
      <c r="H7" t="s">
        <v>27</v>
      </c>
      <c r="I7">
        <v>1.26294874326406</v>
      </c>
      <c r="J7">
        <v>1.0340574022312601</v>
      </c>
      <c r="K7">
        <v>1.0022428996163699</v>
      </c>
      <c r="L7">
        <v>1.0997496817039001</v>
      </c>
      <c r="M7">
        <v>0.14222689940635999</v>
      </c>
      <c r="N7">
        <v>24787.894984092702</v>
      </c>
      <c r="O7">
        <v>20295.4446333091</v>
      </c>
      <c r="P7">
        <v>19671.0213908357</v>
      </c>
      <c r="Q7">
        <v>21584.787002745899</v>
      </c>
      <c r="R7">
        <v>2791.48735471993</v>
      </c>
      <c r="S7">
        <v>0.79211269978447696</v>
      </c>
      <c r="T7">
        <v>57.053213071880499</v>
      </c>
    </row>
    <row r="8" spans="1:20" x14ac:dyDescent="0.4">
      <c r="A8" t="s">
        <v>34</v>
      </c>
      <c r="B8" t="s">
        <v>27</v>
      </c>
      <c r="C8">
        <v>30921.902142965198</v>
      </c>
      <c r="D8">
        <v>2376.2661531798099</v>
      </c>
      <c r="E8">
        <v>32540.419960121799</v>
      </c>
      <c r="F8">
        <v>32031.4816557784</v>
      </c>
      <c r="G8">
        <v>28193.804812995499</v>
      </c>
      <c r="H8" t="s">
        <v>27</v>
      </c>
      <c r="I8">
        <v>1.0440931341555</v>
      </c>
      <c r="J8">
        <v>0.77780853042300602</v>
      </c>
      <c r="K8">
        <v>0.77042093209350304</v>
      </c>
      <c r="L8">
        <v>0.86410753222400305</v>
      </c>
      <c r="M8">
        <v>0.15591586458488499</v>
      </c>
      <c r="N8">
        <v>20492.4159441995</v>
      </c>
      <c r="O8">
        <v>15266.0480266793</v>
      </c>
      <c r="P8">
        <v>15121.0516343977</v>
      </c>
      <c r="Q8">
        <v>16959.8385350922</v>
      </c>
      <c r="R8">
        <v>3060.1606742040799</v>
      </c>
      <c r="S8">
        <v>0.622387586594771</v>
      </c>
      <c r="T8">
        <v>44.828484129779099</v>
      </c>
    </row>
    <row r="9" spans="1:20" x14ac:dyDescent="0.4">
      <c r="A9" t="s">
        <v>75</v>
      </c>
      <c r="B9" t="s">
        <v>27</v>
      </c>
      <c r="C9">
        <v>29824.886309861398</v>
      </c>
      <c r="D9">
        <v>2099.2316710651899</v>
      </c>
      <c r="E9">
        <v>30984.7005400458</v>
      </c>
      <c r="F9">
        <v>31088.317693905799</v>
      </c>
      <c r="G9">
        <v>27401.640695632501</v>
      </c>
      <c r="H9" t="s">
        <v>27</v>
      </c>
      <c r="I9">
        <v>0.795617062793051</v>
      </c>
      <c r="J9">
        <v>0.56703807888653901</v>
      </c>
      <c r="K9">
        <v>0.62096887656047794</v>
      </c>
      <c r="L9">
        <v>0.66120800608002295</v>
      </c>
      <c r="M9">
        <v>0.119484219164295</v>
      </c>
      <c r="N9">
        <v>15615.576091660099</v>
      </c>
      <c r="O9">
        <v>11129.2563746617</v>
      </c>
      <c r="P9">
        <v>12187.756140537</v>
      </c>
      <c r="Q9">
        <v>12977.5295356196</v>
      </c>
      <c r="R9">
        <v>2345.1167694738301</v>
      </c>
      <c r="S9">
        <v>0.47624588352113201</v>
      </c>
      <c r="T9">
        <v>34.302388882958297</v>
      </c>
    </row>
    <row r="10" spans="1:20" x14ac:dyDescent="0.4">
      <c r="A10" t="s">
        <v>43</v>
      </c>
      <c r="B10" t="s">
        <v>27</v>
      </c>
      <c r="C10">
        <v>30652.888137497499</v>
      </c>
      <c r="D10">
        <v>2035.7453299040901</v>
      </c>
      <c r="E10">
        <v>31301.952191248602</v>
      </c>
      <c r="F10">
        <v>32284.959273969798</v>
      </c>
      <c r="G10">
        <v>28371.752947274199</v>
      </c>
      <c r="H10" t="s">
        <v>27</v>
      </c>
      <c r="I10">
        <v>0.84628779615720995</v>
      </c>
      <c r="J10">
        <v>0.83445360402666602</v>
      </c>
      <c r="K10">
        <v>0.803993160200413</v>
      </c>
      <c r="L10">
        <v>0.82824485346142995</v>
      </c>
      <c r="M10">
        <v>2.1820185502545001E-2</v>
      </c>
      <c r="N10">
        <v>16610.0905753798</v>
      </c>
      <c r="O10">
        <v>16377.820886220799</v>
      </c>
      <c r="P10">
        <v>15779.9737554327</v>
      </c>
      <c r="Q10">
        <v>16255.9617390111</v>
      </c>
      <c r="R10">
        <v>428.264780840973</v>
      </c>
      <c r="S10">
        <v>0.59655690551458795</v>
      </c>
      <c r="T10">
        <v>42.967987066848004</v>
      </c>
    </row>
    <row r="11" spans="1:20" x14ac:dyDescent="0.4">
      <c r="A11" t="s">
        <v>48</v>
      </c>
      <c r="B11" t="s">
        <v>27</v>
      </c>
      <c r="C11">
        <v>30041.516773833999</v>
      </c>
      <c r="D11">
        <v>2030.0721512248001</v>
      </c>
      <c r="E11">
        <v>30740.8211988127</v>
      </c>
      <c r="F11">
        <v>31629.4978935523</v>
      </c>
      <c r="G11">
        <v>27754.231229136902</v>
      </c>
      <c r="H11" t="s">
        <v>27</v>
      </c>
      <c r="I11">
        <v>0.75666519280024402</v>
      </c>
      <c r="J11">
        <v>0.68797653672967696</v>
      </c>
      <c r="K11">
        <v>0.68748966289592806</v>
      </c>
      <c r="L11">
        <v>0.71071046414195005</v>
      </c>
      <c r="M11">
        <v>3.9798706964870201E-2</v>
      </c>
      <c r="N11">
        <v>14851.067739325599</v>
      </c>
      <c r="O11">
        <v>13502.915486583401</v>
      </c>
      <c r="P11">
        <v>13493.3596139046</v>
      </c>
      <c r="Q11">
        <v>13949.114279937899</v>
      </c>
      <c r="R11">
        <v>781.12922160922506</v>
      </c>
      <c r="S11">
        <v>0.51190083878390502</v>
      </c>
      <c r="T11">
        <v>36.870495366074699</v>
      </c>
    </row>
    <row r="12" spans="1:20" x14ac:dyDescent="0.4">
      <c r="A12" t="s">
        <v>69</v>
      </c>
      <c r="B12" t="s">
        <v>27</v>
      </c>
      <c r="C12">
        <v>31014.878612514502</v>
      </c>
      <c r="D12">
        <v>1958.67509806627</v>
      </c>
      <c r="E12">
        <v>31888.603687897401</v>
      </c>
      <c r="F12">
        <v>32384.632112964598</v>
      </c>
      <c r="G12">
        <v>28771.400036681502</v>
      </c>
      <c r="H12" t="s">
        <v>27</v>
      </c>
      <c r="I12">
        <v>0.93998647810789104</v>
      </c>
      <c r="J12">
        <v>0.85672766254682997</v>
      </c>
      <c r="K12">
        <v>0.87939177734370499</v>
      </c>
      <c r="L12">
        <v>0.892035305999475</v>
      </c>
      <c r="M12">
        <v>4.3045344751897002E-2</v>
      </c>
      <c r="N12">
        <v>18449.114605991399</v>
      </c>
      <c r="O12">
        <v>16814.9938327655</v>
      </c>
      <c r="P12">
        <v>17259.8224140608</v>
      </c>
      <c r="Q12">
        <v>17507.976950939199</v>
      </c>
      <c r="R12">
        <v>844.85098153583294</v>
      </c>
      <c r="S12">
        <v>0.64250302254559899</v>
      </c>
      <c r="T12">
        <v>46.277331312318502</v>
      </c>
    </row>
    <row r="13" spans="1:20" x14ac:dyDescent="0.4">
      <c r="A13" t="s">
        <v>77</v>
      </c>
      <c r="B13" t="s">
        <v>27</v>
      </c>
      <c r="C13">
        <v>29638.207214984301</v>
      </c>
      <c r="D13">
        <v>1996.2022312474501</v>
      </c>
      <c r="E13">
        <v>30221.263226851999</v>
      </c>
      <c r="F13">
        <v>31277.9631377636</v>
      </c>
      <c r="G13">
        <v>27415.395280337099</v>
      </c>
      <c r="H13" t="s">
        <v>27</v>
      </c>
      <c r="I13">
        <v>0.67368254049684495</v>
      </c>
      <c r="J13">
        <v>0.60941846813971901</v>
      </c>
      <c r="K13">
        <v>0.62356385771659895</v>
      </c>
      <c r="L13">
        <v>0.635554955451054</v>
      </c>
      <c r="M13">
        <v>3.3768440408736902E-2</v>
      </c>
      <c r="N13">
        <v>13222.367222597401</v>
      </c>
      <c r="O13">
        <v>11961.056274475901</v>
      </c>
      <c r="P13">
        <v>12238.6878356867</v>
      </c>
      <c r="Q13">
        <v>12474.03711092</v>
      </c>
      <c r="R13">
        <v>662.77317988691595</v>
      </c>
      <c r="S13">
        <v>0.45776885413028301</v>
      </c>
      <c r="T13">
        <v>32.971550613279803</v>
      </c>
    </row>
    <row r="14" spans="1:20" x14ac:dyDescent="0.4">
      <c r="A14" t="s">
        <v>42</v>
      </c>
      <c r="B14" t="s">
        <v>27</v>
      </c>
      <c r="C14">
        <v>30505.572179073399</v>
      </c>
      <c r="D14">
        <v>2008.5615202273</v>
      </c>
      <c r="E14">
        <v>31396.590770784002</v>
      </c>
      <c r="F14">
        <v>31914.485645820401</v>
      </c>
      <c r="G14">
        <v>28205.640120615899</v>
      </c>
      <c r="H14" t="s">
        <v>27</v>
      </c>
      <c r="I14">
        <v>0.86140326115611399</v>
      </c>
      <c r="J14">
        <v>0.75166323348242503</v>
      </c>
      <c r="K14">
        <v>0.77265381668516298</v>
      </c>
      <c r="L14">
        <v>0.795240103774567</v>
      </c>
      <c r="M14">
        <v>5.8252241946720199E-2</v>
      </c>
      <c r="N14">
        <v>16906.761806907802</v>
      </c>
      <c r="O14">
        <v>14752.894283662399</v>
      </c>
      <c r="P14">
        <v>15164.876460276901</v>
      </c>
      <c r="Q14">
        <v>15608.177516948999</v>
      </c>
      <c r="R14">
        <v>1143.3167527232899</v>
      </c>
      <c r="S14">
        <v>0.57278469460595105</v>
      </c>
      <c r="T14">
        <v>41.255754685610903</v>
      </c>
    </row>
    <row r="15" spans="1:20" x14ac:dyDescent="0.4">
      <c r="A15" t="s">
        <v>71</v>
      </c>
      <c r="B15" t="s">
        <v>27</v>
      </c>
      <c r="C15">
        <v>31089.154780409299</v>
      </c>
      <c r="D15">
        <v>1974.6791707121399</v>
      </c>
      <c r="E15">
        <v>32058.3686659378</v>
      </c>
      <c r="F15">
        <v>32391.9555024822</v>
      </c>
      <c r="G15">
        <v>28817.1401728079</v>
      </c>
      <c r="H15" t="s">
        <v>27</v>
      </c>
      <c r="I15">
        <v>0.96710096562668202</v>
      </c>
      <c r="J15">
        <v>0.85836423283343399</v>
      </c>
      <c r="K15">
        <v>0.88802124845280905</v>
      </c>
      <c r="L15">
        <v>0.90449548230430799</v>
      </c>
      <c r="M15">
        <v>5.6209158954594898E-2</v>
      </c>
      <c r="N15">
        <v>18981.2906525127</v>
      </c>
      <c r="O15">
        <v>16847.1147977785</v>
      </c>
      <c r="P15">
        <v>17429.193043514199</v>
      </c>
      <c r="Q15">
        <v>17752.532831268501</v>
      </c>
      <c r="R15">
        <v>1103.21716288831</v>
      </c>
      <c r="S15">
        <v>0.65147766837347598</v>
      </c>
      <c r="T15">
        <v>46.923744860291897</v>
      </c>
    </row>
    <row r="16" spans="1:20" x14ac:dyDescent="0.4">
      <c r="A16" t="s">
        <v>79</v>
      </c>
      <c r="B16" t="s">
        <v>27</v>
      </c>
      <c r="C16">
        <v>30913.5629697314</v>
      </c>
      <c r="D16">
        <v>1869.6255391703</v>
      </c>
      <c r="E16">
        <v>31079.504706227599</v>
      </c>
      <c r="F16">
        <v>32694.686294861</v>
      </c>
      <c r="G16">
        <v>28966.497908105699</v>
      </c>
      <c r="H16" t="s">
        <v>27</v>
      </c>
      <c r="I16">
        <v>0.81075897492555804</v>
      </c>
      <c r="J16">
        <v>0.92601599687772496</v>
      </c>
      <c r="K16">
        <v>0.91619952623735501</v>
      </c>
      <c r="L16">
        <v>0.884324832680213</v>
      </c>
      <c r="M16">
        <v>6.3898688126923994E-2</v>
      </c>
      <c r="N16">
        <v>15912.7664010793</v>
      </c>
      <c r="O16">
        <v>18174.915970583101</v>
      </c>
      <c r="P16">
        <v>17982.2481015753</v>
      </c>
      <c r="Q16">
        <v>17356.643491079201</v>
      </c>
      <c r="R16">
        <v>1254.13955172742</v>
      </c>
      <c r="S16">
        <v>0.63694942799663401</v>
      </c>
      <c r="T16">
        <v>45.877324579434102</v>
      </c>
    </row>
    <row r="17" spans="1:20" x14ac:dyDescent="0.4">
      <c r="A17" t="s">
        <v>55</v>
      </c>
      <c r="B17" t="s">
        <v>27</v>
      </c>
      <c r="C17">
        <v>30156.003277216401</v>
      </c>
      <c r="D17">
        <v>1743.8525040276299</v>
      </c>
      <c r="E17">
        <v>30893.312923659501</v>
      </c>
      <c r="F17">
        <v>31410.093788220202</v>
      </c>
      <c r="G17">
        <v>28164.603119769599</v>
      </c>
      <c r="H17" t="s">
        <v>27</v>
      </c>
      <c r="I17">
        <v>0.78102083445146997</v>
      </c>
      <c r="J17">
        <v>0.63894592888287205</v>
      </c>
      <c r="K17">
        <v>0.76491165316758403</v>
      </c>
      <c r="L17">
        <v>0.72829280550064202</v>
      </c>
      <c r="M17">
        <v>7.7794760115463601E-2</v>
      </c>
      <c r="N17">
        <v>15329.0959180053</v>
      </c>
      <c r="O17">
        <v>12540.5917464413</v>
      </c>
      <c r="P17">
        <v>15012.9210169219</v>
      </c>
      <c r="Q17">
        <v>14294.202893789499</v>
      </c>
      <c r="R17">
        <v>1526.8777567626801</v>
      </c>
      <c r="S17">
        <v>0.52456480778873105</v>
      </c>
      <c r="T17">
        <v>37.782638451477297</v>
      </c>
    </row>
    <row r="18" spans="1:20" x14ac:dyDescent="0.4">
      <c r="A18" t="s">
        <v>58</v>
      </c>
      <c r="B18" t="s">
        <v>27</v>
      </c>
      <c r="C18">
        <v>32121.102308675901</v>
      </c>
      <c r="D18">
        <v>2025.48067146412</v>
      </c>
      <c r="E18">
        <v>33263.908967684503</v>
      </c>
      <c r="F18">
        <v>33316.919015151601</v>
      </c>
      <c r="G18">
        <v>29782.478943191702</v>
      </c>
      <c r="H18" t="s">
        <v>27</v>
      </c>
      <c r="I18">
        <v>1.1596472012663199</v>
      </c>
      <c r="J18">
        <v>1.06506739909207</v>
      </c>
      <c r="K18">
        <v>1.0701449528183</v>
      </c>
      <c r="L18">
        <v>1.0982865177255601</v>
      </c>
      <c r="M18">
        <v>5.3200521627166097E-2</v>
      </c>
      <c r="N18">
        <v>22760.395619341201</v>
      </c>
      <c r="O18">
        <v>20904.0778416537</v>
      </c>
      <c r="P18">
        <v>21003.734988991098</v>
      </c>
      <c r="Q18">
        <v>21556.069483328702</v>
      </c>
      <c r="R18">
        <v>1044.16663812151</v>
      </c>
      <c r="S18">
        <v>0.79105883199221105</v>
      </c>
      <c r="T18">
        <v>56.97730652005</v>
      </c>
    </row>
    <row r="19" spans="1:20" x14ac:dyDescent="0.4">
      <c r="A19" t="s">
        <v>47</v>
      </c>
      <c r="B19" t="s">
        <v>27</v>
      </c>
      <c r="C19">
        <v>30104.176931186299</v>
      </c>
      <c r="D19">
        <v>2169.7266715557898</v>
      </c>
      <c r="E19">
        <v>31439.593137628701</v>
      </c>
      <c r="F19">
        <v>31272.282406719401</v>
      </c>
      <c r="G19">
        <v>27600.6552492107</v>
      </c>
      <c r="H19" t="s">
        <v>27</v>
      </c>
      <c r="I19">
        <v>0.86827150425635902</v>
      </c>
      <c r="J19">
        <v>0.608148985530515</v>
      </c>
      <c r="K19">
        <v>0.65851555844284604</v>
      </c>
      <c r="L19">
        <v>0.71164534940990698</v>
      </c>
      <c r="M19">
        <v>0.137960183398044</v>
      </c>
      <c r="N19">
        <v>17041.5648142338</v>
      </c>
      <c r="O19">
        <v>11936.140139306701</v>
      </c>
      <c r="P19">
        <v>12924.6848658206</v>
      </c>
      <c r="Q19">
        <v>13967.4632731204</v>
      </c>
      <c r="R19">
        <v>2707.7445195007399</v>
      </c>
      <c r="S19">
        <v>0.51257420519256103</v>
      </c>
      <c r="T19">
        <v>36.918995683263098</v>
      </c>
    </row>
    <row r="20" spans="1:20" x14ac:dyDescent="0.4">
      <c r="A20" t="s">
        <v>31</v>
      </c>
      <c r="B20" t="s">
        <v>27</v>
      </c>
      <c r="C20">
        <v>30615.147173522</v>
      </c>
      <c r="D20">
        <v>2094.11378481263</v>
      </c>
      <c r="E20">
        <v>31753.548965862799</v>
      </c>
      <c r="F20">
        <v>31893.469907278599</v>
      </c>
      <c r="G20">
        <v>28198.422647424501</v>
      </c>
      <c r="H20" t="s">
        <v>27</v>
      </c>
      <c r="I20">
        <v>0.91841583605182997</v>
      </c>
      <c r="J20">
        <v>0.74696681071725402</v>
      </c>
      <c r="K20">
        <v>0.77129214657090694</v>
      </c>
      <c r="L20">
        <v>0.81222493111333005</v>
      </c>
      <c r="M20">
        <v>9.2764819354328995E-2</v>
      </c>
      <c r="N20">
        <v>18025.747614364998</v>
      </c>
      <c r="O20">
        <v>14660.717594056799</v>
      </c>
      <c r="P20">
        <v>15138.1509609452</v>
      </c>
      <c r="Q20">
        <v>15941.538723122299</v>
      </c>
      <c r="R20">
        <v>1820.69510948588</v>
      </c>
      <c r="S20">
        <v>0.58501829436279396</v>
      </c>
      <c r="T20">
        <v>42.136899721857802</v>
      </c>
    </row>
    <row r="21" spans="1:20" x14ac:dyDescent="0.4">
      <c r="A21" t="s">
        <v>46</v>
      </c>
      <c r="B21" t="s">
        <v>27</v>
      </c>
      <c r="C21">
        <v>30956.321591135202</v>
      </c>
      <c r="D21">
        <v>2116.5618384796098</v>
      </c>
      <c r="E21">
        <v>31508.005633623401</v>
      </c>
      <c r="F21">
        <v>32742.4125353524</v>
      </c>
      <c r="G21">
        <v>28618.546604429801</v>
      </c>
      <c r="H21" t="s">
        <v>27</v>
      </c>
      <c r="I21">
        <v>0.87919819708894598</v>
      </c>
      <c r="J21">
        <v>0.93668146085340798</v>
      </c>
      <c r="K21">
        <v>0.85055399089947004</v>
      </c>
      <c r="L21">
        <v>0.888811216280608</v>
      </c>
      <c r="M21">
        <v>4.3861063298226997E-2</v>
      </c>
      <c r="N21">
        <v>17256.023014454899</v>
      </c>
      <c r="O21">
        <v>18384.247032019299</v>
      </c>
      <c r="P21">
        <v>16693.823179536299</v>
      </c>
      <c r="Q21">
        <v>17444.6977420035</v>
      </c>
      <c r="R21">
        <v>860.86108918481</v>
      </c>
      <c r="S21">
        <v>0.64018081918055503</v>
      </c>
      <c r="T21">
        <v>46.110070815904002</v>
      </c>
    </row>
    <row r="22" spans="1:20" x14ac:dyDescent="0.4">
      <c r="A22" t="s">
        <v>45</v>
      </c>
      <c r="B22" t="s">
        <v>27</v>
      </c>
      <c r="C22">
        <v>31266.602380707802</v>
      </c>
      <c r="D22">
        <v>2017.12958565862</v>
      </c>
      <c r="E22">
        <v>32457.019208661</v>
      </c>
      <c r="F22">
        <v>32405.173825056299</v>
      </c>
      <c r="G22">
        <v>28937.614108406098</v>
      </c>
      <c r="H22" t="s">
        <v>27</v>
      </c>
      <c r="I22">
        <v>1.0307725502479901</v>
      </c>
      <c r="J22">
        <v>0.86131815381655996</v>
      </c>
      <c r="K22">
        <v>0.91075022205646805</v>
      </c>
      <c r="L22">
        <v>0.93428030870700696</v>
      </c>
      <c r="M22">
        <v>8.7143254763761793E-2</v>
      </c>
      <c r="N22">
        <v>20230.9728438518</v>
      </c>
      <c r="O22">
        <v>16905.091404910301</v>
      </c>
      <c r="P22">
        <v>17875.294608420099</v>
      </c>
      <c r="Q22">
        <v>18337.119619060701</v>
      </c>
      <c r="R22">
        <v>1710.36066132667</v>
      </c>
      <c r="S22">
        <v>0.67293067685982499</v>
      </c>
      <c r="T22">
        <v>48.468932892926098</v>
      </c>
    </row>
    <row r="23" spans="1:20" x14ac:dyDescent="0.4">
      <c r="A23" t="s">
        <v>30</v>
      </c>
      <c r="B23" t="s">
        <v>27</v>
      </c>
      <c r="C23">
        <v>30175.220433788301</v>
      </c>
      <c r="D23">
        <v>1958.8861536843001</v>
      </c>
      <c r="E23">
        <v>30925.426791428701</v>
      </c>
      <c r="F23">
        <v>31648.123688618402</v>
      </c>
      <c r="G23">
        <v>27952.110821317699</v>
      </c>
      <c r="H23" t="s">
        <v>27</v>
      </c>
      <c r="I23">
        <v>0.78614999051686596</v>
      </c>
      <c r="J23">
        <v>0.69213887476951397</v>
      </c>
      <c r="K23">
        <v>0.72482221956096804</v>
      </c>
      <c r="L23">
        <v>0.73437036161578295</v>
      </c>
      <c r="M23">
        <v>4.7727326905449799E-2</v>
      </c>
      <c r="N23">
        <v>15429.765864098899</v>
      </c>
      <c r="O23">
        <v>13584.609695285601</v>
      </c>
      <c r="P23">
        <v>14226.0857035479</v>
      </c>
      <c r="Q23">
        <v>14413.4870876441</v>
      </c>
      <c r="R23">
        <v>936.74424519096306</v>
      </c>
      <c r="S23">
        <v>0.52894226700744795</v>
      </c>
      <c r="T23">
        <v>38.0979321130824</v>
      </c>
    </row>
    <row r="24" spans="1:20" x14ac:dyDescent="0.4">
      <c r="A24" t="s">
        <v>72</v>
      </c>
      <c r="B24" t="s">
        <v>27</v>
      </c>
      <c r="C24">
        <v>30230.478967589199</v>
      </c>
      <c r="D24">
        <v>2099.6583784674199</v>
      </c>
      <c r="E24">
        <v>31262.059054167199</v>
      </c>
      <c r="F24">
        <v>31614.8066048664</v>
      </c>
      <c r="G24">
        <v>27814.571243734001</v>
      </c>
      <c r="H24" t="s">
        <v>27</v>
      </c>
      <c r="I24">
        <v>0.83991615237080697</v>
      </c>
      <c r="J24">
        <v>0.68469344950924504</v>
      </c>
      <c r="K24">
        <v>0.69887359081537104</v>
      </c>
      <c r="L24">
        <v>0.74116106423180705</v>
      </c>
      <c r="M24">
        <v>8.58177993010283E-2</v>
      </c>
      <c r="N24">
        <v>16485.0343227864</v>
      </c>
      <c r="O24">
        <v>13438.478333712501</v>
      </c>
      <c r="P24">
        <v>13716.791967173</v>
      </c>
      <c r="Q24">
        <v>14546.7682078906</v>
      </c>
      <c r="R24">
        <v>1684.34594687597</v>
      </c>
      <c r="S24">
        <v>0.53383338166026495</v>
      </c>
      <c r="T24">
        <v>38.4502226476517</v>
      </c>
    </row>
    <row r="25" spans="1:20" x14ac:dyDescent="0.4">
      <c r="A25" t="s">
        <v>49</v>
      </c>
      <c r="B25" t="s">
        <v>27</v>
      </c>
      <c r="C25">
        <v>31498.582520050899</v>
      </c>
      <c r="D25">
        <v>2045.7640809765401</v>
      </c>
      <c r="E25">
        <v>32657.572607893599</v>
      </c>
      <c r="F25">
        <v>32701.6999290272</v>
      </c>
      <c r="G25">
        <v>29136.475023232</v>
      </c>
      <c r="H25" t="s">
        <v>27</v>
      </c>
      <c r="I25">
        <v>1.06280449643098</v>
      </c>
      <c r="J25">
        <v>0.92758334561016298</v>
      </c>
      <c r="K25">
        <v>0.94826791799153998</v>
      </c>
      <c r="L25">
        <v>0.97955192001089497</v>
      </c>
      <c r="M25">
        <v>7.2836848463445597E-2</v>
      </c>
      <c r="N25">
        <v>20859.663851573499</v>
      </c>
      <c r="O25">
        <v>18205.678324152599</v>
      </c>
      <c r="P25">
        <v>18611.654426516201</v>
      </c>
      <c r="Q25">
        <v>19225.665534080799</v>
      </c>
      <c r="R25">
        <v>1429.5688248907099</v>
      </c>
      <c r="S25">
        <v>0.70553829552988101</v>
      </c>
      <c r="T25">
        <v>50.817549972611197</v>
      </c>
    </row>
    <row r="26" spans="1:20" x14ac:dyDescent="0.4">
      <c r="A26" t="s">
        <v>35</v>
      </c>
      <c r="B26" t="s">
        <v>27</v>
      </c>
      <c r="C26">
        <v>31946.984384519801</v>
      </c>
      <c r="D26">
        <v>2231.6427604043301</v>
      </c>
      <c r="E26">
        <v>33663.483431735702</v>
      </c>
      <c r="F26">
        <v>32753.202546313099</v>
      </c>
      <c r="G26">
        <v>29424.2671755105</v>
      </c>
      <c r="H26" t="s">
        <v>27</v>
      </c>
      <c r="I26">
        <v>1.22346635256248</v>
      </c>
      <c r="J26">
        <v>0.93909272291834101</v>
      </c>
      <c r="K26">
        <v>1.0025636476030599</v>
      </c>
      <c r="L26">
        <v>1.0550409076946301</v>
      </c>
      <c r="M26">
        <v>0.14927319729035099</v>
      </c>
      <c r="N26">
        <v>24012.974101807398</v>
      </c>
      <c r="O26">
        <v>18431.5728725644</v>
      </c>
      <c r="P26">
        <v>19677.316711570398</v>
      </c>
      <c r="Q26">
        <v>20707.287895314101</v>
      </c>
      <c r="R26">
        <v>2929.7850433018698</v>
      </c>
      <c r="S26">
        <v>0.75991047388370003</v>
      </c>
      <c r="T26">
        <v>54.733795069611702</v>
      </c>
    </row>
    <row r="27" spans="1:20" x14ac:dyDescent="0.4">
      <c r="A27" t="s">
        <v>63</v>
      </c>
      <c r="B27" t="s">
        <v>27</v>
      </c>
      <c r="C27">
        <v>31347.1073628665</v>
      </c>
      <c r="D27">
        <v>2219.5724978920098</v>
      </c>
      <c r="E27">
        <v>33020.913687570697</v>
      </c>
      <c r="F27">
        <v>32191.061530549901</v>
      </c>
      <c r="G27">
        <v>28829.346870478999</v>
      </c>
      <c r="H27" t="s">
        <v>27</v>
      </c>
      <c r="I27">
        <v>1.12083653156385</v>
      </c>
      <c r="J27">
        <v>0.81347011591760099</v>
      </c>
      <c r="K27">
        <v>0.89032420060405004</v>
      </c>
      <c r="L27">
        <v>0.94154361602850201</v>
      </c>
      <c r="M27">
        <v>0.159956555833523</v>
      </c>
      <c r="N27">
        <v>21998.658605105</v>
      </c>
      <c r="O27">
        <v>15965.977965132901</v>
      </c>
      <c r="P27">
        <v>17474.393085385302</v>
      </c>
      <c r="Q27">
        <v>18479.6765518744</v>
      </c>
      <c r="R27">
        <v>3139.4673213732899</v>
      </c>
      <c r="S27">
        <v>0.67816219278341205</v>
      </c>
      <c r="T27">
        <v>48.845741385907601</v>
      </c>
    </row>
    <row r="28" spans="1:20" x14ac:dyDescent="0.4">
      <c r="A28" t="s">
        <v>52</v>
      </c>
      <c r="B28" t="s">
        <v>27</v>
      </c>
      <c r="C28">
        <v>31811.666608032501</v>
      </c>
      <c r="D28">
        <v>2455.5946547880899</v>
      </c>
      <c r="E28">
        <v>33135.339718516399</v>
      </c>
      <c r="F28">
        <v>33321.433660970499</v>
      </c>
      <c r="G28">
        <v>28978.2264446105</v>
      </c>
      <c r="H28" t="s">
        <v>27</v>
      </c>
      <c r="I28">
        <v>1.1391124046191501</v>
      </c>
      <c r="J28">
        <v>1.06607629465661</v>
      </c>
      <c r="K28">
        <v>0.91841226707051005</v>
      </c>
      <c r="L28">
        <v>1.04120032211542</v>
      </c>
      <c r="M28">
        <v>0.112433305501085</v>
      </c>
      <c r="N28">
        <v>22357.359165554699</v>
      </c>
      <c r="O28">
        <v>20923.879434897699</v>
      </c>
      <c r="P28">
        <v>18025.677565906299</v>
      </c>
      <c r="Q28">
        <v>20435.638722119598</v>
      </c>
      <c r="R28">
        <v>2206.7284870127601</v>
      </c>
      <c r="S28">
        <v>0.74994156569292503</v>
      </c>
      <c r="T28">
        <v>54.015768148370498</v>
      </c>
    </row>
    <row r="29" spans="1:20" x14ac:dyDescent="0.4">
      <c r="A29" t="s">
        <v>57</v>
      </c>
      <c r="B29" t="s">
        <v>27</v>
      </c>
      <c r="C29">
        <v>30342.822228065001</v>
      </c>
      <c r="D29">
        <v>1995.06763194562</v>
      </c>
      <c r="E29">
        <v>31507.234254868799</v>
      </c>
      <c r="F29">
        <v>31482.070056598201</v>
      </c>
      <c r="G29">
        <v>28039.162372727998</v>
      </c>
      <c r="H29" t="s">
        <v>27</v>
      </c>
      <c r="I29">
        <v>0.87907499417715596</v>
      </c>
      <c r="J29">
        <v>0.65503058775366196</v>
      </c>
      <c r="K29">
        <v>0.74124562603752697</v>
      </c>
      <c r="L29">
        <v>0.75845040265611496</v>
      </c>
      <c r="M29">
        <v>0.11300874862719899</v>
      </c>
      <c r="N29">
        <v>17253.6049109052</v>
      </c>
      <c r="O29">
        <v>12856.2853460763</v>
      </c>
      <c r="P29">
        <v>14548.427902453799</v>
      </c>
      <c r="Q29">
        <v>14886.1060531451</v>
      </c>
      <c r="R29">
        <v>2218.0227092835698</v>
      </c>
      <c r="S29">
        <v>0.546286310508171</v>
      </c>
      <c r="T29">
        <v>39.347165220497502</v>
      </c>
    </row>
    <row r="30" spans="1:20" x14ac:dyDescent="0.4">
      <c r="A30" t="s">
        <v>37</v>
      </c>
      <c r="B30" t="s">
        <v>27</v>
      </c>
      <c r="C30">
        <v>30683.503840463301</v>
      </c>
      <c r="D30">
        <v>2142.57009483807</v>
      </c>
      <c r="E30">
        <v>32389.307330108699</v>
      </c>
      <c r="F30">
        <v>31382.466281814599</v>
      </c>
      <c r="G30">
        <v>28278.737909466501</v>
      </c>
      <c r="H30" t="s">
        <v>27</v>
      </c>
      <c r="I30">
        <v>1.01995775848661</v>
      </c>
      <c r="J30">
        <v>0.63277196313001904</v>
      </c>
      <c r="K30">
        <v>0.78644466451480199</v>
      </c>
      <c r="L30">
        <v>0.813058128710478</v>
      </c>
      <c r="M30">
        <v>0.19496004049253299</v>
      </c>
      <c r="N30">
        <v>20018.7109259551</v>
      </c>
      <c r="O30">
        <v>12419.4153206185</v>
      </c>
      <c r="P30">
        <v>15435.5494306213</v>
      </c>
      <c r="Q30">
        <v>15957.8918923983</v>
      </c>
      <c r="R30">
        <v>3826.4807146846401</v>
      </c>
      <c r="S30">
        <v>0.58561841856297403</v>
      </c>
      <c r="T30">
        <v>42.180124649158898</v>
      </c>
    </row>
    <row r="31" spans="1:20" x14ac:dyDescent="0.4">
      <c r="A31" t="s">
        <v>32</v>
      </c>
      <c r="B31" t="s">
        <v>27</v>
      </c>
      <c r="C31">
        <v>31372.008333821901</v>
      </c>
      <c r="D31">
        <v>2232.74890592974</v>
      </c>
      <c r="E31">
        <v>33100.458331528098</v>
      </c>
      <c r="F31">
        <v>32164.440550871499</v>
      </c>
      <c r="G31">
        <v>28851.126119066099</v>
      </c>
      <c r="H31" t="s">
        <v>27</v>
      </c>
      <c r="I31">
        <v>1.13354122649367</v>
      </c>
      <c r="J31">
        <v>0.80752108040098303</v>
      </c>
      <c r="K31">
        <v>0.89443313888837495</v>
      </c>
      <c r="L31">
        <v>0.94516514859434597</v>
      </c>
      <c r="M31">
        <v>0.168827090602132</v>
      </c>
      <c r="N31">
        <v>22248.013652488</v>
      </c>
      <c r="O31">
        <v>15849.216245056399</v>
      </c>
      <c r="P31">
        <v>17555.039217089401</v>
      </c>
      <c r="Q31">
        <v>18550.756371544601</v>
      </c>
      <c r="R31">
        <v>3313.5693072721001</v>
      </c>
      <c r="S31">
        <v>0.680770660861023</v>
      </c>
      <c r="T31">
        <v>49.033620566564203</v>
      </c>
    </row>
    <row r="32" spans="1:20" x14ac:dyDescent="0.4">
      <c r="A32" t="s">
        <v>56</v>
      </c>
      <c r="B32" t="s">
        <v>27</v>
      </c>
      <c r="C32">
        <v>29058.2316898026</v>
      </c>
      <c r="D32">
        <v>2137.6333283345598</v>
      </c>
      <c r="E32">
        <v>29497.7614660912</v>
      </c>
      <c r="F32">
        <v>30941.936893726001</v>
      </c>
      <c r="G32">
        <v>26734.996709590501</v>
      </c>
      <c r="H32" t="s">
        <v>27</v>
      </c>
      <c r="I32">
        <v>0.55812643647334603</v>
      </c>
      <c r="J32">
        <v>0.53432611299578003</v>
      </c>
      <c r="K32">
        <v>0.49519782503348098</v>
      </c>
      <c r="L32">
        <v>0.52921679150086898</v>
      </c>
      <c r="M32">
        <v>3.1773910823836897E-2</v>
      </c>
      <c r="N32">
        <v>10954.347568970699</v>
      </c>
      <c r="O32">
        <v>10487.2186201686</v>
      </c>
      <c r="P32">
        <v>9719.2477122889795</v>
      </c>
      <c r="Q32">
        <v>10386.9379671427</v>
      </c>
      <c r="R32">
        <v>623.62654772089104</v>
      </c>
      <c r="S32">
        <v>0.381177051888339</v>
      </c>
      <c r="T32">
        <v>27.4549007551751</v>
      </c>
    </row>
    <row r="33" spans="1:20" x14ac:dyDescent="0.4">
      <c r="A33" t="s">
        <v>84</v>
      </c>
      <c r="B33" t="s">
        <v>82</v>
      </c>
      <c r="C33">
        <v>27850.7607746016</v>
      </c>
      <c r="D33">
        <v>2459.7809911139002</v>
      </c>
      <c r="E33">
        <v>27447.028281466799</v>
      </c>
      <c r="F33">
        <v>30487.431444472</v>
      </c>
      <c r="G33">
        <v>25617.822597866099</v>
      </c>
      <c r="H33" t="s">
        <v>27</v>
      </c>
      <c r="I33">
        <v>0.23058785943148999</v>
      </c>
      <c r="J33">
        <v>0.43275700874920398</v>
      </c>
      <c r="K33">
        <v>0.28442841030501098</v>
      </c>
      <c r="L33">
        <v>0.31592442616190197</v>
      </c>
      <c r="M33">
        <v>0.104700002364398</v>
      </c>
      <c r="N33">
        <v>4525.7479174907303</v>
      </c>
      <c r="O33">
        <v>8493.7218112601895</v>
      </c>
      <c r="P33">
        <v>5582.4764095345099</v>
      </c>
      <c r="Q33">
        <v>6200.6487127618102</v>
      </c>
      <c r="R33">
        <v>2054.9469464604099</v>
      </c>
      <c r="S33">
        <v>0.22754973636113601</v>
      </c>
      <c r="T33">
        <v>16.389642025174499</v>
      </c>
    </row>
    <row r="34" spans="1:20" x14ac:dyDescent="0.4">
      <c r="A34" t="s">
        <v>67</v>
      </c>
      <c r="B34" t="s">
        <v>27</v>
      </c>
      <c r="C34">
        <v>30898.341673881099</v>
      </c>
      <c r="D34">
        <v>2324.9436961796901</v>
      </c>
      <c r="E34">
        <v>32478.146382455699</v>
      </c>
      <c r="F34">
        <v>31988.206859073001</v>
      </c>
      <c r="G34">
        <v>28228.671780114499</v>
      </c>
      <c r="H34" t="s">
        <v>27</v>
      </c>
      <c r="I34">
        <v>1.03414693580604</v>
      </c>
      <c r="J34">
        <v>0.76813783814630099</v>
      </c>
      <c r="K34">
        <v>0.77699903856402097</v>
      </c>
      <c r="L34">
        <v>0.85976127083878995</v>
      </c>
      <c r="M34">
        <v>0.15108739301399399</v>
      </c>
      <c r="N34">
        <v>20297.2019091984</v>
      </c>
      <c r="O34">
        <v>15076.2413493777</v>
      </c>
      <c r="P34">
        <v>15250.160130090801</v>
      </c>
      <c r="Q34">
        <v>16874.534462889002</v>
      </c>
      <c r="R34">
        <v>2965.3922626848298</v>
      </c>
      <c r="S34">
        <v>0.61925712072868699</v>
      </c>
      <c r="T34">
        <v>44.603007204436899</v>
      </c>
    </row>
    <row r="35" spans="1:20" x14ac:dyDescent="0.4">
      <c r="A35" t="s">
        <v>50</v>
      </c>
      <c r="B35" t="s">
        <v>27</v>
      </c>
      <c r="C35">
        <v>30623.399953663698</v>
      </c>
      <c r="D35">
        <v>2176.0401887063299</v>
      </c>
      <c r="E35">
        <v>32248.8540094729</v>
      </c>
      <c r="F35">
        <v>31470.062945376201</v>
      </c>
      <c r="G35">
        <v>28151.2829061419</v>
      </c>
      <c r="H35" t="s">
        <v>27</v>
      </c>
      <c r="I35">
        <v>0.99752486417995001</v>
      </c>
      <c r="J35">
        <v>0.652347338227383</v>
      </c>
      <c r="K35">
        <v>0.76239862176011797</v>
      </c>
      <c r="L35">
        <v>0.80409027472248396</v>
      </c>
      <c r="M35">
        <v>0.17632505933852499</v>
      </c>
      <c r="N35">
        <v>19578.4205094065</v>
      </c>
      <c r="O35">
        <v>12803.621207627601</v>
      </c>
      <c r="P35">
        <v>14963.597749488999</v>
      </c>
      <c r="Q35">
        <v>15781.8798221744</v>
      </c>
      <c r="R35">
        <v>3460.7319395908899</v>
      </c>
      <c r="S35">
        <v>0.57915917501702696</v>
      </c>
      <c r="T35">
        <v>41.714887065655503</v>
      </c>
    </row>
    <row r="36" spans="1:20" x14ac:dyDescent="0.4">
      <c r="A36" t="s">
        <v>40</v>
      </c>
      <c r="B36" t="s">
        <v>27</v>
      </c>
      <c r="C36">
        <v>32355.214921011098</v>
      </c>
      <c r="D36">
        <v>2441.0911131263902</v>
      </c>
      <c r="E36">
        <v>34327.029896608299</v>
      </c>
      <c r="F36">
        <v>33113.6941733286</v>
      </c>
      <c r="G36">
        <v>29624.920693096501</v>
      </c>
      <c r="H36" t="s">
        <v>27</v>
      </c>
      <c r="I36">
        <v>1.3294465290842401</v>
      </c>
      <c r="J36">
        <v>1.0196523987252</v>
      </c>
      <c r="K36">
        <v>1.0404195413451101</v>
      </c>
      <c r="L36">
        <v>1.12983948971818</v>
      </c>
      <c r="M36">
        <v>0.173176344159677</v>
      </c>
      <c r="N36">
        <v>26093.047026360899</v>
      </c>
      <c r="O36">
        <v>20012.7176295153</v>
      </c>
      <c r="P36">
        <v>20420.3143380238</v>
      </c>
      <c r="Q36">
        <v>22175.359664633299</v>
      </c>
      <c r="R36">
        <v>3398.9321069089801</v>
      </c>
      <c r="S36">
        <v>0.81378537626596903</v>
      </c>
      <c r="T36">
        <v>58.614223051234298</v>
      </c>
    </row>
    <row r="37" spans="1:20" x14ac:dyDescent="0.4">
      <c r="A37" t="s">
        <v>36</v>
      </c>
      <c r="B37" t="s">
        <v>27</v>
      </c>
      <c r="C37">
        <v>31808.757960147901</v>
      </c>
      <c r="D37">
        <v>2350.1092390542599</v>
      </c>
      <c r="E37">
        <v>33846.109030588901</v>
      </c>
      <c r="F37">
        <v>32342.472162499002</v>
      </c>
      <c r="G37">
        <v>29237.692687355699</v>
      </c>
      <c r="H37" t="s">
        <v>27</v>
      </c>
      <c r="I37">
        <v>1.2526349100463601</v>
      </c>
      <c r="J37">
        <v>0.84730610685173302</v>
      </c>
      <c r="K37">
        <v>0.96736394573121898</v>
      </c>
      <c r="L37">
        <v>1.0224349875431</v>
      </c>
      <c r="M37">
        <v>0.20820056294227901</v>
      </c>
      <c r="N37">
        <v>24585.465379532699</v>
      </c>
      <c r="O37">
        <v>16630.0769591508</v>
      </c>
      <c r="P37">
        <v>18986.4521629519</v>
      </c>
      <c r="Q37">
        <v>20067.3315005451</v>
      </c>
      <c r="R37">
        <v>4086.3524488978501</v>
      </c>
      <c r="S37">
        <v>0.73642552647260695</v>
      </c>
      <c r="T37">
        <v>53.042253311738598</v>
      </c>
    </row>
    <row r="38" spans="1:20" x14ac:dyDescent="0.4">
      <c r="A38" t="s">
        <v>61</v>
      </c>
      <c r="B38" t="s">
        <v>27</v>
      </c>
      <c r="C38">
        <v>31817.950202783399</v>
      </c>
      <c r="D38">
        <v>2036.7843757856799</v>
      </c>
      <c r="E38">
        <v>32952.343143445098</v>
      </c>
      <c r="F38">
        <v>33034.949653750802</v>
      </c>
      <c r="G38">
        <v>29466.5578111543</v>
      </c>
      <c r="H38" t="s">
        <v>27</v>
      </c>
      <c r="I38">
        <v>1.1098845956327099</v>
      </c>
      <c r="J38">
        <v>1.0020552272700001</v>
      </c>
      <c r="K38">
        <v>1.0105423256171699</v>
      </c>
      <c r="L38">
        <v>1.0408273828399599</v>
      </c>
      <c r="M38">
        <v>5.9955664358058401E-2</v>
      </c>
      <c r="N38">
        <v>21783.704958588602</v>
      </c>
      <c r="O38">
        <v>19667.337945388299</v>
      </c>
      <c r="P38">
        <v>19833.914224948701</v>
      </c>
      <c r="Q38">
        <v>20428.319042975199</v>
      </c>
      <c r="R38">
        <v>1176.7498244786</v>
      </c>
      <c r="S38">
        <v>0.74967295007861001</v>
      </c>
      <c r="T38">
        <v>53.996420669303298</v>
      </c>
    </row>
    <row r="39" spans="1:20" x14ac:dyDescent="0.4">
      <c r="A39" t="s">
        <v>38</v>
      </c>
      <c r="B39" t="s">
        <v>27</v>
      </c>
      <c r="C39">
        <v>29676.9568258904</v>
      </c>
      <c r="D39">
        <v>2009.9863283775301</v>
      </c>
      <c r="E39">
        <v>30760.868294976401</v>
      </c>
      <c r="F39">
        <v>30912.3297007082</v>
      </c>
      <c r="G39">
        <v>27357.672481986599</v>
      </c>
      <c r="H39" t="s">
        <v>27</v>
      </c>
      <c r="I39">
        <v>0.75986707074346405</v>
      </c>
      <c r="J39">
        <v>0.52770974331526199</v>
      </c>
      <c r="K39">
        <v>0.61267370165483204</v>
      </c>
      <c r="L39">
        <v>0.63341683857118602</v>
      </c>
      <c r="M39">
        <v>0.11746048044554901</v>
      </c>
      <c r="N39">
        <v>14913.910997716001</v>
      </c>
      <c r="O39">
        <v>10357.359132458099</v>
      </c>
      <c r="P39">
        <v>12024.946742668601</v>
      </c>
      <c r="Q39">
        <v>12432.072290947601</v>
      </c>
      <c r="R39">
        <v>2305.396849621</v>
      </c>
      <c r="S39">
        <v>0.45622884046868001</v>
      </c>
      <c r="T39">
        <v>32.860628609891997</v>
      </c>
    </row>
    <row r="40" spans="1:20" x14ac:dyDescent="0.4">
      <c r="A40" t="s">
        <v>39</v>
      </c>
      <c r="B40" t="s">
        <v>27</v>
      </c>
      <c r="C40">
        <v>29707.278534499001</v>
      </c>
      <c r="D40">
        <v>1970.1347483719201</v>
      </c>
      <c r="E40">
        <v>30398.440060085999</v>
      </c>
      <c r="F40">
        <v>31238.704094524801</v>
      </c>
      <c r="G40">
        <v>27484.691448886198</v>
      </c>
      <c r="H40" t="s">
        <v>27</v>
      </c>
      <c r="I40">
        <v>0.70198083316473003</v>
      </c>
      <c r="J40">
        <v>0.60064518310676895</v>
      </c>
      <c r="K40">
        <v>0.63663748047130897</v>
      </c>
      <c r="L40">
        <v>0.64642116558093599</v>
      </c>
      <c r="M40">
        <v>5.1371381759795401E-2</v>
      </c>
      <c r="N40">
        <v>13777.777812779501</v>
      </c>
      <c r="O40">
        <v>11788.8630091462</v>
      </c>
      <c r="P40">
        <v>12495.283829485899</v>
      </c>
      <c r="Q40">
        <v>12687.308217137201</v>
      </c>
      <c r="R40">
        <v>1008.26610977342</v>
      </c>
      <c r="S40">
        <v>0.46559541974389601</v>
      </c>
      <c r="T40">
        <v>33.535271805600097</v>
      </c>
    </row>
    <row r="41" spans="1:20" x14ac:dyDescent="0.4">
      <c r="A41" t="s">
        <v>51</v>
      </c>
      <c r="B41" t="s">
        <v>27</v>
      </c>
      <c r="C41">
        <v>29516.845903489499</v>
      </c>
      <c r="D41">
        <v>2036.2348372767799</v>
      </c>
      <c r="E41">
        <v>30605.902686971702</v>
      </c>
      <c r="F41">
        <v>30776.955648412699</v>
      </c>
      <c r="G41">
        <v>27167.679375084099</v>
      </c>
      <c r="H41" t="s">
        <v>27</v>
      </c>
      <c r="I41">
        <v>0.73511630593562605</v>
      </c>
      <c r="J41">
        <v>0.497457474057656</v>
      </c>
      <c r="K41">
        <v>0.57682903292861398</v>
      </c>
      <c r="L41">
        <v>0.60313427097396599</v>
      </c>
      <c r="M41">
        <v>0.120993405828033</v>
      </c>
      <c r="N41">
        <v>14428.1277368417</v>
      </c>
      <c r="O41">
        <v>9763.5978437805807</v>
      </c>
      <c r="P41">
        <v>11321.423429599799</v>
      </c>
      <c r="Q41">
        <v>11837.716336740699</v>
      </c>
      <c r="R41">
        <v>2374.7375760888399</v>
      </c>
      <c r="S41">
        <v>0.43441732574409703</v>
      </c>
      <c r="T41">
        <v>31.2896185789448</v>
      </c>
    </row>
    <row r="42" spans="1:20" x14ac:dyDescent="0.4">
      <c r="A42" t="s">
        <v>59</v>
      </c>
      <c r="B42" t="s">
        <v>27</v>
      </c>
      <c r="C42">
        <v>30318.503796474</v>
      </c>
      <c r="D42">
        <v>2033.1200647148801</v>
      </c>
      <c r="E42">
        <v>31228.031010505099</v>
      </c>
      <c r="F42">
        <v>31738.079375077999</v>
      </c>
      <c r="G42">
        <v>27989.401003838899</v>
      </c>
      <c r="H42" t="s">
        <v>27</v>
      </c>
      <c r="I42">
        <v>0.834481268357529</v>
      </c>
      <c r="J42">
        <v>0.71224142471822505</v>
      </c>
      <c r="K42">
        <v>0.73185749710868997</v>
      </c>
      <c r="L42">
        <v>0.75952673006148197</v>
      </c>
      <c r="M42">
        <v>6.5649331164812794E-2</v>
      </c>
      <c r="N42">
        <v>16378.3638542598</v>
      </c>
      <c r="O42">
        <v>13979.162443101401</v>
      </c>
      <c r="P42">
        <v>14364.167095973</v>
      </c>
      <c r="Q42">
        <v>14907.231131111401</v>
      </c>
      <c r="R42">
        <v>1288.4994227867501</v>
      </c>
      <c r="S42">
        <v>0.54706155293024294</v>
      </c>
      <c r="T42">
        <v>39.403003324217899</v>
      </c>
    </row>
    <row r="43" spans="1:20" x14ac:dyDescent="0.4">
      <c r="A43" t="s">
        <v>28</v>
      </c>
      <c r="B43" t="s">
        <v>29</v>
      </c>
      <c r="C43">
        <v>28315.6403070909</v>
      </c>
      <c r="D43">
        <v>2072.33604163173</v>
      </c>
      <c r="E43">
        <v>30066.3755163682</v>
      </c>
      <c r="F43">
        <v>28852.990416538501</v>
      </c>
      <c r="G43">
        <v>26027.5549883659</v>
      </c>
      <c r="H43" t="s">
        <v>27</v>
      </c>
      <c r="I43">
        <v>0.64894421730906204</v>
      </c>
      <c r="J43">
        <v>6.7505697849537999E-2</v>
      </c>
      <c r="K43">
        <v>0.361729750565776</v>
      </c>
      <c r="L43">
        <v>0.359393221908125</v>
      </c>
      <c r="M43">
        <v>0.29072630170393399</v>
      </c>
      <c r="N43">
        <v>12736.8281533998</v>
      </c>
      <c r="O43">
        <v>1324.9343327326201</v>
      </c>
      <c r="P43">
        <v>7099.6698147880797</v>
      </c>
      <c r="Q43">
        <v>7053.81076697353</v>
      </c>
      <c r="R43">
        <v>5706.0851231598099</v>
      </c>
      <c r="S43">
        <v>0.25885884763232397</v>
      </c>
      <c r="T43">
        <v>18.644731985141501</v>
      </c>
    </row>
    <row r="44" spans="1:20" x14ac:dyDescent="0.4">
      <c r="A44" t="s">
        <v>80</v>
      </c>
      <c r="B44" t="s">
        <v>66</v>
      </c>
      <c r="C44">
        <v>31544.454954488301</v>
      </c>
      <c r="D44">
        <v>1932.33617661164</v>
      </c>
      <c r="E44">
        <v>32853.448725730799</v>
      </c>
      <c r="F44">
        <v>32454.830133790801</v>
      </c>
      <c r="G44">
        <v>29325.086003943401</v>
      </c>
      <c r="H44" t="s">
        <v>27</v>
      </c>
      <c r="I44">
        <v>1.0940893975550601</v>
      </c>
      <c r="J44">
        <v>0.872414933418725</v>
      </c>
      <c r="K44">
        <v>0.98385183065001702</v>
      </c>
      <c r="L44">
        <v>0.98345205387460299</v>
      </c>
      <c r="M44">
        <v>0.110837772797167</v>
      </c>
      <c r="N44">
        <v>21473.6926059244</v>
      </c>
      <c r="O44">
        <v>17122.887898146699</v>
      </c>
      <c r="P44">
        <v>19310.059880243702</v>
      </c>
      <c r="Q44">
        <v>19302.213461438299</v>
      </c>
      <c r="R44">
        <v>2175.4129667769098</v>
      </c>
      <c r="S44">
        <v>0.70834743075010298</v>
      </c>
      <c r="T44">
        <v>51.019882532499103</v>
      </c>
    </row>
    <row r="45" spans="1:20" x14ac:dyDescent="0.4">
      <c r="A45" t="s">
        <v>78</v>
      </c>
      <c r="B45" t="s">
        <v>29</v>
      </c>
      <c r="C45">
        <v>34343.000580183201</v>
      </c>
      <c r="D45">
        <v>2004.63274517933</v>
      </c>
      <c r="E45">
        <v>36041.096642321398</v>
      </c>
      <c r="F45">
        <v>34856.2685058063</v>
      </c>
      <c r="G45">
        <v>32131.636592421801</v>
      </c>
      <c r="H45" t="s">
        <v>27</v>
      </c>
      <c r="I45">
        <v>1.6032134857292899</v>
      </c>
      <c r="J45">
        <v>1.4090684427425799</v>
      </c>
      <c r="K45">
        <v>1.5133440724872</v>
      </c>
      <c r="L45">
        <v>1.5085420003196901</v>
      </c>
      <c r="M45">
        <v>9.7161563140493207E-2</v>
      </c>
      <c r="N45">
        <v>31466.271084332599</v>
      </c>
      <c r="O45">
        <v>27655.7863249113</v>
      </c>
      <c r="P45">
        <v>29702.404110477601</v>
      </c>
      <c r="Q45">
        <v>29608.153839907201</v>
      </c>
      <c r="R45">
        <v>1906.99000012388</v>
      </c>
      <c r="S45">
        <v>1.0865520549732099</v>
      </c>
      <c r="T45">
        <v>78.2606893222938</v>
      </c>
    </row>
    <row r="46" spans="1:20" x14ac:dyDescent="0.4">
      <c r="A46" t="s">
        <v>76</v>
      </c>
      <c r="B46" t="s">
        <v>66</v>
      </c>
      <c r="C46">
        <v>33605.023437031603</v>
      </c>
      <c r="D46">
        <v>2340.5175694180598</v>
      </c>
      <c r="E46">
        <v>35346.289181246699</v>
      </c>
      <c r="F46">
        <v>34524.367575606499</v>
      </c>
      <c r="G46">
        <v>30944.413554241499</v>
      </c>
      <c r="H46" t="s">
        <v>27</v>
      </c>
      <c r="I46">
        <v>1.49224037190603</v>
      </c>
      <c r="J46">
        <v>1.3348979784845101</v>
      </c>
      <c r="K46">
        <v>1.28935901744223</v>
      </c>
      <c r="L46">
        <v>1.37216578927759</v>
      </c>
      <c r="M46">
        <v>0.106451295380792</v>
      </c>
      <c r="N46">
        <v>29288.201779364401</v>
      </c>
      <c r="O46">
        <v>26200.042623019799</v>
      </c>
      <c r="P46">
        <v>25306.249435238798</v>
      </c>
      <c r="Q46">
        <v>26931.4979458743</v>
      </c>
      <c r="R46">
        <v>2089.3195745795101</v>
      </c>
      <c r="S46">
        <v>0.98832485790090696</v>
      </c>
      <c r="T46">
        <v>71.185714756749405</v>
      </c>
    </row>
    <row r="47" spans="1:20" x14ac:dyDescent="0.4">
      <c r="A47" t="s">
        <v>53</v>
      </c>
      <c r="B47" t="s">
        <v>29</v>
      </c>
      <c r="C47">
        <v>30742.2159659352</v>
      </c>
      <c r="D47">
        <v>2645.9728928888699</v>
      </c>
      <c r="E47">
        <v>33300.243452974399</v>
      </c>
      <c r="F47">
        <v>30910.110678941801</v>
      </c>
      <c r="G47">
        <v>28016.293765889601</v>
      </c>
      <c r="H47" t="s">
        <v>27</v>
      </c>
      <c r="I47">
        <v>1.16545046504469</v>
      </c>
      <c r="J47">
        <v>0.52721385475442695</v>
      </c>
      <c r="K47">
        <v>0.73693116616202203</v>
      </c>
      <c r="L47">
        <v>0.80986516198704595</v>
      </c>
      <c r="M47">
        <v>0.32530911221322201</v>
      </c>
      <c r="N47">
        <v>22874.296277517002</v>
      </c>
      <c r="O47">
        <v>10347.6263276753</v>
      </c>
      <c r="P47">
        <v>14463.747998479799</v>
      </c>
      <c r="Q47">
        <v>15895.223534557401</v>
      </c>
      <c r="R47">
        <v>6384.8419452526596</v>
      </c>
      <c r="S47">
        <v>0.58331863204455403</v>
      </c>
      <c r="T47">
        <v>42.014478762795797</v>
      </c>
    </row>
    <row r="48" spans="1:20" x14ac:dyDescent="0.4">
      <c r="A48" t="s">
        <v>70</v>
      </c>
      <c r="B48" t="s">
        <v>66</v>
      </c>
      <c r="C48">
        <v>27903.780282837801</v>
      </c>
      <c r="D48">
        <v>1681.77798158426</v>
      </c>
      <c r="E48">
        <v>28616.4438735476</v>
      </c>
      <c r="F48">
        <v>29111.884530981999</v>
      </c>
      <c r="G48">
        <v>25983.0124439838</v>
      </c>
      <c r="H48" t="s">
        <v>27</v>
      </c>
      <c r="I48">
        <v>0.41736433619233998</v>
      </c>
      <c r="J48">
        <v>0.12536120506489501</v>
      </c>
      <c r="K48">
        <v>0.353326220702886</v>
      </c>
      <c r="L48">
        <v>0.29868392065337401</v>
      </c>
      <c r="M48">
        <v>0.153478965539528</v>
      </c>
      <c r="N48">
        <v>8191.6098268071901</v>
      </c>
      <c r="O48">
        <v>2460.4643727692201</v>
      </c>
      <c r="P48">
        <v>6934.7337341739803</v>
      </c>
      <c r="Q48">
        <v>5862.2693112501302</v>
      </c>
      <c r="R48">
        <v>3012.3316563192502</v>
      </c>
      <c r="S48">
        <v>0.21513198021971</v>
      </c>
      <c r="T48">
        <v>15.4952328240543</v>
      </c>
    </row>
    <row r="49" spans="1:20" x14ac:dyDescent="0.4">
      <c r="A49" t="s">
        <v>54</v>
      </c>
      <c r="B49" t="s">
        <v>29</v>
      </c>
      <c r="C49">
        <v>30790.2308588245</v>
      </c>
      <c r="D49">
        <v>2242.8711828835599</v>
      </c>
      <c r="E49">
        <v>32769.715726696202</v>
      </c>
      <c r="F49">
        <v>31246.759798597599</v>
      </c>
      <c r="G49">
        <v>28354.217051179799</v>
      </c>
      <c r="H49" t="s">
        <v>27</v>
      </c>
      <c r="I49">
        <v>1.0807157477985501</v>
      </c>
      <c r="J49">
        <v>0.60244540497008203</v>
      </c>
      <c r="K49">
        <v>0.80068478550950395</v>
      </c>
      <c r="L49">
        <v>0.82794864609271202</v>
      </c>
      <c r="M49">
        <v>0.24029797913786199</v>
      </c>
      <c r="N49">
        <v>21211.207982158201</v>
      </c>
      <c r="O49">
        <v>11824.1959636549</v>
      </c>
      <c r="P49">
        <v>15715.040285376201</v>
      </c>
      <c r="Q49">
        <v>16250.148077063101</v>
      </c>
      <c r="R49">
        <v>4716.3284364454403</v>
      </c>
      <c r="S49">
        <v>0.59634355731141597</v>
      </c>
      <c r="T49">
        <v>42.952620313483997</v>
      </c>
    </row>
    <row r="50" spans="1:20" x14ac:dyDescent="0.4">
      <c r="A50" t="s">
        <v>64</v>
      </c>
      <c r="B50">
        <v>0</v>
      </c>
      <c r="C50">
        <v>33628.236078245602</v>
      </c>
      <c r="D50">
        <v>1886.68357008047</v>
      </c>
      <c r="E50">
        <v>34547.143805588203</v>
      </c>
      <c r="F50">
        <v>34879.419912944097</v>
      </c>
      <c r="G50">
        <v>31458.1445162044</v>
      </c>
      <c r="H50" t="s">
        <v>27</v>
      </c>
      <c r="I50">
        <v>1.3646026367022099</v>
      </c>
      <c r="J50">
        <v>1.4142421269941099</v>
      </c>
      <c r="K50">
        <v>1.38628103975231</v>
      </c>
      <c r="L50">
        <v>1.38837526781621</v>
      </c>
      <c r="M50">
        <v>2.4885921572197801E-2</v>
      </c>
      <c r="N50">
        <v>26783.055950565999</v>
      </c>
      <c r="O50">
        <v>27757.330225708902</v>
      </c>
      <c r="P50">
        <v>27208.537967063101</v>
      </c>
      <c r="Q50">
        <v>27249.641381112699</v>
      </c>
      <c r="R50">
        <v>488.43598228042401</v>
      </c>
      <c r="S50">
        <v>1</v>
      </c>
      <c r="T50">
        <v>72.026635966578795</v>
      </c>
    </row>
    <row r="51" spans="1:20" x14ac:dyDescent="0.4">
      <c r="A51" t="s">
        <v>62</v>
      </c>
      <c r="B51">
        <v>0</v>
      </c>
      <c r="C51">
        <v>27808.831205785998</v>
      </c>
      <c r="D51">
        <v>1959.1941757045099</v>
      </c>
      <c r="E51">
        <v>27759.590959212601</v>
      </c>
      <c r="F51">
        <v>29792.181368333499</v>
      </c>
      <c r="G51">
        <v>25874.7212898119</v>
      </c>
      <c r="H51" t="s">
        <v>27</v>
      </c>
      <c r="I51">
        <v>0.28050968030649898</v>
      </c>
      <c r="J51">
        <v>0.27738829407997001</v>
      </c>
      <c r="K51">
        <v>0.33289568714009199</v>
      </c>
      <c r="L51">
        <v>0.29693122050885401</v>
      </c>
      <c r="M51">
        <v>3.1185219384283001E-2</v>
      </c>
      <c r="N51">
        <v>5505.5634957861603</v>
      </c>
      <c r="O51">
        <v>5444.3000486599103</v>
      </c>
      <c r="P51">
        <v>6533.7436519487601</v>
      </c>
      <c r="Q51">
        <v>5827.8690654649399</v>
      </c>
      <c r="R51">
        <v>612.07230077109602</v>
      </c>
      <c r="S51">
        <v>0.21386956926703099</v>
      </c>
      <c r="T51">
        <v>15.404305609925499</v>
      </c>
    </row>
    <row r="52" spans="1:20" x14ac:dyDescent="0.4">
      <c r="A52" t="s">
        <v>86</v>
      </c>
      <c r="B52" t="s">
        <v>82</v>
      </c>
      <c r="C52">
        <v>28657.4636524581</v>
      </c>
      <c r="D52">
        <v>2071.8536906691402</v>
      </c>
      <c r="E52">
        <v>27901.383692543001</v>
      </c>
      <c r="F52">
        <v>31001.167651570599</v>
      </c>
      <c r="G52">
        <v>27069.839613260701</v>
      </c>
      <c r="H52" t="s">
        <v>27</v>
      </c>
      <c r="I52">
        <v>0.303156502651861</v>
      </c>
      <c r="J52">
        <v>0.54756251099275799</v>
      </c>
      <c r="K52">
        <v>0.55837029035636399</v>
      </c>
      <c r="L52">
        <v>0.46969643466699501</v>
      </c>
      <c r="M52">
        <v>0.14432901212298599</v>
      </c>
      <c r="N52">
        <v>5950.0526779502497</v>
      </c>
      <c r="O52">
        <v>10747.009403637199</v>
      </c>
      <c r="P52">
        <v>10959.133689144801</v>
      </c>
      <c r="Q52">
        <v>9218.7319235774503</v>
      </c>
      <c r="R52">
        <v>2832.7455209074101</v>
      </c>
      <c r="S52">
        <v>0.338306541145596</v>
      </c>
      <c r="T52">
        <v>24.367082084206199</v>
      </c>
    </row>
    <row r="53" spans="1:20" x14ac:dyDescent="0.4">
      <c r="A53" t="s">
        <v>81</v>
      </c>
      <c r="B53" t="s">
        <v>82</v>
      </c>
      <c r="C53">
        <v>28871.110917951301</v>
      </c>
      <c r="D53">
        <v>2213.8453358640199</v>
      </c>
      <c r="E53">
        <v>28682.438785412702</v>
      </c>
      <c r="F53">
        <v>31173.2543333635</v>
      </c>
      <c r="G53">
        <v>26757.639635077699</v>
      </c>
      <c r="H53" t="s">
        <v>27</v>
      </c>
      <c r="I53">
        <v>0.42790489782482599</v>
      </c>
      <c r="J53">
        <v>0.58601901388211697</v>
      </c>
      <c r="K53">
        <v>0.49946970718915801</v>
      </c>
      <c r="L53">
        <v>0.50446453963203397</v>
      </c>
      <c r="M53">
        <v>7.91753098351623E-2</v>
      </c>
      <c r="N53">
        <v>8398.4894299641292</v>
      </c>
      <c r="O53">
        <v>11501.795185794001</v>
      </c>
      <c r="P53">
        <v>9803.0919433559902</v>
      </c>
      <c r="Q53">
        <v>9901.1255197046994</v>
      </c>
      <c r="R53">
        <v>1553.9738061210901</v>
      </c>
      <c r="S53">
        <v>0.36334883754124297</v>
      </c>
      <c r="T53">
        <v>26.170794450462701</v>
      </c>
    </row>
    <row r="54" spans="1:20" x14ac:dyDescent="0.4">
      <c r="A54" t="s">
        <v>88</v>
      </c>
      <c r="B54" t="s">
        <v>82</v>
      </c>
      <c r="C54">
        <v>27002.3803122395</v>
      </c>
      <c r="D54">
        <v>4571.8418541381197</v>
      </c>
      <c r="E54">
        <v>26365.124192613901</v>
      </c>
      <c r="F54">
        <v>31859.418492099801</v>
      </c>
      <c r="G54">
        <v>22782.5982520049</v>
      </c>
      <c r="H54" t="s">
        <v>27</v>
      </c>
      <c r="I54">
        <v>5.7788526775475198E-2</v>
      </c>
      <c r="J54">
        <v>0.73935728316655802</v>
      </c>
      <c r="K54">
        <v>-0.25047350850035299</v>
      </c>
      <c r="L54">
        <v>0.18222410048055901</v>
      </c>
      <c r="M54">
        <v>0.50651200186715295</v>
      </c>
      <c r="N54">
        <v>1134.2154155147</v>
      </c>
      <c r="O54">
        <v>14511.3653968297</v>
      </c>
      <c r="P54">
        <v>-4916.0435505507903</v>
      </c>
      <c r="Q54">
        <v>3576.51242059787</v>
      </c>
      <c r="R54">
        <v>9941.3110603163805</v>
      </c>
      <c r="S54">
        <v>0.13124988949650501</v>
      </c>
      <c r="T54">
        <v>9.4534880114185107</v>
      </c>
    </row>
    <row r="55" spans="1:20" x14ac:dyDescent="0.4">
      <c r="A55" t="s">
        <v>87</v>
      </c>
      <c r="B55" t="s">
        <v>82</v>
      </c>
      <c r="C55">
        <v>28246.2050342984</v>
      </c>
      <c r="D55">
        <v>2306.1717993246898</v>
      </c>
      <c r="E55">
        <v>27504.728584510602</v>
      </c>
      <c r="F55">
        <v>30831.912304982401</v>
      </c>
      <c r="G55">
        <v>26401.9742134023</v>
      </c>
      <c r="H55" t="s">
        <v>27</v>
      </c>
      <c r="I55">
        <v>0.239803624454242</v>
      </c>
      <c r="J55">
        <v>0.50973873138763903</v>
      </c>
      <c r="K55">
        <v>0.43236880323968002</v>
      </c>
      <c r="L55">
        <v>0.39397038636052001</v>
      </c>
      <c r="M55">
        <v>0.13900384636011101</v>
      </c>
      <c r="N55">
        <v>4706.6257375888899</v>
      </c>
      <c r="O55">
        <v>10004.642081379299</v>
      </c>
      <c r="P55">
        <v>8486.1025015781797</v>
      </c>
      <c r="Q55">
        <v>7732.4567735154596</v>
      </c>
      <c r="R55">
        <v>2728.2284925090098</v>
      </c>
      <c r="S55">
        <v>0.28376361600001598</v>
      </c>
      <c r="T55">
        <v>20.4385386701932</v>
      </c>
    </row>
    <row r="56" spans="1:20" x14ac:dyDescent="0.4">
      <c r="A56" t="s">
        <v>83</v>
      </c>
      <c r="B56" t="s">
        <v>82</v>
      </c>
      <c r="C56">
        <v>29281.797270485298</v>
      </c>
      <c r="D56">
        <v>2161.37000893002</v>
      </c>
      <c r="E56">
        <v>29183.814034711399</v>
      </c>
      <c r="F56">
        <v>31490.4925207331</v>
      </c>
      <c r="G56">
        <v>27171.0852560114</v>
      </c>
      <c r="H56" t="s">
        <v>27</v>
      </c>
      <c r="I56">
        <v>0.50798344580490495</v>
      </c>
      <c r="J56">
        <v>0.65691277011062699</v>
      </c>
      <c r="K56">
        <v>0.57747159662763103</v>
      </c>
      <c r="L56">
        <v>0.58078927084772103</v>
      </c>
      <c r="M56">
        <v>7.4520072002197901E-2</v>
      </c>
      <c r="N56">
        <v>9970.1910911396608</v>
      </c>
      <c r="O56">
        <v>12893.226939193801</v>
      </c>
      <c r="P56">
        <v>11334.03502732</v>
      </c>
      <c r="Q56">
        <v>11399.151019217799</v>
      </c>
      <c r="R56">
        <v>1462.6054531394</v>
      </c>
      <c r="S56">
        <v>0.41832297384643502</v>
      </c>
      <c r="T56">
        <v>30.130396553693899</v>
      </c>
    </row>
    <row r="57" spans="1:20" x14ac:dyDescent="0.4">
      <c r="A57" t="s">
        <v>85</v>
      </c>
      <c r="B57" t="s">
        <v>82</v>
      </c>
      <c r="C57">
        <v>27512.134333100501</v>
      </c>
      <c r="D57">
        <v>2535.7285542592799</v>
      </c>
      <c r="E57">
        <v>27271.253626689198</v>
      </c>
      <c r="F57">
        <v>30159.707778338499</v>
      </c>
      <c r="G57">
        <v>25105.441594273801</v>
      </c>
      <c r="H57" t="s">
        <v>27</v>
      </c>
      <c r="I57">
        <v>0.20251351961120501</v>
      </c>
      <c r="J57">
        <v>0.35952004478270499</v>
      </c>
      <c r="K57">
        <v>0.18776107518528601</v>
      </c>
      <c r="L57">
        <v>0.24993154652639901</v>
      </c>
      <c r="M57">
        <v>9.5192635569613604E-2</v>
      </c>
      <c r="N57">
        <v>3974.7328498483298</v>
      </c>
      <c r="O57">
        <v>7056.2999195900102</v>
      </c>
      <c r="P57">
        <v>3685.1866231952499</v>
      </c>
      <c r="Q57">
        <v>4905.4064642111998</v>
      </c>
      <c r="R57">
        <v>1868.3458584094601</v>
      </c>
      <c r="S57">
        <v>0.18001728518221</v>
      </c>
      <c r="T57">
        <v>12.9660394675108</v>
      </c>
    </row>
    <row r="58" spans="1:20" x14ac:dyDescent="0.4">
      <c r="A58" t="s">
        <v>68</v>
      </c>
      <c r="B58" t="s">
        <v>29</v>
      </c>
      <c r="C58">
        <v>28025.781050789799</v>
      </c>
      <c r="D58">
        <v>2048.1877521166698</v>
      </c>
      <c r="E58">
        <v>29595.689112323798</v>
      </c>
      <c r="F58">
        <v>28772.693390392</v>
      </c>
      <c r="G58">
        <v>25708.9606496534</v>
      </c>
      <c r="H58" t="s">
        <v>27</v>
      </c>
      <c r="I58">
        <v>0.573767223944184</v>
      </c>
      <c r="J58">
        <v>4.9561585116125503E-2</v>
      </c>
      <c r="K58">
        <v>0.30162278818497101</v>
      </c>
      <c r="L58">
        <v>0.30831719908175997</v>
      </c>
      <c r="M58">
        <v>0.262166930213794</v>
      </c>
      <c r="N58">
        <v>11261.329304655001</v>
      </c>
      <c r="O58">
        <v>972.74523213851501</v>
      </c>
      <c r="P58">
        <v>5919.9504641745998</v>
      </c>
      <c r="Q58">
        <v>6051.3416669894004</v>
      </c>
      <c r="R58">
        <v>5145.5503389281203</v>
      </c>
      <c r="S58">
        <v>0.22207050660497099</v>
      </c>
      <c r="T58">
        <v>15.99499153815</v>
      </c>
    </row>
    <row r="59" spans="1:20" x14ac:dyDescent="0.4">
      <c r="A59" t="s">
        <v>65</v>
      </c>
      <c r="B59" t="s">
        <v>66</v>
      </c>
      <c r="C59">
        <v>30235.0319623549</v>
      </c>
      <c r="D59">
        <v>2359.4522792585599</v>
      </c>
      <c r="E59">
        <v>32165.495006660502</v>
      </c>
      <c r="F59">
        <v>30934.7326862788</v>
      </c>
      <c r="G59">
        <v>27604.868194125302</v>
      </c>
      <c r="H59" t="s">
        <v>27</v>
      </c>
      <c r="I59">
        <v>0.98421094827439803</v>
      </c>
      <c r="J59">
        <v>0.53271617652874603</v>
      </c>
      <c r="K59">
        <v>0.65931038525149399</v>
      </c>
      <c r="L59">
        <v>0.72541250335154595</v>
      </c>
      <c r="M59">
        <v>0.232892678591233</v>
      </c>
      <c r="N59">
        <v>19317.108281933099</v>
      </c>
      <c r="O59">
        <v>10455.620397132299</v>
      </c>
      <c r="P59">
        <v>12940.2849315935</v>
      </c>
      <c r="Q59">
        <v>14237.671203553</v>
      </c>
      <c r="R59">
        <v>4570.9846025905099</v>
      </c>
      <c r="S59">
        <v>0.52249022304506498</v>
      </c>
      <c r="T59">
        <v>37.633213091363402</v>
      </c>
    </row>
    <row r="60" spans="1:20" x14ac:dyDescent="0.4">
      <c r="A60" t="s">
        <v>73</v>
      </c>
      <c r="B60" t="s">
        <v>66</v>
      </c>
      <c r="C60">
        <v>30744.513308317801</v>
      </c>
      <c r="D60">
        <v>1747.02704133631</v>
      </c>
      <c r="E60">
        <v>31974.1192717046</v>
      </c>
      <c r="F60">
        <v>31514.685187141</v>
      </c>
      <c r="G60">
        <v>28744.735466107799</v>
      </c>
      <c r="H60" t="s">
        <v>27</v>
      </c>
      <c r="I60">
        <v>0.95364483836905201</v>
      </c>
      <c r="J60">
        <v>0.66231914633872002</v>
      </c>
      <c r="K60">
        <v>0.87436115957801896</v>
      </c>
      <c r="L60">
        <v>0.830108381428597</v>
      </c>
      <c r="M60">
        <v>0.15062003847328601</v>
      </c>
      <c r="N60">
        <v>18717.187242832199</v>
      </c>
      <c r="O60">
        <v>12999.3378854152</v>
      </c>
      <c r="P60">
        <v>17161.086479176502</v>
      </c>
      <c r="Q60">
        <v>16292.537202474599</v>
      </c>
      <c r="R60">
        <v>2956.2194950769199</v>
      </c>
      <c r="S60">
        <v>0.59789914201963501</v>
      </c>
      <c r="T60">
        <v>43.0646638469781</v>
      </c>
    </row>
  </sheetData>
  <sortState xmlns:xlrd2="http://schemas.microsoft.com/office/spreadsheetml/2017/richdata2" ref="A2:T42">
    <sortCondition ref="A2:A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9962-7D15-483D-BA05-86DEC8528F29}">
  <dimension ref="A1:Z74"/>
  <sheetViews>
    <sheetView topLeftCell="A49" workbookViewId="0">
      <selection activeCell="C62" sqref="C62:D74"/>
    </sheetView>
  </sheetViews>
  <sheetFormatPr defaultRowHeight="14.6" x14ac:dyDescent="0.4"/>
  <cols>
    <col min="1" max="1" width="24.61328125" bestFit="1" customWidth="1"/>
    <col min="18" max="18" width="23.4609375" bestFit="1" customWidth="1"/>
    <col min="19" max="19" width="11.84375" bestFit="1" customWidth="1"/>
    <col min="23" max="23" width="12.3046875" bestFit="1" customWidth="1"/>
    <col min="24" max="24" width="11.84375" bestFit="1" customWidth="1"/>
    <col min="25" max="25" width="21.3828125" bestFit="1" customWidth="1"/>
    <col min="26" max="26" width="27.07421875" bestFit="1" customWidth="1"/>
  </cols>
  <sheetData>
    <row r="1" spans="1:2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4">
      <c r="A2" s="1" t="s">
        <v>33</v>
      </c>
      <c r="B2">
        <v>4</v>
      </c>
      <c r="C2">
        <v>25887.8811137384</v>
      </c>
      <c r="D2">
        <v>1626.4101693842699</v>
      </c>
      <c r="E2">
        <v>25582.013109871201</v>
      </c>
      <c r="F2">
        <v>27645.5093582722</v>
      </c>
      <c r="G2">
        <v>24436.120873071799</v>
      </c>
      <c r="H2" t="s">
        <v>90</v>
      </c>
      <c r="I2">
        <v>-50.199865549528397</v>
      </c>
      <c r="J2">
        <v>-62.678402583995997</v>
      </c>
      <c r="K2">
        <v>-56.431667178146398</v>
      </c>
      <c r="L2">
        <v>-67.348686994392295</v>
      </c>
      <c r="M2">
        <v>-57.106580646412098</v>
      </c>
      <c r="N2">
        <v>-67.854485804600401</v>
      </c>
      <c r="O2">
        <v>0.59266564023738899</v>
      </c>
      <c r="P2">
        <v>0.55600819206449303</v>
      </c>
      <c r="Q2">
        <v>0.57796637979185805</v>
      </c>
      <c r="R2">
        <v>0.57554673736457995</v>
      </c>
      <c r="S2">
        <v>1.84481199243734E-2</v>
      </c>
      <c r="T2">
        <v>11632.248521023301</v>
      </c>
      <c r="U2">
        <v>10912.7727857631</v>
      </c>
      <c r="V2">
        <v>11343.7461362706</v>
      </c>
      <c r="W2">
        <v>11296.2558143523</v>
      </c>
      <c r="X2">
        <v>362.08124974094801</v>
      </c>
      <c r="Y2">
        <v>0.49251513919101197</v>
      </c>
      <c r="Z2">
        <v>42.146214474791698</v>
      </c>
    </row>
    <row r="3" spans="1:26" x14ac:dyDescent="0.4">
      <c r="A3" s="1" t="s">
        <v>44</v>
      </c>
      <c r="B3">
        <v>10</v>
      </c>
      <c r="C3">
        <v>24521.1604836962</v>
      </c>
      <c r="D3">
        <v>1360.8575030034799</v>
      </c>
      <c r="E3">
        <v>24673.520565857099</v>
      </c>
      <c r="F3">
        <v>25799.426066295</v>
      </c>
      <c r="G3">
        <v>23090.5348189365</v>
      </c>
      <c r="H3" t="s">
        <v>90</v>
      </c>
      <c r="I3">
        <v>27.786295499334301</v>
      </c>
      <c r="J3">
        <v>-55.707776796605003</v>
      </c>
      <c r="K3">
        <v>45.171303671077602</v>
      </c>
      <c r="L3">
        <v>-49.681929820395297</v>
      </c>
      <c r="M3">
        <v>23.698244476731499</v>
      </c>
      <c r="N3">
        <v>-57.124743049930203</v>
      </c>
      <c r="O3">
        <v>0.43752270928791298</v>
      </c>
      <c r="P3">
        <v>0.24150511680445799</v>
      </c>
      <c r="Q3">
        <v>0.285707729194633</v>
      </c>
      <c r="R3">
        <v>0.32157851842900098</v>
      </c>
      <c r="S3">
        <v>0.102814197856982</v>
      </c>
      <c r="T3">
        <v>8587.2582153783296</v>
      </c>
      <c r="U3">
        <v>4740.0209278764196</v>
      </c>
      <c r="V3">
        <v>5607.5856012156601</v>
      </c>
      <c r="W3">
        <v>6311.6215814901398</v>
      </c>
      <c r="X3">
        <v>2017.93426125011</v>
      </c>
      <c r="Y3">
        <v>0.27518579896765499</v>
      </c>
      <c r="Z3">
        <v>23.5485953239087</v>
      </c>
    </row>
    <row r="4" spans="1:26" x14ac:dyDescent="0.4">
      <c r="A4" s="1" t="s">
        <v>41</v>
      </c>
      <c r="B4">
        <v>4</v>
      </c>
      <c r="C4">
        <v>25425.5329549452</v>
      </c>
      <c r="D4">
        <v>1182.12001232127</v>
      </c>
      <c r="E4">
        <v>25004.2819678829</v>
      </c>
      <c r="F4">
        <v>26760.577599840599</v>
      </c>
      <c r="G4">
        <v>24511.739297111999</v>
      </c>
      <c r="H4" t="s">
        <v>90</v>
      </c>
      <c r="I4">
        <v>47.424354016268502</v>
      </c>
      <c r="J4">
        <v>5.4039810287256902</v>
      </c>
      <c r="K4">
        <v>-23.1560466024637</v>
      </c>
      <c r="L4">
        <v>-45.058883519391998</v>
      </c>
      <c r="M4">
        <v>-45.953571360149802</v>
      </c>
      <c r="N4">
        <v>-61.358428347622201</v>
      </c>
      <c r="O4">
        <v>0.49400670983733103</v>
      </c>
      <c r="P4">
        <v>0.40524914417563301</v>
      </c>
      <c r="Q4">
        <v>0.59439055311201705</v>
      </c>
      <c r="R4">
        <v>0.49788213570832701</v>
      </c>
      <c r="S4">
        <v>9.4630240081441594E-2</v>
      </c>
      <c r="T4">
        <v>9695.8696941252201</v>
      </c>
      <c r="U4">
        <v>7953.82495296449</v>
      </c>
      <c r="V4">
        <v>11666.103386013199</v>
      </c>
      <c r="W4">
        <v>9771.9326777009701</v>
      </c>
      <c r="X4">
        <v>1857.3077220058201</v>
      </c>
      <c r="Y4">
        <v>0.42605486826654398</v>
      </c>
      <c r="Z4">
        <v>36.458980500550197</v>
      </c>
    </row>
    <row r="5" spans="1:26" x14ac:dyDescent="0.4">
      <c r="A5" s="1" t="s">
        <v>43</v>
      </c>
      <c r="B5">
        <v>5</v>
      </c>
      <c r="C5">
        <v>25784.819622995099</v>
      </c>
      <c r="D5">
        <v>1638.35280862835</v>
      </c>
      <c r="E5">
        <v>25038.891817713498</v>
      </c>
      <c r="F5">
        <v>27663.404230701199</v>
      </c>
      <c r="G5">
        <v>24652.162820570698</v>
      </c>
      <c r="H5" t="s">
        <v>90</v>
      </c>
      <c r="I5">
        <v>-64.312772747822393</v>
      </c>
      <c r="K5">
        <v>-74.977424184985097</v>
      </c>
      <c r="M5">
        <v>-79.200429170724703</v>
      </c>
      <c r="O5">
        <v>0.49991702091014001</v>
      </c>
      <c r="P5">
        <v>0.55905680446175898</v>
      </c>
      <c r="Q5">
        <v>0.62489026686276705</v>
      </c>
      <c r="R5">
        <v>0.56128803074488898</v>
      </c>
      <c r="S5">
        <v>6.2516492456222303E-2</v>
      </c>
      <c r="T5">
        <v>9811.8713695473998</v>
      </c>
      <c r="U5">
        <v>10972.607901281899</v>
      </c>
      <c r="V5">
        <v>12264.7212677765</v>
      </c>
      <c r="W5">
        <v>11016.4001795353</v>
      </c>
      <c r="X5">
        <v>1227.0111973966</v>
      </c>
      <c r="Y5">
        <v>0.48031347350589798</v>
      </c>
      <c r="Z5">
        <v>41.102075974279302</v>
      </c>
    </row>
    <row r="6" spans="1:26" x14ac:dyDescent="0.4">
      <c r="A6" s="1" t="s">
        <v>48</v>
      </c>
      <c r="B6">
        <v>11</v>
      </c>
      <c r="C6">
        <v>24047.509228778101</v>
      </c>
      <c r="D6">
        <v>2075.8649120087098</v>
      </c>
      <c r="E6">
        <v>24132.0797375933</v>
      </c>
      <c r="F6">
        <v>26079.796461580401</v>
      </c>
      <c r="G6">
        <v>21930.6514871607</v>
      </c>
      <c r="H6" t="s">
        <v>90</v>
      </c>
      <c r="I6">
        <v>45.676376869240599</v>
      </c>
      <c r="J6">
        <v>-25.973048839660699</v>
      </c>
      <c r="K6">
        <v>-22.366306561696199</v>
      </c>
      <c r="L6">
        <v>-60.549639165500601</v>
      </c>
      <c r="M6">
        <v>-20.8560436538136</v>
      </c>
      <c r="N6">
        <v>-59.782183515354603</v>
      </c>
      <c r="O6">
        <v>0.34506106214944099</v>
      </c>
      <c r="P6">
        <v>0.28926967429346001</v>
      </c>
      <c r="Q6">
        <v>3.3783345500812599E-2</v>
      </c>
      <c r="R6">
        <v>0.22270469398123799</v>
      </c>
      <c r="S6">
        <v>0.165971764687464</v>
      </c>
      <c r="T6">
        <v>6772.5134670513899</v>
      </c>
      <c r="U6">
        <v>5677.4958976763</v>
      </c>
      <c r="V6">
        <v>663.065722643919</v>
      </c>
      <c r="W6">
        <v>4371.0250291238699</v>
      </c>
      <c r="X6">
        <v>3257.5278253905199</v>
      </c>
      <c r="Y6">
        <v>0.19057606660565701</v>
      </c>
      <c r="Z6">
        <v>16.3082495090758</v>
      </c>
    </row>
    <row r="7" spans="1:26" x14ac:dyDescent="0.4">
      <c r="A7" s="1" t="s">
        <v>42</v>
      </c>
      <c r="B7">
        <v>3</v>
      </c>
      <c r="C7">
        <v>29195.535168101898</v>
      </c>
      <c r="D7">
        <v>1614.1704907804799</v>
      </c>
      <c r="E7">
        <v>27739.8223153857</v>
      </c>
      <c r="F7">
        <v>28915.313501684501</v>
      </c>
      <c r="G7">
        <v>30931.4696872356</v>
      </c>
      <c r="H7" t="s">
        <v>89</v>
      </c>
      <c r="I7">
        <v>7.5576640910887498</v>
      </c>
      <c r="J7">
        <v>-1.06684276306546</v>
      </c>
      <c r="K7">
        <v>-19.463991376861401</v>
      </c>
      <c r="L7">
        <v>-25.921767903025501</v>
      </c>
      <c r="M7">
        <v>-32.510109841968301</v>
      </c>
      <c r="N7">
        <v>-37.921783897674104</v>
      </c>
      <c r="O7">
        <v>0.52253120025845701</v>
      </c>
      <c r="P7">
        <v>0.309886823115538</v>
      </c>
      <c r="Q7">
        <v>0.77668344693764402</v>
      </c>
      <c r="R7">
        <v>0.53636715677054603</v>
      </c>
      <c r="S7">
        <v>0.23370568515203499</v>
      </c>
      <c r="T7">
        <v>10255.719867345601</v>
      </c>
      <c r="U7">
        <v>6082.1486776974298</v>
      </c>
      <c r="V7">
        <v>15243.966012394099</v>
      </c>
      <c r="W7">
        <v>10527.2781858124</v>
      </c>
      <c r="X7">
        <v>4586.9414819499898</v>
      </c>
      <c r="Y7">
        <v>0.44805918685481499</v>
      </c>
      <c r="Z7">
        <v>37.429032033532998</v>
      </c>
    </row>
    <row r="8" spans="1:26" x14ac:dyDescent="0.4">
      <c r="A8" s="1" t="s">
        <v>79</v>
      </c>
      <c r="B8">
        <v>2</v>
      </c>
      <c r="C8">
        <v>30094.0036496006</v>
      </c>
      <c r="D8">
        <v>995.68250590414198</v>
      </c>
      <c r="E8">
        <v>28960.849505804399</v>
      </c>
      <c r="F8">
        <v>30828.9699057172</v>
      </c>
      <c r="G8">
        <v>30492.191537280101</v>
      </c>
      <c r="H8" t="s">
        <v>89</v>
      </c>
      <c r="I8">
        <v>-73.676908973604398</v>
      </c>
      <c r="J8">
        <v>-80.180321849326603</v>
      </c>
      <c r="K8">
        <v>-76.717199951415196</v>
      </c>
      <c r="L8">
        <v>-82.469475072410603</v>
      </c>
      <c r="M8">
        <v>-76.222623339080499</v>
      </c>
      <c r="N8">
        <v>-82.097089121706802</v>
      </c>
      <c r="O8">
        <v>0.801135874639477</v>
      </c>
      <c r="P8">
        <v>0.70455791760363995</v>
      </c>
      <c r="Q8">
        <v>0.69343104461098803</v>
      </c>
      <c r="R8">
        <v>0.73304161228470199</v>
      </c>
      <c r="S8">
        <v>5.9233210700411598E-2</v>
      </c>
      <c r="T8">
        <v>15723.893810835199</v>
      </c>
      <c r="U8">
        <v>13828.3582482778</v>
      </c>
      <c r="V8">
        <v>13609.971112097501</v>
      </c>
      <c r="W8">
        <v>14387.4077237368</v>
      </c>
      <c r="X8">
        <v>1162.57022629516</v>
      </c>
      <c r="Y8">
        <v>0.61235298355811296</v>
      </c>
      <c r="Z8">
        <v>51.153463894610098</v>
      </c>
    </row>
    <row r="9" spans="1:26" x14ac:dyDescent="0.4">
      <c r="A9" s="1" t="s">
        <v>55</v>
      </c>
      <c r="B9">
        <v>8</v>
      </c>
      <c r="C9">
        <v>27957.8441561541</v>
      </c>
      <c r="D9">
        <v>812.10704922004095</v>
      </c>
      <c r="E9">
        <v>27038.0804121484</v>
      </c>
      <c r="F9">
        <v>28259.473537489899</v>
      </c>
      <c r="G9">
        <v>28575.9785188241</v>
      </c>
      <c r="H9" t="s">
        <v>89</v>
      </c>
      <c r="I9">
        <v>-40.541312223411602</v>
      </c>
      <c r="J9">
        <v>-69.562197363783397</v>
      </c>
      <c r="K9">
        <v>-46.350439538741902</v>
      </c>
      <c r="L9">
        <v>-72.535977602208106</v>
      </c>
      <c r="M9">
        <v>-55.374018638475803</v>
      </c>
      <c r="N9">
        <v>-77.155284384456493</v>
      </c>
      <c r="O9">
        <v>0.36241308332784</v>
      </c>
      <c r="P9">
        <v>0.17462686948320399</v>
      </c>
      <c r="Q9">
        <v>0.33026857642948698</v>
      </c>
      <c r="R9">
        <v>0.28910284308017697</v>
      </c>
      <c r="S9">
        <v>0.100433454232968</v>
      </c>
      <c r="T9">
        <v>7113.0815866856301</v>
      </c>
      <c r="U9">
        <v>3427.4015680769398</v>
      </c>
      <c r="V9">
        <v>6482.1813498349002</v>
      </c>
      <c r="W9">
        <v>5674.22150153249</v>
      </c>
      <c r="X9">
        <v>1971.2074059429799</v>
      </c>
      <c r="Y9">
        <v>0.24150469161431801</v>
      </c>
      <c r="Z9">
        <v>20.174314251054099</v>
      </c>
    </row>
    <row r="10" spans="1:26" x14ac:dyDescent="0.4">
      <c r="A10" s="1" t="s">
        <v>46</v>
      </c>
      <c r="B10">
        <v>5</v>
      </c>
      <c r="C10">
        <v>25304.8646710842</v>
      </c>
      <c r="D10">
        <v>1497.5213864267</v>
      </c>
      <c r="E10">
        <v>24875.350689990701</v>
      </c>
      <c r="F10">
        <v>26970.2107170975</v>
      </c>
      <c r="G10">
        <v>24069.032606164401</v>
      </c>
      <c r="H10" t="s">
        <v>90</v>
      </c>
      <c r="I10">
        <v>36.463263109116603</v>
      </c>
      <c r="J10">
        <v>-14.6224408570677</v>
      </c>
      <c r="K10">
        <v>-22.378884851008301</v>
      </c>
      <c r="L10">
        <v>-51.436736903511303</v>
      </c>
      <c r="M10">
        <v>-32.6771687422792</v>
      </c>
      <c r="N10">
        <v>-57.879806796209401</v>
      </c>
      <c r="O10">
        <v>0.471989163876123</v>
      </c>
      <c r="P10">
        <v>0.44096273323207302</v>
      </c>
      <c r="Q10">
        <v>0.49823552853435299</v>
      </c>
      <c r="R10">
        <v>0.470395808547517</v>
      </c>
      <c r="S10">
        <v>2.8669624279655401E-2</v>
      </c>
      <c r="T10">
        <v>9263.7313195588304</v>
      </c>
      <c r="U10">
        <v>8654.7755653477707</v>
      </c>
      <c r="V10">
        <v>9778.8687186987208</v>
      </c>
      <c r="W10">
        <v>9232.4585345351097</v>
      </c>
      <c r="X10">
        <v>562.69871571292401</v>
      </c>
      <c r="Y10">
        <v>0.40253387271813001</v>
      </c>
      <c r="Z10">
        <v>34.4462080106073</v>
      </c>
    </row>
    <row r="11" spans="1:26" x14ac:dyDescent="0.4">
      <c r="A11" s="1" t="s">
        <v>45</v>
      </c>
      <c r="B11">
        <v>11</v>
      </c>
      <c r="C11">
        <v>24055.818300656501</v>
      </c>
      <c r="D11">
        <v>1720.1799490824201</v>
      </c>
      <c r="E11">
        <v>23178.8665518997</v>
      </c>
      <c r="F11">
        <v>26037.743487448301</v>
      </c>
      <c r="G11">
        <v>22950.844862621499</v>
      </c>
      <c r="H11" t="s">
        <v>90</v>
      </c>
      <c r="I11">
        <v>88.999316085465296</v>
      </c>
      <c r="J11">
        <v>94.393255670250994</v>
      </c>
      <c r="K11">
        <v>11.699444108725199</v>
      </c>
      <c r="L11">
        <v>14.8872866134259</v>
      </c>
      <c r="M11">
        <v>-12.8709515806081</v>
      </c>
      <c r="N11">
        <v>-10.384335052104101</v>
      </c>
      <c r="O11">
        <v>0.18228120399585299</v>
      </c>
      <c r="P11">
        <v>0.28210543108415298</v>
      </c>
      <c r="Q11">
        <v>0.25536734478803302</v>
      </c>
      <c r="R11">
        <v>0.23991799328934599</v>
      </c>
      <c r="S11">
        <v>5.1674277205797203E-2</v>
      </c>
      <c r="T11">
        <v>3577.63319117624</v>
      </c>
      <c r="U11">
        <v>5536.8832962127499</v>
      </c>
      <c r="V11">
        <v>5012.0948764898403</v>
      </c>
      <c r="W11">
        <v>4708.8704546262798</v>
      </c>
      <c r="X11">
        <v>1014.21103870558</v>
      </c>
      <c r="Y11">
        <v>0.20530607887797001</v>
      </c>
      <c r="Z11">
        <v>17.5687473233459</v>
      </c>
    </row>
    <row r="12" spans="1:26" x14ac:dyDescent="0.4">
      <c r="A12" s="1" t="s">
        <v>30</v>
      </c>
      <c r="B12">
        <v>3</v>
      </c>
      <c r="C12">
        <v>29263.234434121801</v>
      </c>
      <c r="D12">
        <v>645.64550156366602</v>
      </c>
      <c r="E12">
        <v>28526.7617918787</v>
      </c>
      <c r="F12">
        <v>29731.790988048098</v>
      </c>
      <c r="G12">
        <v>29531.1505224387</v>
      </c>
      <c r="H12" t="s">
        <v>89</v>
      </c>
      <c r="I12">
        <v>-10.0526148514911</v>
      </c>
      <c r="J12">
        <v>-53.785533306781502</v>
      </c>
      <c r="K12">
        <v>-15.284902609702399</v>
      </c>
      <c r="L12">
        <v>-56.473853683543503</v>
      </c>
      <c r="M12">
        <v>-43.292295324178397</v>
      </c>
      <c r="N12">
        <v>-70.863896436092503</v>
      </c>
      <c r="O12">
        <v>0.70208904985123599</v>
      </c>
      <c r="P12">
        <v>0.47827654160885902</v>
      </c>
      <c r="Q12">
        <v>0.51129366029519296</v>
      </c>
      <c r="R12">
        <v>0.56388641725176303</v>
      </c>
      <c r="S12">
        <v>0.120820148463142</v>
      </c>
      <c r="T12">
        <v>13779.901780925</v>
      </c>
      <c r="U12">
        <v>9387.1336821658097</v>
      </c>
      <c r="V12">
        <v>10035.1606705003</v>
      </c>
      <c r="W12">
        <v>11067.398711197</v>
      </c>
      <c r="X12">
        <v>2371.3370536187499</v>
      </c>
      <c r="Y12">
        <v>0.47104765160030698</v>
      </c>
      <c r="Z12">
        <v>39.349394362002798</v>
      </c>
    </row>
    <row r="13" spans="1:26" x14ac:dyDescent="0.4">
      <c r="A13" s="1" t="s">
        <v>72</v>
      </c>
      <c r="B13">
        <v>9</v>
      </c>
      <c r="C13">
        <v>28108.2877807851</v>
      </c>
      <c r="D13">
        <v>783.924246102962</v>
      </c>
      <c r="E13">
        <v>27208.781432577802</v>
      </c>
      <c r="F13">
        <v>28470.271536643198</v>
      </c>
      <c r="G13">
        <v>28645.810373134402</v>
      </c>
      <c r="H13" t="s">
        <v>89</v>
      </c>
      <c r="I13">
        <v>-25.585550564144501</v>
      </c>
      <c r="J13">
        <v>-58.497425169267203</v>
      </c>
      <c r="K13">
        <v>-47.166668070385398</v>
      </c>
      <c r="L13">
        <v>-70.533688973189598</v>
      </c>
      <c r="M13">
        <v>-54.211181330241402</v>
      </c>
      <c r="N13">
        <v>-74.462568927683904</v>
      </c>
      <c r="O13">
        <v>0.40136234063055798</v>
      </c>
      <c r="P13">
        <v>0.218101694361059</v>
      </c>
      <c r="Q13">
        <v>0.34350317421415899</v>
      </c>
      <c r="R13">
        <v>0.32098906973525898</v>
      </c>
      <c r="S13">
        <v>9.3681800757370995E-2</v>
      </c>
      <c r="T13">
        <v>7877.5386596840699</v>
      </c>
      <c r="U13">
        <v>4280.6819558513198</v>
      </c>
      <c r="V13">
        <v>6741.9368005278602</v>
      </c>
      <c r="W13">
        <v>6300.0524720210797</v>
      </c>
      <c r="X13">
        <v>1838.69270320289</v>
      </c>
      <c r="Y13">
        <v>0.26814114130479799</v>
      </c>
      <c r="Z13">
        <v>22.3994143225936</v>
      </c>
    </row>
    <row r="14" spans="1:26" x14ac:dyDescent="0.4">
      <c r="A14" s="1" t="s">
        <v>49</v>
      </c>
      <c r="B14">
        <v>10</v>
      </c>
      <c r="C14">
        <v>24799.577148881799</v>
      </c>
      <c r="D14">
        <v>1700.08842344613</v>
      </c>
      <c r="E14">
        <v>24957.727902726801</v>
      </c>
      <c r="F14">
        <v>26415.064223398898</v>
      </c>
      <c r="G14">
        <v>23025.939320519599</v>
      </c>
      <c r="H14" t="s">
        <v>90</v>
      </c>
      <c r="I14">
        <v>-56.675097174638303</v>
      </c>
      <c r="J14">
        <v>-70.598481690617405</v>
      </c>
      <c r="K14">
        <v>-61.026137326673698</v>
      </c>
      <c r="L14">
        <v>-73.551221993592506</v>
      </c>
      <c r="M14">
        <v>-66.794209882287305</v>
      </c>
      <c r="N14">
        <v>-77.465601017991602</v>
      </c>
      <c r="O14">
        <v>0.48605668959388998</v>
      </c>
      <c r="P14">
        <v>0.34638667577747201</v>
      </c>
      <c r="Q14">
        <v>0.27167771369025001</v>
      </c>
      <c r="R14">
        <v>0.368040359687204</v>
      </c>
      <c r="S14">
        <v>0.108817497892206</v>
      </c>
      <c r="T14">
        <v>9539.83464681234</v>
      </c>
      <c r="U14">
        <v>6798.5312857590698</v>
      </c>
      <c r="V14">
        <v>5332.2184869215398</v>
      </c>
      <c r="W14">
        <v>7223.5281398309899</v>
      </c>
      <c r="X14">
        <v>2135.76103104299</v>
      </c>
      <c r="Y14">
        <v>0.31494479459524899</v>
      </c>
      <c r="Z14">
        <v>26.950909331505098</v>
      </c>
    </row>
    <row r="15" spans="1:26" x14ac:dyDescent="0.4">
      <c r="A15" s="1" t="s">
        <v>63</v>
      </c>
      <c r="B15">
        <v>3</v>
      </c>
      <c r="C15">
        <v>29280.749047787001</v>
      </c>
      <c r="D15">
        <v>1218.05338456699</v>
      </c>
      <c r="E15">
        <v>27875.127139346099</v>
      </c>
      <c r="F15">
        <v>30026.272243090101</v>
      </c>
      <c r="G15">
        <v>29940.847760924898</v>
      </c>
      <c r="H15" t="s">
        <v>89</v>
      </c>
      <c r="I15">
        <v>-31.363190329007001</v>
      </c>
      <c r="K15">
        <v>18.694509392650101</v>
      </c>
      <c r="M15">
        <v>-42.061518440871701</v>
      </c>
      <c r="O15">
        <v>0.55340402333519101</v>
      </c>
      <c r="P15">
        <v>0.53901013986022595</v>
      </c>
      <c r="Q15">
        <v>0.58893986084949002</v>
      </c>
      <c r="R15">
        <v>0.56045134134830199</v>
      </c>
      <c r="S15">
        <v>2.5700054044688201E-2</v>
      </c>
      <c r="T15">
        <v>10861.660765807699</v>
      </c>
      <c r="U15">
        <v>10579.152014901099</v>
      </c>
      <c r="V15">
        <v>11559.1226486222</v>
      </c>
      <c r="W15">
        <v>10999.978476443701</v>
      </c>
      <c r="X15">
        <v>504.41496066795202</v>
      </c>
      <c r="Y15">
        <v>0.46817812967552003</v>
      </c>
      <c r="Z15">
        <v>39.109686235945297</v>
      </c>
    </row>
    <row r="16" spans="1:26" x14ac:dyDescent="0.4">
      <c r="A16" s="1" t="s">
        <v>32</v>
      </c>
      <c r="B16">
        <v>5</v>
      </c>
      <c r="C16">
        <v>25548.949498688198</v>
      </c>
      <c r="D16">
        <v>1528.17376668104</v>
      </c>
      <c r="E16">
        <v>25124.109834361399</v>
      </c>
      <c r="F16">
        <v>27244.591669505899</v>
      </c>
      <c r="G16">
        <v>24278.1469921973</v>
      </c>
      <c r="H16" t="s">
        <v>90</v>
      </c>
      <c r="I16">
        <v>-18.571883506808401</v>
      </c>
      <c r="J16">
        <v>-31.310862414471799</v>
      </c>
      <c r="K16">
        <v>-10.9798776515004</v>
      </c>
      <c r="L16">
        <v>-24.906583926844199</v>
      </c>
      <c r="M16">
        <v>-12.2268364351045</v>
      </c>
      <c r="N16">
        <v>-25.958462898619501</v>
      </c>
      <c r="O16">
        <v>0.51446966964629004</v>
      </c>
      <c r="P16">
        <v>0.48770691519843001</v>
      </c>
      <c r="Q16">
        <v>0.54365476284838199</v>
      </c>
      <c r="R16">
        <v>0.51527711589769998</v>
      </c>
      <c r="S16">
        <v>2.7982662333170601E-2</v>
      </c>
      <c r="T16">
        <v>10097.4962062824</v>
      </c>
      <c r="U16">
        <v>9572.2236247654801</v>
      </c>
      <c r="V16">
        <v>10670.3120305464</v>
      </c>
      <c r="W16">
        <v>10113.3439538647</v>
      </c>
      <c r="X16">
        <v>549.21571359096299</v>
      </c>
      <c r="Y16">
        <v>0.44094035111789898</v>
      </c>
      <c r="Z16">
        <v>37.732782467012697</v>
      </c>
    </row>
    <row r="17" spans="1:26" x14ac:dyDescent="0.4">
      <c r="A17" s="1" t="s">
        <v>56</v>
      </c>
      <c r="B17">
        <v>11</v>
      </c>
      <c r="C17">
        <v>24580.535813892398</v>
      </c>
      <c r="D17">
        <v>1445.62539889451</v>
      </c>
      <c r="E17">
        <v>24402.4218710774</v>
      </c>
      <c r="F17">
        <v>26106.965166229798</v>
      </c>
      <c r="G17">
        <v>23232.22040437</v>
      </c>
      <c r="H17" t="s">
        <v>90</v>
      </c>
      <c r="I17">
        <v>57.718570902393402</v>
      </c>
      <c r="J17">
        <v>17.773499572240901</v>
      </c>
      <c r="K17">
        <v>11.8001350480351</v>
      </c>
      <c r="L17">
        <v>-16.515264613924799</v>
      </c>
      <c r="M17">
        <v>-14.187995996572401</v>
      </c>
      <c r="N17">
        <v>-35.921432974146697</v>
      </c>
      <c r="O17">
        <v>0.391227286874342</v>
      </c>
      <c r="P17">
        <v>0.29389819847772503</v>
      </c>
      <c r="Q17">
        <v>0.31648156032986102</v>
      </c>
      <c r="R17">
        <v>0.333869015227309</v>
      </c>
      <c r="S17">
        <v>5.0940951629186999E-2</v>
      </c>
      <c r="T17">
        <v>7678.6179596971297</v>
      </c>
      <c r="U17">
        <v>5768.3399418373201</v>
      </c>
      <c r="V17">
        <v>6211.5835848839697</v>
      </c>
      <c r="W17">
        <v>6552.8471621394801</v>
      </c>
      <c r="X17">
        <v>999.81805757373297</v>
      </c>
      <c r="Y17">
        <v>0.2857031998117</v>
      </c>
      <c r="Z17">
        <v>24.448605488913099</v>
      </c>
    </row>
    <row r="18" spans="1:26" x14ac:dyDescent="0.4">
      <c r="A18" s="1" t="s">
        <v>67</v>
      </c>
      <c r="B18">
        <v>3</v>
      </c>
      <c r="C18">
        <v>28937.194061185401</v>
      </c>
      <c r="D18">
        <v>585.536689132265</v>
      </c>
      <c r="E18">
        <v>28283.866655740701</v>
      </c>
      <c r="F18">
        <v>29113.107340057199</v>
      </c>
      <c r="G18">
        <v>29414.6081877584</v>
      </c>
      <c r="H18" t="s">
        <v>89</v>
      </c>
      <c r="I18">
        <v>-95.229509754583901</v>
      </c>
      <c r="J18">
        <v>-96.797058327381805</v>
      </c>
      <c r="K18">
        <v>-95.786751469629806</v>
      </c>
      <c r="L18">
        <v>-97.171194447365806</v>
      </c>
      <c r="M18">
        <v>-96.350969372975797</v>
      </c>
      <c r="N18">
        <v>-97.550014430657995</v>
      </c>
      <c r="O18">
        <v>0.64666708968240305</v>
      </c>
      <c r="P18">
        <v>0.35067967940314299</v>
      </c>
      <c r="Q18">
        <v>0.48920644895570298</v>
      </c>
      <c r="R18">
        <v>0.49551773934708299</v>
      </c>
      <c r="S18">
        <v>0.14809460169350799</v>
      </c>
      <c r="T18">
        <v>12692.134968808001</v>
      </c>
      <c r="U18">
        <v>6882.7900679573504</v>
      </c>
      <c r="V18">
        <v>9601.6549735849603</v>
      </c>
      <c r="W18">
        <v>9725.5266701167893</v>
      </c>
      <c r="X18">
        <v>2906.6527470892202</v>
      </c>
      <c r="Y18">
        <v>0.41393525416577498</v>
      </c>
      <c r="Z18">
        <v>34.578458253997802</v>
      </c>
    </row>
    <row r="19" spans="1:26" x14ac:dyDescent="0.4">
      <c r="A19" s="1" t="s">
        <v>50</v>
      </c>
      <c r="B19">
        <v>9</v>
      </c>
      <c r="C19">
        <v>28151.794452395301</v>
      </c>
      <c r="D19">
        <v>527.83034103095099</v>
      </c>
      <c r="E19">
        <v>27895.399375279201</v>
      </c>
      <c r="F19">
        <v>28758.845874967901</v>
      </c>
      <c r="G19">
        <v>27801.138106938801</v>
      </c>
      <c r="H19" t="s">
        <v>89</v>
      </c>
      <c r="I19">
        <v>-3.3152582648762601</v>
      </c>
      <c r="J19">
        <v>-54.4933388786026</v>
      </c>
      <c r="K19">
        <v>-12.171760891041799</v>
      </c>
      <c r="L19">
        <v>-58.661833891329799</v>
      </c>
      <c r="M19">
        <v>-47.980127155414003</v>
      </c>
      <c r="N19">
        <v>-75.515777540141301</v>
      </c>
      <c r="O19">
        <v>0.55802958756129994</v>
      </c>
      <c r="P19">
        <v>0.27761705443708501</v>
      </c>
      <c r="Q19">
        <v>0.183420103051636</v>
      </c>
      <c r="R19">
        <v>0.33968891501667398</v>
      </c>
      <c r="S19">
        <v>0.194865988253486</v>
      </c>
      <c r="T19">
        <v>10952.4467148638</v>
      </c>
      <c r="U19">
        <v>5448.7899279220901</v>
      </c>
      <c r="V19">
        <v>3599.98636314532</v>
      </c>
      <c r="W19">
        <v>6667.0743353104099</v>
      </c>
      <c r="X19">
        <v>3824.6347510399301</v>
      </c>
      <c r="Y19">
        <v>0.28376222728170403</v>
      </c>
      <c r="Z19">
        <v>23.704335959247</v>
      </c>
    </row>
    <row r="20" spans="1:26" x14ac:dyDescent="0.4">
      <c r="A20" s="1" t="s">
        <v>36</v>
      </c>
      <c r="B20">
        <v>10</v>
      </c>
      <c r="C20">
        <v>24655.053690285</v>
      </c>
      <c r="D20">
        <v>1527.6005113016199</v>
      </c>
      <c r="E20">
        <v>24161.244869577298</v>
      </c>
      <c r="F20">
        <v>26368.477094232901</v>
      </c>
      <c r="G20">
        <v>23435.4391070446</v>
      </c>
      <c r="H20" t="s">
        <v>90</v>
      </c>
      <c r="I20">
        <v>-32.453647586437498</v>
      </c>
      <c r="J20">
        <v>-55.8434562324734</v>
      </c>
      <c r="K20">
        <v>-59.613636142291497</v>
      </c>
      <c r="L20">
        <v>-73.598541156219596</v>
      </c>
      <c r="M20">
        <v>-66.184908831822995</v>
      </c>
      <c r="N20">
        <v>-77.894327379390802</v>
      </c>
      <c r="O20">
        <v>0.35004158079798797</v>
      </c>
      <c r="P20">
        <v>0.338449983292409</v>
      </c>
      <c r="Q20">
        <v>0.36062026378717899</v>
      </c>
      <c r="R20">
        <v>0.34970394262585902</v>
      </c>
      <c r="S20">
        <v>1.10889960751933E-2</v>
      </c>
      <c r="T20">
        <v>6870.2661065631901</v>
      </c>
      <c r="U20">
        <v>6642.7578223608498</v>
      </c>
      <c r="V20">
        <v>7077.8939176080103</v>
      </c>
      <c r="W20">
        <v>6863.6392821773497</v>
      </c>
      <c r="X20">
        <v>217.64372595555599</v>
      </c>
      <c r="Y20">
        <v>0.299253691831666</v>
      </c>
      <c r="Z20">
        <v>25.608167698209801</v>
      </c>
    </row>
    <row r="21" spans="1:26" x14ac:dyDescent="0.4">
      <c r="A21" s="1" t="s">
        <v>61</v>
      </c>
      <c r="B21">
        <v>4</v>
      </c>
      <c r="C21">
        <v>25519.9200398678</v>
      </c>
      <c r="D21">
        <v>1416.40169765062</v>
      </c>
      <c r="E21">
        <v>24878.753999484299</v>
      </c>
      <c r="F21">
        <v>27143.5277530727</v>
      </c>
      <c r="G21">
        <v>24537.478367046599</v>
      </c>
      <c r="H21" t="s">
        <v>90</v>
      </c>
      <c r="I21">
        <v>-95.030622222991695</v>
      </c>
      <c r="J21">
        <v>-97.887826687331895</v>
      </c>
      <c r="K21">
        <v>-96.727435549617198</v>
      </c>
      <c r="L21">
        <v>-98.6090364616541</v>
      </c>
      <c r="M21">
        <v>-96.747186095996</v>
      </c>
      <c r="N21">
        <v>-98.617431190097804</v>
      </c>
      <c r="O21">
        <v>0.47257034576169099</v>
      </c>
      <c r="P21">
        <v>0.47048942958756601</v>
      </c>
      <c r="Q21">
        <v>0.59998102859560298</v>
      </c>
      <c r="R21">
        <v>0.51434693464828696</v>
      </c>
      <c r="S21">
        <v>7.4168599067693297E-2</v>
      </c>
      <c r="T21">
        <v>9275.1381764265097</v>
      </c>
      <c r="U21">
        <v>9234.2960346943091</v>
      </c>
      <c r="V21">
        <v>11775.827648325299</v>
      </c>
      <c r="W21">
        <v>10095.087286481999</v>
      </c>
      <c r="X21">
        <v>1455.7070938489701</v>
      </c>
      <c r="Y21">
        <v>0.44014436302903298</v>
      </c>
      <c r="Z21">
        <v>37.664667028433797</v>
      </c>
    </row>
    <row r="22" spans="1:26" x14ac:dyDescent="0.4">
      <c r="A22" s="1" t="s">
        <v>38</v>
      </c>
      <c r="B22">
        <v>11</v>
      </c>
      <c r="C22">
        <v>24422.8433204947</v>
      </c>
      <c r="D22">
        <v>1426.2604132921899</v>
      </c>
      <c r="E22">
        <v>24261.387850405001</v>
      </c>
      <c r="F22">
        <v>25922.9610177797</v>
      </c>
      <c r="G22">
        <v>23084.181093299499</v>
      </c>
      <c r="H22" t="s">
        <v>90</v>
      </c>
      <c r="I22">
        <v>-62.923032806049001</v>
      </c>
      <c r="J22">
        <v>-82.840215743099094</v>
      </c>
      <c r="K22">
        <v>-76.744256543809996</v>
      </c>
      <c r="L22">
        <v>-89.236888272049399</v>
      </c>
      <c r="M22">
        <v>-78.12315427019</v>
      </c>
      <c r="N22">
        <v>-89.8750631090914</v>
      </c>
      <c r="O22">
        <v>0.367142960068508</v>
      </c>
      <c r="P22">
        <v>0.26255082059956603</v>
      </c>
      <c r="Q22">
        <v>0.28432771245379301</v>
      </c>
      <c r="R22">
        <v>0.30467383104062301</v>
      </c>
      <c r="S22">
        <v>5.5184710888384898E-2</v>
      </c>
      <c r="T22">
        <v>7205.9148774946198</v>
      </c>
      <c r="U22">
        <v>5153.0849562468102</v>
      </c>
      <c r="V22">
        <v>5580.5000126442401</v>
      </c>
      <c r="W22">
        <v>5979.8332821285603</v>
      </c>
      <c r="X22">
        <v>1083.11032054927</v>
      </c>
      <c r="Y22">
        <v>0.26071987652981499</v>
      </c>
      <c r="Z22">
        <v>22.310696585115899</v>
      </c>
    </row>
    <row r="23" spans="1:26" x14ac:dyDescent="0.4">
      <c r="A23" s="1" t="s">
        <v>39</v>
      </c>
      <c r="B23">
        <v>5</v>
      </c>
      <c r="C23">
        <v>25421.792022605601</v>
      </c>
      <c r="D23">
        <v>1640.87493055902</v>
      </c>
      <c r="E23">
        <v>25115.5549964413</v>
      </c>
      <c r="F23">
        <v>27194.211218263899</v>
      </c>
      <c r="G23">
        <v>23955.6098531116</v>
      </c>
      <c r="H23" t="s">
        <v>90</v>
      </c>
      <c r="I23">
        <v>-97.300505728980596</v>
      </c>
      <c r="J23">
        <v>-98.089611352735005</v>
      </c>
      <c r="K23">
        <v>-97.882968202224006</v>
      </c>
      <c r="L23">
        <v>-98.501810670321206</v>
      </c>
      <c r="M23">
        <v>-97.941402897994806</v>
      </c>
      <c r="N23">
        <v>-98.543163964012294</v>
      </c>
      <c r="O23">
        <v>0.51300876318375399</v>
      </c>
      <c r="P23">
        <v>0.479123983476193</v>
      </c>
      <c r="Q23">
        <v>0.47360032913379202</v>
      </c>
      <c r="R23">
        <v>0.48857769193124601</v>
      </c>
      <c r="S23">
        <v>2.1337423022295798E-2</v>
      </c>
      <c r="T23">
        <v>10068.8229951431</v>
      </c>
      <c r="U23">
        <v>9403.7664238597408</v>
      </c>
      <c r="V23">
        <v>9295.3536600821808</v>
      </c>
      <c r="W23">
        <v>9589.3143596950304</v>
      </c>
      <c r="X23">
        <v>418.789601637229</v>
      </c>
      <c r="Y23">
        <v>0.41809273569856598</v>
      </c>
      <c r="Z23">
        <v>35.777633430817602</v>
      </c>
    </row>
    <row r="25" spans="1:26" x14ac:dyDescent="0.4">
      <c r="A25" t="s">
        <v>91</v>
      </c>
    </row>
    <row r="26" spans="1:26" x14ac:dyDescent="0.4">
      <c r="A26" s="2" t="s">
        <v>86</v>
      </c>
      <c r="B26">
        <v>4</v>
      </c>
      <c r="C26">
        <v>25217.967530674599</v>
      </c>
      <c r="D26">
        <v>1500.8293696513499</v>
      </c>
      <c r="E26">
        <v>24755.431461666602</v>
      </c>
      <c r="F26">
        <v>26895.6221267375</v>
      </c>
      <c r="G26">
        <v>24002.849003619802</v>
      </c>
      <c r="H26" t="s">
        <v>90</v>
      </c>
      <c r="I26">
        <v>-32.439463936002497</v>
      </c>
      <c r="J26">
        <v>-65.219608234262793</v>
      </c>
      <c r="K26">
        <v>-60.885958888109698</v>
      </c>
      <c r="L26">
        <v>-79.863959751236393</v>
      </c>
      <c r="M26">
        <v>-73.871420167183004</v>
      </c>
      <c r="N26">
        <v>-86.548919001961707</v>
      </c>
      <c r="O26">
        <v>0.45151060223905198</v>
      </c>
      <c r="P26">
        <v>0.42825564620655099</v>
      </c>
      <c r="Q26">
        <v>0.483860579929695</v>
      </c>
      <c r="R26">
        <v>0.45454227612509901</v>
      </c>
      <c r="S26">
        <v>2.7926160647362801E-2</v>
      </c>
      <c r="T26">
        <v>8861.7985903212902</v>
      </c>
      <c r="U26">
        <v>8405.3735683076102</v>
      </c>
      <c r="V26">
        <v>9496.7316024457505</v>
      </c>
      <c r="W26">
        <v>8921.3012536915503</v>
      </c>
      <c r="X26">
        <v>548.10675500360401</v>
      </c>
      <c r="Y26">
        <v>0.38896745973931701</v>
      </c>
      <c r="Z26">
        <v>33.285283390101597</v>
      </c>
    </row>
    <row r="27" spans="1:26" x14ac:dyDescent="0.4">
      <c r="A27" s="2" t="s">
        <v>81</v>
      </c>
      <c r="B27">
        <v>2</v>
      </c>
      <c r="C27">
        <v>29650.423564124201</v>
      </c>
      <c r="D27">
        <v>1264.06631219061</v>
      </c>
      <c r="E27">
        <v>28262.5906393564</v>
      </c>
      <c r="F27">
        <v>29952.800154575401</v>
      </c>
      <c r="G27">
        <v>30735.8798984407</v>
      </c>
      <c r="H27" t="s">
        <v>89</v>
      </c>
      <c r="I27">
        <v>-58.8655487975687</v>
      </c>
      <c r="J27">
        <v>-74.352377758332096</v>
      </c>
      <c r="K27">
        <v>-65.283014127748501</v>
      </c>
      <c r="L27">
        <v>-78.353712934227701</v>
      </c>
      <c r="M27">
        <v>-60.5173161618752</v>
      </c>
      <c r="N27">
        <v>-75.382266431998005</v>
      </c>
      <c r="O27">
        <v>0.64181249048641598</v>
      </c>
      <c r="P27">
        <v>0.52385731016346104</v>
      </c>
      <c r="Q27">
        <v>0.73961508879284499</v>
      </c>
      <c r="R27">
        <v>0.63509496314757397</v>
      </c>
      <c r="S27">
        <v>0.10803563597226901</v>
      </c>
      <c r="T27">
        <v>12596.853750398601</v>
      </c>
      <c r="U27">
        <v>10281.7474264787</v>
      </c>
      <c r="V27">
        <v>14516.425347161199</v>
      </c>
      <c r="W27">
        <v>12465.0088413462</v>
      </c>
      <c r="X27">
        <v>2120.4154269886199</v>
      </c>
      <c r="Y27">
        <v>0.53053235861200099</v>
      </c>
      <c r="Z27">
        <v>44.318503510003403</v>
      </c>
    </row>
    <row r="28" spans="1:26" x14ac:dyDescent="0.4">
      <c r="A28" s="2" t="s">
        <v>84</v>
      </c>
      <c r="B28">
        <v>4</v>
      </c>
      <c r="C28">
        <v>24960.876278570198</v>
      </c>
      <c r="D28">
        <v>1802.97216943476</v>
      </c>
      <c r="E28">
        <v>24088.624970247802</v>
      </c>
      <c r="F28">
        <v>27034.100550745501</v>
      </c>
      <c r="G28">
        <v>23759.9033147173</v>
      </c>
      <c r="H28" t="s">
        <v>90</v>
      </c>
      <c r="I28">
        <v>-76.827666443330301</v>
      </c>
      <c r="J28">
        <v>-90.725009220662102</v>
      </c>
      <c r="K28">
        <v>-83.718796905121394</v>
      </c>
      <c r="L28">
        <v>-93.4832627792007</v>
      </c>
      <c r="M28">
        <v>-83.946445095351507</v>
      </c>
      <c r="N28">
        <v>-93.574381563597299</v>
      </c>
      <c r="O28">
        <v>0.33764030783050902</v>
      </c>
      <c r="P28">
        <v>0.45184715499543099</v>
      </c>
      <c r="Q28">
        <v>0.43109325301748702</v>
      </c>
      <c r="R28">
        <v>0.40686023861447501</v>
      </c>
      <c r="S28">
        <v>6.0837736850826198E-2</v>
      </c>
      <c r="T28">
        <v>6626.8663220384997</v>
      </c>
      <c r="U28">
        <v>8868.4041112888099</v>
      </c>
      <c r="V28">
        <v>8461.0672771789796</v>
      </c>
      <c r="W28">
        <v>7985.44590350209</v>
      </c>
      <c r="X28">
        <v>1194.06226114177</v>
      </c>
      <c r="Y28">
        <v>0.34816430020966799</v>
      </c>
      <c r="Z28">
        <v>29.793616685986802</v>
      </c>
    </row>
    <row r="29" spans="1:26" x14ac:dyDescent="0.4">
      <c r="A29" s="2" t="s">
        <v>87</v>
      </c>
      <c r="B29">
        <v>5</v>
      </c>
      <c r="C29">
        <v>24900.0488427932</v>
      </c>
      <c r="D29">
        <v>1450.03704228776</v>
      </c>
      <c r="E29">
        <v>24689.984481571501</v>
      </c>
      <c r="F29">
        <v>26443.660929810001</v>
      </c>
      <c r="G29">
        <v>23566.501116998101</v>
      </c>
      <c r="H29" t="s">
        <v>90</v>
      </c>
      <c r="I29">
        <v>-62.960536367050402</v>
      </c>
      <c r="J29">
        <v>-80.9976396425659</v>
      </c>
      <c r="K29">
        <v>-78.286199633147405</v>
      </c>
      <c r="L29">
        <v>-88.860166459503901</v>
      </c>
      <c r="M29">
        <v>-83.384674587437999</v>
      </c>
      <c r="N29">
        <v>-91.475837661302805</v>
      </c>
      <c r="O29">
        <v>0.44033424599854798</v>
      </c>
      <c r="P29">
        <v>0.351258477687869</v>
      </c>
      <c r="Q29">
        <v>0.38908667517413897</v>
      </c>
      <c r="R29">
        <v>0.393559799620185</v>
      </c>
      <c r="S29">
        <v>4.4706037140041802E-2</v>
      </c>
      <c r="T29">
        <v>8642.4402463961505</v>
      </c>
      <c r="U29">
        <v>6894.1501418506796</v>
      </c>
      <c r="V29">
        <v>7636.6041738787599</v>
      </c>
      <c r="W29">
        <v>7724.3981873752</v>
      </c>
      <c r="X29">
        <v>877.44539090319597</v>
      </c>
      <c r="Y29">
        <v>0.33678265709138799</v>
      </c>
      <c r="Z29">
        <v>28.819650336999999</v>
      </c>
    </row>
    <row r="30" spans="1:26" x14ac:dyDescent="0.4">
      <c r="A30" s="2" t="s">
        <v>83</v>
      </c>
      <c r="B30">
        <v>2</v>
      </c>
      <c r="C30">
        <v>29414.973845947799</v>
      </c>
      <c r="D30">
        <v>1400.51223409712</v>
      </c>
      <c r="E30">
        <v>27929.6500979665</v>
      </c>
      <c r="F30">
        <v>30711.526088709899</v>
      </c>
      <c r="G30">
        <v>29603.745351166999</v>
      </c>
      <c r="H30" t="s">
        <v>89</v>
      </c>
      <c r="I30">
        <v>-90.475382868845699</v>
      </c>
      <c r="J30">
        <v>-95.323493755783204</v>
      </c>
      <c r="K30">
        <v>-91.422803470727601</v>
      </c>
      <c r="L30">
        <v>-95.788669237337103</v>
      </c>
      <c r="M30">
        <v>-91.379700104905098</v>
      </c>
      <c r="N30">
        <v>-95.767505850227593</v>
      </c>
      <c r="O30">
        <v>0.56584465631365499</v>
      </c>
      <c r="P30">
        <v>0.68033639084395503</v>
      </c>
      <c r="Q30">
        <v>0.52505189955370901</v>
      </c>
      <c r="R30">
        <v>0.59041098223710597</v>
      </c>
      <c r="S30">
        <v>8.05043265039245E-2</v>
      </c>
      <c r="T30">
        <v>11105.8330692498</v>
      </c>
      <c r="U30">
        <v>13352.962342622999</v>
      </c>
      <c r="V30">
        <v>10305.1936323994</v>
      </c>
      <c r="W30">
        <v>11587.996348090701</v>
      </c>
      <c r="X30">
        <v>1580.0584161199399</v>
      </c>
      <c r="Y30">
        <v>0.49320518840880201</v>
      </c>
      <c r="Z30">
        <v>41.200344368877801</v>
      </c>
    </row>
    <row r="31" spans="1:26" x14ac:dyDescent="0.4">
      <c r="A31" s="2" t="s">
        <v>85</v>
      </c>
      <c r="B31">
        <v>5</v>
      </c>
      <c r="C31">
        <v>24771.6370837787</v>
      </c>
      <c r="D31">
        <v>1597.6461698545099</v>
      </c>
      <c r="E31">
        <v>24318.5011082073</v>
      </c>
      <c r="F31">
        <v>26546.905857637401</v>
      </c>
      <c r="G31">
        <v>23449.504285491399</v>
      </c>
      <c r="H31" t="s">
        <v>90</v>
      </c>
      <c r="I31">
        <v>-30.0649265183051</v>
      </c>
      <c r="J31">
        <v>-48.928754063952098</v>
      </c>
      <c r="K31">
        <v>-37.197957658143601</v>
      </c>
      <c r="L31">
        <v>-54.137768217737701</v>
      </c>
      <c r="M31">
        <v>-40.288056135508398</v>
      </c>
      <c r="N31">
        <v>-56.394363820592297</v>
      </c>
      <c r="O31">
        <v>0.37689616967919698</v>
      </c>
      <c r="P31">
        <v>0.36884752551025402</v>
      </c>
      <c r="Q31">
        <v>0.363675192946603</v>
      </c>
      <c r="R31">
        <v>0.36980629604535198</v>
      </c>
      <c r="S31">
        <v>6.6624310236711197E-3</v>
      </c>
      <c r="T31">
        <v>7397.3411225173004</v>
      </c>
      <c r="U31">
        <v>7239.3703834470998</v>
      </c>
      <c r="V31">
        <v>7137.8530122177599</v>
      </c>
      <c r="W31">
        <v>7258.1881727273903</v>
      </c>
      <c r="X31">
        <v>130.76353368487301</v>
      </c>
      <c r="Y31">
        <v>0.31645596707659801</v>
      </c>
      <c r="Z31">
        <v>27.080225558437601</v>
      </c>
    </row>
    <row r="33" spans="1:26" x14ac:dyDescent="0.4">
      <c r="A33" t="s">
        <v>92</v>
      </c>
    </row>
    <row r="34" spans="1:26" x14ac:dyDescent="0.4">
      <c r="A34" s="3" t="s">
        <v>28</v>
      </c>
      <c r="B34" t="s">
        <v>29</v>
      </c>
      <c r="C34">
        <v>27836.383992827701</v>
      </c>
      <c r="D34">
        <v>1125.8452202186199</v>
      </c>
      <c r="E34">
        <v>26624.246052975501</v>
      </c>
      <c r="F34">
        <v>28849.354266471601</v>
      </c>
      <c r="G34">
        <v>28035.5516590361</v>
      </c>
      <c r="H34" t="s">
        <v>89</v>
      </c>
      <c r="I34">
        <v>212.87965273429299</v>
      </c>
      <c r="J34">
        <v>262.893656913538</v>
      </c>
      <c r="K34">
        <v>279.25780162451099</v>
      </c>
      <c r="L34">
        <v>339.88239357126901</v>
      </c>
      <c r="M34">
        <v>549.87694378782101</v>
      </c>
      <c r="N34">
        <v>653.76017140761701</v>
      </c>
      <c r="O34">
        <v>0.26798751460196502</v>
      </c>
      <c r="P34">
        <v>0.29628343877852598</v>
      </c>
      <c r="Q34">
        <v>0.227846376819167</v>
      </c>
      <c r="R34">
        <v>0.26403911006655301</v>
      </c>
      <c r="S34">
        <v>3.4388955875233398E-2</v>
      </c>
      <c r="T34">
        <v>5259.7909495017202</v>
      </c>
      <c r="U34">
        <v>5815.15505334721</v>
      </c>
      <c r="V34">
        <v>4471.9408382906404</v>
      </c>
      <c r="W34">
        <v>5182.2956137131896</v>
      </c>
      <c r="X34">
        <v>674.95203695095404</v>
      </c>
      <c r="Y34">
        <v>0.22056747409107</v>
      </c>
      <c r="Z34">
        <v>18.425304726505299</v>
      </c>
    </row>
    <row r="35" spans="1:26" x14ac:dyDescent="0.4">
      <c r="A35" s="3" t="s">
        <v>28</v>
      </c>
      <c r="B35" t="s">
        <v>29</v>
      </c>
      <c r="C35">
        <v>24509.7483573848</v>
      </c>
      <c r="D35">
        <v>1625.42260629676</v>
      </c>
      <c r="E35">
        <v>24015.579136259701</v>
      </c>
      <c r="F35">
        <v>26324.903832012398</v>
      </c>
      <c r="G35">
        <v>23188.762103882102</v>
      </c>
      <c r="H35" t="s">
        <v>90</v>
      </c>
      <c r="I35">
        <v>212.87965273429299</v>
      </c>
      <c r="J35">
        <v>262.893656913538</v>
      </c>
      <c r="K35">
        <v>279.25780162451099</v>
      </c>
      <c r="L35">
        <v>339.88239357126901</v>
      </c>
      <c r="M35">
        <v>549.87694378782101</v>
      </c>
      <c r="N35">
        <v>653.76017140761701</v>
      </c>
      <c r="O35">
        <v>0.32516629816116399</v>
      </c>
      <c r="P35">
        <v>0.33102674024210199</v>
      </c>
      <c r="Q35">
        <v>0.30704250273943701</v>
      </c>
      <c r="R35">
        <v>0.32107851371423402</v>
      </c>
      <c r="S35">
        <v>1.25037353782575E-2</v>
      </c>
      <c r="T35">
        <v>6382.0389342663302</v>
      </c>
      <c r="U35">
        <v>6497.0618310181799</v>
      </c>
      <c r="V35">
        <v>6026.3232015637104</v>
      </c>
      <c r="W35">
        <v>6301.8079889494102</v>
      </c>
      <c r="X35">
        <v>245.41081425847099</v>
      </c>
      <c r="Y35">
        <v>0.27475792773548102</v>
      </c>
      <c r="Z35">
        <v>23.511980910901201</v>
      </c>
    </row>
    <row r="36" spans="1:26" x14ac:dyDescent="0.4">
      <c r="A36" s="3" t="s">
        <v>80</v>
      </c>
      <c r="B36" t="s">
        <v>66</v>
      </c>
      <c r="C36">
        <v>29760.3229730393</v>
      </c>
      <c r="D36">
        <v>1285.5907382134101</v>
      </c>
      <c r="E36">
        <v>28275.869196625099</v>
      </c>
      <c r="F36">
        <v>30508.9752365151</v>
      </c>
      <c r="G36">
        <v>30496.1244859777</v>
      </c>
      <c r="H36" t="s">
        <v>89</v>
      </c>
      <c r="I36">
        <v>-99.137275431032094</v>
      </c>
      <c r="J36">
        <v>-99.398917441712399</v>
      </c>
      <c r="K36">
        <v>-98.645316298710597</v>
      </c>
      <c r="L36">
        <v>-99.0561567687636</v>
      </c>
      <c r="M36">
        <v>-97.025205287255801</v>
      </c>
      <c r="N36">
        <v>-97.927383453961397</v>
      </c>
      <c r="O36">
        <v>0.64484229043937502</v>
      </c>
      <c r="P36">
        <v>0.63856245151148705</v>
      </c>
      <c r="Q36">
        <v>0.694176420695225</v>
      </c>
      <c r="R36">
        <v>0.65919372088202899</v>
      </c>
      <c r="S36">
        <v>3.0458185417144699E-2</v>
      </c>
      <c r="T36">
        <v>12656.319634068999</v>
      </c>
      <c r="U36">
        <v>12533.065235443901</v>
      </c>
      <c r="V36">
        <v>13624.6006085013</v>
      </c>
      <c r="W36">
        <v>12937.995159337999</v>
      </c>
      <c r="X36">
        <v>597.802805121044</v>
      </c>
      <c r="Y36">
        <v>0.55066347525181103</v>
      </c>
      <c r="Z36">
        <v>46.000174663476301</v>
      </c>
    </row>
    <row r="37" spans="1:26" x14ac:dyDescent="0.4">
      <c r="A37" s="3" t="s">
        <v>80</v>
      </c>
      <c r="B37" t="s">
        <v>66</v>
      </c>
      <c r="C37">
        <v>26579.057880492699</v>
      </c>
      <c r="D37">
        <v>1754.8699535749899</v>
      </c>
      <c r="E37">
        <v>26044.320447191199</v>
      </c>
      <c r="F37">
        <v>28539.0903150833</v>
      </c>
      <c r="G37">
        <v>25153.762879203601</v>
      </c>
      <c r="H37" t="s">
        <v>90</v>
      </c>
      <c r="I37">
        <v>-99.137275431032094</v>
      </c>
      <c r="J37">
        <v>-99.398917441712399</v>
      </c>
      <c r="K37">
        <v>-98.645316298710597</v>
      </c>
      <c r="L37">
        <v>-99.0561567687636</v>
      </c>
      <c r="M37">
        <v>-97.025205287255801</v>
      </c>
      <c r="N37">
        <v>-97.927383453961397</v>
      </c>
      <c r="O37">
        <v>0.67161369081177902</v>
      </c>
      <c r="P37">
        <v>0.70824073765559004</v>
      </c>
      <c r="Q37">
        <v>0.73383681533882705</v>
      </c>
      <c r="R37">
        <v>0.704563747935399</v>
      </c>
      <c r="S37">
        <v>3.1274102649459297E-2</v>
      </c>
      <c r="T37">
        <v>13181.7619095957</v>
      </c>
      <c r="U37">
        <v>13900.6409579625</v>
      </c>
      <c r="V37">
        <v>14403.0151746353</v>
      </c>
      <c r="W37">
        <v>13828.4726807312</v>
      </c>
      <c r="X37">
        <v>613.81681267407396</v>
      </c>
      <c r="Y37">
        <v>0.60291943269853299</v>
      </c>
      <c r="Z37">
        <v>51.593889607679799</v>
      </c>
    </row>
    <row r="38" spans="1:26" x14ac:dyDescent="0.4">
      <c r="A38" s="3" t="s">
        <v>78</v>
      </c>
      <c r="B38" t="s">
        <v>29</v>
      </c>
      <c r="C38">
        <v>34162.036729057603</v>
      </c>
      <c r="D38">
        <v>1703.52755700391</v>
      </c>
      <c r="E38">
        <v>32195.969062780099</v>
      </c>
      <c r="F38">
        <v>35090.852611429298</v>
      </c>
      <c r="G38">
        <v>35199.288512963401</v>
      </c>
      <c r="H38" t="s">
        <v>89</v>
      </c>
      <c r="I38">
        <v>-93.420003507881404</v>
      </c>
      <c r="J38">
        <v>-94.780153665126306</v>
      </c>
      <c r="K38">
        <v>-89.059122348900999</v>
      </c>
      <c r="L38">
        <v>-91.320709642353805</v>
      </c>
      <c r="M38">
        <v>-82.716846453396698</v>
      </c>
      <c r="N38">
        <v>-86.289444712720595</v>
      </c>
      <c r="O38">
        <v>1.53930078843289</v>
      </c>
      <c r="P38">
        <v>1.58352548382849</v>
      </c>
      <c r="Q38">
        <v>1.58552442838115</v>
      </c>
      <c r="R38">
        <v>1.56945023354751</v>
      </c>
      <c r="S38">
        <v>2.6129307785911601E-2</v>
      </c>
      <c r="T38">
        <v>30211.856572304201</v>
      </c>
      <c r="U38">
        <v>31079.854668484801</v>
      </c>
      <c r="V38">
        <v>31119.0879535473</v>
      </c>
      <c r="W38">
        <v>30803.5997314454</v>
      </c>
      <c r="X38">
        <v>512.839923813523</v>
      </c>
      <c r="Y38">
        <v>1.31105453899599</v>
      </c>
      <c r="Z38">
        <v>109.520134342631</v>
      </c>
    </row>
    <row r="39" spans="1:26" x14ac:dyDescent="0.4">
      <c r="A39" s="3" t="s">
        <v>78</v>
      </c>
      <c r="B39" t="s">
        <v>29</v>
      </c>
      <c r="C39">
        <v>31287.025607899799</v>
      </c>
      <c r="D39">
        <v>2330.86413160435</v>
      </c>
      <c r="E39">
        <v>31483.623474103799</v>
      </c>
      <c r="F39">
        <v>33513.364186164297</v>
      </c>
      <c r="G39">
        <v>28864.089163431101</v>
      </c>
      <c r="H39" t="s">
        <v>90</v>
      </c>
      <c r="I39">
        <v>-93.420003507881404</v>
      </c>
      <c r="J39">
        <v>-94.780153665126306</v>
      </c>
      <c r="K39">
        <v>-89.059122348900999</v>
      </c>
      <c r="L39">
        <v>-91.320709642353805</v>
      </c>
      <c r="M39">
        <v>-82.716846453396698</v>
      </c>
      <c r="N39">
        <v>-86.289444712720595</v>
      </c>
      <c r="O39">
        <v>1.6004814283378099</v>
      </c>
      <c r="P39">
        <v>1.55566968977241</v>
      </c>
      <c r="Q39">
        <v>1.5397124037274501</v>
      </c>
      <c r="R39">
        <v>1.5652878406125601</v>
      </c>
      <c r="S39">
        <v>3.1505558354223001E-2</v>
      </c>
      <c r="T39">
        <v>31412.648993418101</v>
      </c>
      <c r="U39">
        <v>30533.129000507499</v>
      </c>
      <c r="V39">
        <v>30219.935347341099</v>
      </c>
      <c r="W39">
        <v>30721.904447088898</v>
      </c>
      <c r="X39">
        <v>618.35959385180604</v>
      </c>
      <c r="Y39">
        <v>1.33947064355426</v>
      </c>
      <c r="Z39">
        <v>114.62311010105</v>
      </c>
    </row>
    <row r="40" spans="1:26" x14ac:dyDescent="0.4">
      <c r="A40" s="3" t="s">
        <v>76</v>
      </c>
      <c r="B40" t="s">
        <v>66</v>
      </c>
      <c r="C40">
        <v>32072.373147022699</v>
      </c>
      <c r="D40">
        <v>1082.8087109706601</v>
      </c>
      <c r="E40">
        <v>30827.803666481799</v>
      </c>
      <c r="F40">
        <v>32798.387394346602</v>
      </c>
      <c r="G40">
        <v>32590.928380239598</v>
      </c>
      <c r="H40" t="s">
        <v>89</v>
      </c>
      <c r="I40">
        <v>-99.495397673736505</v>
      </c>
      <c r="J40">
        <v>-99.696875019735302</v>
      </c>
      <c r="K40">
        <v>-98.854642283310298</v>
      </c>
      <c r="L40">
        <v>-99.311960097690303</v>
      </c>
      <c r="M40">
        <v>-98.164893197184796</v>
      </c>
      <c r="N40">
        <v>-98.897613656468806</v>
      </c>
      <c r="O40">
        <v>1.2271232401144401</v>
      </c>
      <c r="P40">
        <v>1.1107291373186099</v>
      </c>
      <c r="Q40">
        <v>1.09118559726859</v>
      </c>
      <c r="R40">
        <v>1.14301265823388</v>
      </c>
      <c r="S40">
        <v>7.3494421404870003E-2</v>
      </c>
      <c r="T40">
        <v>24084.747832115499</v>
      </c>
      <c r="U40">
        <v>21800.280776658699</v>
      </c>
      <c r="V40">
        <v>21416.699716302599</v>
      </c>
      <c r="W40">
        <v>22433.9094416923</v>
      </c>
      <c r="X40">
        <v>1442.4750087739401</v>
      </c>
      <c r="Y40">
        <v>0.95482602867894195</v>
      </c>
      <c r="Z40">
        <v>79.762261465370997</v>
      </c>
    </row>
    <row r="41" spans="1:26" x14ac:dyDescent="0.4">
      <c r="A41" s="3" t="s">
        <v>76</v>
      </c>
      <c r="B41" t="s">
        <v>66</v>
      </c>
      <c r="C41">
        <v>28314.2421194915</v>
      </c>
      <c r="D41">
        <v>2097.4723274415001</v>
      </c>
      <c r="E41">
        <v>27849.6183921755</v>
      </c>
      <c r="F41">
        <v>30605.068923195799</v>
      </c>
      <c r="G41">
        <v>26488.039043103101</v>
      </c>
      <c r="H41" t="s">
        <v>90</v>
      </c>
      <c r="I41">
        <v>-99.495397673736505</v>
      </c>
      <c r="J41">
        <v>-99.696875019735302</v>
      </c>
      <c r="K41">
        <v>-98.854642283310298</v>
      </c>
      <c r="L41">
        <v>-99.311960097690303</v>
      </c>
      <c r="M41">
        <v>-98.164893197184796</v>
      </c>
      <c r="N41">
        <v>-98.897613656468806</v>
      </c>
      <c r="O41">
        <v>0.979903743677213</v>
      </c>
      <c r="P41">
        <v>1.0602056942188101</v>
      </c>
      <c r="Q41">
        <v>1.02363897996955</v>
      </c>
      <c r="R41">
        <v>1.02124947262185</v>
      </c>
      <c r="S41">
        <v>4.0204267487667401E-2</v>
      </c>
      <c r="T41">
        <v>19232.5707769861</v>
      </c>
      <c r="U41">
        <v>20808.657160158102</v>
      </c>
      <c r="V41">
        <v>20090.962259627599</v>
      </c>
      <c r="W41">
        <v>20044.0633989239</v>
      </c>
      <c r="X41">
        <v>789.08915792606604</v>
      </c>
      <c r="Y41">
        <v>0.87391829977222102</v>
      </c>
      <c r="Z41">
        <v>74.784194768398095</v>
      </c>
    </row>
    <row r="42" spans="1:26" x14ac:dyDescent="0.4">
      <c r="A42" s="3" t="s">
        <v>53</v>
      </c>
      <c r="B42" t="s">
        <v>29</v>
      </c>
      <c r="C42">
        <v>29503.230087749798</v>
      </c>
      <c r="D42">
        <v>1530.31167829068</v>
      </c>
      <c r="E42">
        <v>27738.275669391202</v>
      </c>
      <c r="F42">
        <v>30311.170335962499</v>
      </c>
      <c r="G42">
        <v>30460.2442578958</v>
      </c>
      <c r="H42" t="s">
        <v>89</v>
      </c>
      <c r="I42">
        <v>-58.554695981009999</v>
      </c>
      <c r="J42">
        <v>-58.119954479109801</v>
      </c>
      <c r="K42">
        <v>-27.381085343335499</v>
      </c>
      <c r="L42">
        <v>-26.619347511475699</v>
      </c>
      <c r="M42">
        <v>39.030344871007202</v>
      </c>
      <c r="N42">
        <v>40.488706979081599</v>
      </c>
      <c r="O42">
        <v>0.52217829836809904</v>
      </c>
      <c r="P42">
        <v>0.59776731376802095</v>
      </c>
      <c r="Q42">
        <v>0.68737636659703905</v>
      </c>
      <c r="R42">
        <v>0.60244065957771997</v>
      </c>
      <c r="S42">
        <v>8.2698129104811793E-2</v>
      </c>
      <c r="T42">
        <v>10248.7934619443</v>
      </c>
      <c r="U42">
        <v>11732.3790670498</v>
      </c>
      <c r="V42">
        <v>13491.135946729901</v>
      </c>
      <c r="W42">
        <v>11824.1028252413</v>
      </c>
      <c r="X42">
        <v>1623.1161797678001</v>
      </c>
      <c r="Y42">
        <v>0.50325428887910995</v>
      </c>
      <c r="Z42">
        <v>42.039805124166897</v>
      </c>
    </row>
    <row r="43" spans="1:26" x14ac:dyDescent="0.4">
      <c r="A43" s="3" t="s">
        <v>53</v>
      </c>
      <c r="B43" t="s">
        <v>29</v>
      </c>
      <c r="C43">
        <v>26234.871204261999</v>
      </c>
      <c r="D43">
        <v>1882.36352641791</v>
      </c>
      <c r="E43">
        <v>25533.366627596399</v>
      </c>
      <c r="F43">
        <v>28367.255032020599</v>
      </c>
      <c r="G43">
        <v>24803.991953169199</v>
      </c>
      <c r="H43" t="s">
        <v>90</v>
      </c>
      <c r="I43">
        <v>-58.554695981009999</v>
      </c>
      <c r="J43">
        <v>-58.119954479109801</v>
      </c>
      <c r="K43">
        <v>-27.381085343335499</v>
      </c>
      <c r="L43">
        <v>-26.619347511475699</v>
      </c>
      <c r="M43">
        <v>39.030344871007202</v>
      </c>
      <c r="N43">
        <v>40.488706979081599</v>
      </c>
      <c r="O43">
        <v>0.58435829870749401</v>
      </c>
      <c r="P43">
        <v>0.67896647619823403</v>
      </c>
      <c r="Q43">
        <v>0.65786725653817302</v>
      </c>
      <c r="R43">
        <v>0.64039734381463298</v>
      </c>
      <c r="S43">
        <v>4.96646272507495E-2</v>
      </c>
      <c r="T43">
        <v>11469.2003288214</v>
      </c>
      <c r="U43">
        <v>13326.0750283614</v>
      </c>
      <c r="V43">
        <v>12911.960644111199</v>
      </c>
      <c r="W43">
        <v>12569.078667098</v>
      </c>
      <c r="X43">
        <v>974.76763901370396</v>
      </c>
      <c r="Y43">
        <v>0.54801003367798595</v>
      </c>
      <c r="Z43">
        <v>46.8951034716777</v>
      </c>
    </row>
    <row r="44" spans="1:26" x14ac:dyDescent="0.4">
      <c r="A44" s="3" t="s">
        <v>70</v>
      </c>
      <c r="B44" t="s">
        <v>66</v>
      </c>
      <c r="C44">
        <v>27951.8791160644</v>
      </c>
      <c r="D44">
        <v>1253.6135559336401</v>
      </c>
      <c r="E44">
        <v>26537.717507435002</v>
      </c>
      <c r="F44">
        <v>28926.648463521498</v>
      </c>
      <c r="G44">
        <v>28391.271377236499</v>
      </c>
      <c r="H44" t="s">
        <v>89</v>
      </c>
      <c r="I44">
        <v>-99.102924568455606</v>
      </c>
      <c r="J44">
        <v>-99.532552166025795</v>
      </c>
      <c r="K44">
        <v>-98.790818447899895</v>
      </c>
      <c r="L44">
        <v>-99.369919989406398</v>
      </c>
      <c r="M44">
        <v>-97.735466040247402</v>
      </c>
      <c r="N44">
        <v>-98.819997229636598</v>
      </c>
      <c r="O44">
        <v>0.24824409083209301</v>
      </c>
      <c r="P44">
        <v>0.31222453733883698</v>
      </c>
      <c r="Q44">
        <v>0.295262707675014</v>
      </c>
      <c r="R44">
        <v>0.28524377861531502</v>
      </c>
      <c r="S44">
        <v>3.3146019194287099E-2</v>
      </c>
      <c r="T44">
        <v>4872.2867712120096</v>
      </c>
      <c r="U44">
        <v>6128.0309947525602</v>
      </c>
      <c r="V44">
        <v>5795.1211638617797</v>
      </c>
      <c r="W44">
        <v>5598.4796432754501</v>
      </c>
      <c r="X44">
        <v>650.55691868793895</v>
      </c>
      <c r="Y44">
        <v>0.238280986985277</v>
      </c>
      <c r="Z44">
        <v>19.905019150391201</v>
      </c>
    </row>
    <row r="45" spans="1:26" x14ac:dyDescent="0.4">
      <c r="A45" s="3" t="s">
        <v>70</v>
      </c>
      <c r="B45" t="s">
        <v>66</v>
      </c>
      <c r="C45">
        <v>24863.4934368342</v>
      </c>
      <c r="D45">
        <v>1794.1746543547099</v>
      </c>
      <c r="E45">
        <v>24292.3399972689</v>
      </c>
      <c r="F45">
        <v>26873.715193046999</v>
      </c>
      <c r="G45">
        <v>23424.425120186501</v>
      </c>
      <c r="H45" t="s">
        <v>90</v>
      </c>
      <c r="I45">
        <v>-99.102924568455606</v>
      </c>
      <c r="J45">
        <v>-99.532552166025795</v>
      </c>
      <c r="K45">
        <v>-98.790818447899895</v>
      </c>
      <c r="L45">
        <v>-99.369919989406398</v>
      </c>
      <c r="M45">
        <v>-97.735466040247402</v>
      </c>
      <c r="N45">
        <v>-98.819997229636598</v>
      </c>
      <c r="O45">
        <v>0.37242864657775698</v>
      </c>
      <c r="P45">
        <v>0.42452352965194101</v>
      </c>
      <c r="Q45">
        <v>0.35822804745368098</v>
      </c>
      <c r="R45">
        <v>0.38506007456112701</v>
      </c>
      <c r="S45">
        <v>3.4906123669769501E-2</v>
      </c>
      <c r="T45">
        <v>7309.6570466082303</v>
      </c>
      <c r="U45">
        <v>8332.1233166931597</v>
      </c>
      <c r="V45">
        <v>7030.9418876322197</v>
      </c>
      <c r="W45">
        <v>7557.5740836445402</v>
      </c>
      <c r="X45">
        <v>685.10248924735095</v>
      </c>
      <c r="Y45">
        <v>0.329509150008859</v>
      </c>
      <c r="Z45">
        <v>28.197231318596401</v>
      </c>
    </row>
    <row r="46" spans="1:26" x14ac:dyDescent="0.4">
      <c r="A46" s="3" t="s">
        <v>54</v>
      </c>
      <c r="B46" t="s">
        <v>29</v>
      </c>
      <c r="C46">
        <v>29396.5965690421</v>
      </c>
      <c r="D46">
        <v>1625.3764437017901</v>
      </c>
      <c r="E46">
        <v>27531.685409154601</v>
      </c>
      <c r="F46">
        <v>30511.886385483998</v>
      </c>
      <c r="G46">
        <v>30146.2179124879</v>
      </c>
      <c r="H46" t="s">
        <v>89</v>
      </c>
      <c r="I46">
        <v>-70.536167082263404</v>
      </c>
      <c r="J46">
        <v>-70.932703000191395</v>
      </c>
      <c r="K46">
        <v>-61.538824302809701</v>
      </c>
      <c r="L46">
        <v>-62.056450018793697</v>
      </c>
      <c r="M46">
        <v>-33.075904960907998</v>
      </c>
      <c r="N46">
        <v>-33.976595904001499</v>
      </c>
      <c r="O46">
        <v>0.47504010796975599</v>
      </c>
      <c r="P46">
        <v>0.639162844741614</v>
      </c>
      <c r="Q46">
        <v>0.62786180241553702</v>
      </c>
      <c r="R46">
        <v>0.58068825170896898</v>
      </c>
      <c r="S46">
        <v>9.1668293842909504E-2</v>
      </c>
      <c r="T46">
        <v>9323.6121990953507</v>
      </c>
      <c r="U46">
        <v>12544.8491533702</v>
      </c>
      <c r="V46">
        <v>12323.0435956602</v>
      </c>
      <c r="W46">
        <v>11397.1683160419</v>
      </c>
      <c r="X46">
        <v>1799.1736030613199</v>
      </c>
      <c r="Y46">
        <v>0.48508321695798601</v>
      </c>
      <c r="Z46">
        <v>40.521868090460302</v>
      </c>
    </row>
    <row r="47" spans="1:26" x14ac:dyDescent="0.4">
      <c r="A47" s="3" t="s">
        <v>54</v>
      </c>
      <c r="B47" t="s">
        <v>29</v>
      </c>
      <c r="C47">
        <v>26368.025679694001</v>
      </c>
      <c r="D47">
        <v>2041.5026438126399</v>
      </c>
      <c r="E47">
        <v>25633.752134555401</v>
      </c>
      <c r="F47">
        <v>28675.101836722599</v>
      </c>
      <c r="G47">
        <v>24795.223067804101</v>
      </c>
      <c r="H47" t="s">
        <v>90</v>
      </c>
      <c r="I47">
        <v>-70.536167082263404</v>
      </c>
      <c r="J47">
        <v>-70.932703000191395</v>
      </c>
      <c r="K47">
        <v>-61.538824302809701</v>
      </c>
      <c r="L47">
        <v>-62.056450018793697</v>
      </c>
      <c r="M47">
        <v>-33.075904960907998</v>
      </c>
      <c r="N47">
        <v>-33.976595904001499</v>
      </c>
      <c r="O47">
        <v>0.60150109407447905</v>
      </c>
      <c r="P47">
        <v>0.73141197917663103</v>
      </c>
      <c r="Q47">
        <v>0.65596267184351698</v>
      </c>
      <c r="R47">
        <v>0.66295858169820898</v>
      </c>
      <c r="S47">
        <v>6.5237386390223501E-2</v>
      </c>
      <c r="T47">
        <v>11805.6619734781</v>
      </c>
      <c r="U47">
        <v>14355.422915278101</v>
      </c>
      <c r="V47">
        <v>12874.579360310599</v>
      </c>
      <c r="W47">
        <v>13011.888083022301</v>
      </c>
      <c r="X47">
        <v>1280.41418263063</v>
      </c>
      <c r="Y47">
        <v>0.56731646093258503</v>
      </c>
      <c r="Z47">
        <v>48.547220856639299</v>
      </c>
    </row>
    <row r="48" spans="1:26" x14ac:dyDescent="0.4">
      <c r="A48" s="3" t="s">
        <v>64</v>
      </c>
      <c r="B48">
        <v>0</v>
      </c>
      <c r="C48">
        <v>32343.2711409519</v>
      </c>
      <c r="D48">
        <v>1317.68438138275</v>
      </c>
      <c r="E48">
        <v>30835.217200068601</v>
      </c>
      <c r="F48">
        <v>33272.289861140998</v>
      </c>
      <c r="G48">
        <v>32922.306361646202</v>
      </c>
      <c r="H48" t="s">
        <v>89</v>
      </c>
      <c r="I48">
        <v>-63.509552339619702</v>
      </c>
      <c r="J48">
        <v>-63.0125235312819</v>
      </c>
      <c r="K48">
        <v>-50.109295838766698</v>
      </c>
      <c r="L48">
        <v>-49.429744919929597</v>
      </c>
      <c r="M48">
        <v>-19.435138906688799</v>
      </c>
      <c r="N48">
        <v>-18.337781667452202</v>
      </c>
      <c r="O48">
        <v>1.2288148036825399</v>
      </c>
      <c r="P48">
        <v>1.20846643480641</v>
      </c>
      <c r="Q48">
        <v>1.15398865959492</v>
      </c>
      <c r="R48">
        <v>1.1970899660279599</v>
      </c>
      <c r="S48">
        <v>3.8688577011252598E-2</v>
      </c>
      <c r="T48">
        <v>24117.948150262899</v>
      </c>
      <c r="U48">
        <v>23718.570714219499</v>
      </c>
      <c r="V48">
        <v>22649.335420454099</v>
      </c>
      <c r="W48">
        <v>23495.2847616455</v>
      </c>
      <c r="X48">
        <v>759.34070087264195</v>
      </c>
      <c r="Y48">
        <v>1</v>
      </c>
      <c r="Z48">
        <v>83.535910280668304</v>
      </c>
    </row>
    <row r="49" spans="1:26" x14ac:dyDescent="0.4">
      <c r="A49" s="3" t="s">
        <v>64</v>
      </c>
      <c r="B49">
        <v>0</v>
      </c>
      <c r="C49">
        <v>29104.757019988701</v>
      </c>
      <c r="D49">
        <v>2087.9320654623898</v>
      </c>
      <c r="E49">
        <v>28634.050357555901</v>
      </c>
      <c r="F49">
        <v>31387.861981272101</v>
      </c>
      <c r="G49">
        <v>27292.358721138098</v>
      </c>
      <c r="H49" t="s">
        <v>90</v>
      </c>
      <c r="I49">
        <v>-63.509552339619702</v>
      </c>
      <c r="J49">
        <v>-63.0125235312819</v>
      </c>
      <c r="K49">
        <v>-50.109295838766698</v>
      </c>
      <c r="L49">
        <v>-49.429744919929597</v>
      </c>
      <c r="M49">
        <v>-19.435138906688799</v>
      </c>
      <c r="N49">
        <v>-18.337781667452202</v>
      </c>
      <c r="O49">
        <v>1.1138608961507499</v>
      </c>
      <c r="P49">
        <v>1.1935641537894599</v>
      </c>
      <c r="Q49">
        <v>1.19833563577161</v>
      </c>
      <c r="R49">
        <v>1.16858689523727</v>
      </c>
      <c r="S49">
        <v>4.7454114595997798E-2</v>
      </c>
      <c r="T49">
        <v>21861.747808497599</v>
      </c>
      <c r="U49">
        <v>23426.083646048599</v>
      </c>
      <c r="V49">
        <v>23519.733522924998</v>
      </c>
      <c r="W49">
        <v>22935.8549924904</v>
      </c>
      <c r="X49">
        <v>931.38190710817696</v>
      </c>
      <c r="Y49">
        <v>1</v>
      </c>
      <c r="Z49">
        <v>85.573439517046296</v>
      </c>
    </row>
    <row r="50" spans="1:26" x14ac:dyDescent="0.4">
      <c r="A50" s="3" t="s">
        <v>62</v>
      </c>
      <c r="B50">
        <v>0</v>
      </c>
      <c r="C50">
        <v>27077.049204608498</v>
      </c>
      <c r="D50">
        <v>1246.3057761862499</v>
      </c>
      <c r="E50">
        <v>25677.444276787301</v>
      </c>
      <c r="F50">
        <v>28066.864810064599</v>
      </c>
      <c r="G50">
        <v>27486.838526973701</v>
      </c>
      <c r="H50" t="s">
        <v>89</v>
      </c>
      <c r="I50">
        <v>117.239234027574</v>
      </c>
      <c r="J50">
        <v>151.028818515533</v>
      </c>
      <c r="K50">
        <v>155.58373708127999</v>
      </c>
      <c r="L50">
        <v>195.33745982162</v>
      </c>
      <c r="M50">
        <v>271.442857098204</v>
      </c>
      <c r="N50">
        <v>329.21741084559602</v>
      </c>
      <c r="O50">
        <v>5.1953504361920803E-2</v>
      </c>
      <c r="P50">
        <v>0.13490338667787</v>
      </c>
      <c r="Q50">
        <v>0.123853755203473</v>
      </c>
      <c r="R50">
        <v>0.103570215414421</v>
      </c>
      <c r="S50">
        <v>4.5041505679073397E-2</v>
      </c>
      <c r="T50">
        <v>1019.69143097527</v>
      </c>
      <c r="U50">
        <v>2647.7487711510098</v>
      </c>
      <c r="V50">
        <v>2430.8776540501099</v>
      </c>
      <c r="W50">
        <v>2032.77261872546</v>
      </c>
      <c r="X50">
        <v>884.02963190616401</v>
      </c>
      <c r="Y50">
        <v>8.6518322226086103E-2</v>
      </c>
      <c r="Z50">
        <v>7.2273868031122799</v>
      </c>
    </row>
    <row r="51" spans="1:26" x14ac:dyDescent="0.4">
      <c r="A51" s="3" t="s">
        <v>62</v>
      </c>
      <c r="B51">
        <v>0</v>
      </c>
      <c r="C51">
        <v>24008.858758356499</v>
      </c>
      <c r="D51">
        <v>1517.4512531124999</v>
      </c>
      <c r="E51">
        <v>23637.400213757199</v>
      </c>
      <c r="F51">
        <v>25677.5486565008</v>
      </c>
      <c r="G51">
        <v>22711.627404811301</v>
      </c>
      <c r="H51" t="s">
        <v>90</v>
      </c>
      <c r="I51">
        <v>117.239234027574</v>
      </c>
      <c r="J51">
        <v>151.028818515533</v>
      </c>
      <c r="K51">
        <v>155.58373708127999</v>
      </c>
      <c r="L51">
        <v>195.33745982162</v>
      </c>
      <c r="M51">
        <v>271.442857098204</v>
      </c>
      <c r="N51">
        <v>329.21741084559602</v>
      </c>
      <c r="O51">
        <v>0.26058482542709299</v>
      </c>
      <c r="P51">
        <v>0.220741795695615</v>
      </c>
      <c r="Q51">
        <v>0.20340978235339799</v>
      </c>
      <c r="R51">
        <v>0.228245467825369</v>
      </c>
      <c r="S51">
        <v>2.9316807622809801E-2</v>
      </c>
      <c r="T51">
        <v>5114.4983689565197</v>
      </c>
      <c r="U51">
        <v>4332.49922448913</v>
      </c>
      <c r="V51">
        <v>3992.3237986238</v>
      </c>
      <c r="W51">
        <v>4479.7737973564799</v>
      </c>
      <c r="X51">
        <v>575.40098317199499</v>
      </c>
      <c r="Y51">
        <v>0.195317497359941</v>
      </c>
      <c r="Z51">
        <v>16.7139900469518</v>
      </c>
    </row>
    <row r="52" spans="1:26" x14ac:dyDescent="0.4">
      <c r="A52" s="3" t="s">
        <v>88</v>
      </c>
      <c r="B52" t="s">
        <v>82</v>
      </c>
      <c r="C52">
        <v>27824.831638123302</v>
      </c>
      <c r="D52">
        <v>819.88383333599597</v>
      </c>
      <c r="E52">
        <v>26889.964202183499</v>
      </c>
      <c r="F52">
        <v>28162.933774179801</v>
      </c>
      <c r="G52">
        <v>28421.596938006602</v>
      </c>
      <c r="H52" t="s">
        <v>89</v>
      </c>
      <c r="I52">
        <v>-82.599139334250296</v>
      </c>
      <c r="J52">
        <v>-87.627548240668901</v>
      </c>
      <c r="K52">
        <v>-90.514222770497696</v>
      </c>
      <c r="L52">
        <v>-93.255372626321602</v>
      </c>
      <c r="M52">
        <v>-93.899068054050801</v>
      </c>
      <c r="N52">
        <v>-95.662083178632997</v>
      </c>
      <c r="O52">
        <v>0.32861705587518403</v>
      </c>
      <c r="P52">
        <v>0.15471657944004899</v>
      </c>
      <c r="Q52">
        <v>0.30101003607336202</v>
      </c>
      <c r="R52">
        <v>0.26144789046286498</v>
      </c>
      <c r="S52">
        <v>9.3457029966029406E-2</v>
      </c>
      <c r="T52">
        <v>6449.7669559435099</v>
      </c>
      <c r="U52">
        <v>3036.6223054472398</v>
      </c>
      <c r="V52">
        <v>5907.9239783245102</v>
      </c>
      <c r="W52">
        <v>5131.4377465717598</v>
      </c>
      <c r="X52">
        <v>1834.2811268666001</v>
      </c>
      <c r="Y52">
        <v>0.218402875207759</v>
      </c>
      <c r="Z52">
        <v>18.244482988395301</v>
      </c>
    </row>
    <row r="53" spans="1:26" x14ac:dyDescent="0.4">
      <c r="A53" s="3" t="s">
        <v>88</v>
      </c>
      <c r="B53" t="s">
        <v>82</v>
      </c>
      <c r="C53">
        <v>24821.4537888784</v>
      </c>
      <c r="D53">
        <v>1442.3724221472801</v>
      </c>
      <c r="E53">
        <v>24556.600410531501</v>
      </c>
      <c r="F53">
        <v>26377.898638102801</v>
      </c>
      <c r="G53">
        <v>23529.862318001</v>
      </c>
      <c r="H53" t="s">
        <v>90</v>
      </c>
      <c r="I53">
        <v>-82.599139334250296</v>
      </c>
      <c r="J53">
        <v>-87.627548240668901</v>
      </c>
      <c r="K53">
        <v>-90.514222770497696</v>
      </c>
      <c r="L53">
        <v>-93.255372626321602</v>
      </c>
      <c r="M53">
        <v>-93.899068054050801</v>
      </c>
      <c r="N53">
        <v>-95.662083178632997</v>
      </c>
      <c r="O53">
        <v>0.41755629822179202</v>
      </c>
      <c r="P53">
        <v>0.34005505958211202</v>
      </c>
      <c r="Q53">
        <v>0.38112879992605198</v>
      </c>
      <c r="R53">
        <v>0.37958005257665201</v>
      </c>
      <c r="S53">
        <v>3.8773824436536798E-2</v>
      </c>
      <c r="T53">
        <v>8195.3774653964992</v>
      </c>
      <c r="U53">
        <v>6674.2606546976003</v>
      </c>
      <c r="V53">
        <v>7480.4149563904502</v>
      </c>
      <c r="W53">
        <v>7450.0176921615202</v>
      </c>
      <c r="X53">
        <v>761.01385217494601</v>
      </c>
      <c r="Y53">
        <v>0.32481970671045401</v>
      </c>
      <c r="Z53">
        <v>27.795939526131701</v>
      </c>
    </row>
    <row r="54" spans="1:26" x14ac:dyDescent="0.4">
      <c r="A54" s="3" t="s">
        <v>68</v>
      </c>
      <c r="B54" t="s">
        <v>29</v>
      </c>
      <c r="C54">
        <v>27345.657154069901</v>
      </c>
      <c r="D54">
        <v>1628.77272919548</v>
      </c>
      <c r="E54">
        <v>25529.336384670602</v>
      </c>
      <c r="F54">
        <v>28676.4695828406</v>
      </c>
      <c r="G54">
        <v>27831.165494698598</v>
      </c>
      <c r="H54" t="s">
        <v>89</v>
      </c>
      <c r="I54">
        <v>6.4581696620993796</v>
      </c>
      <c r="J54">
        <v>17.988152128985199</v>
      </c>
      <c r="K54">
        <v>33.549261666975802</v>
      </c>
      <c r="L54">
        <v>48.0133525899478</v>
      </c>
      <c r="M54">
        <v>110.658614985962</v>
      </c>
      <c r="N54">
        <v>133.47405644053501</v>
      </c>
      <c r="O54">
        <v>1.81593748124621E-2</v>
      </c>
      <c r="P54">
        <v>0.26062782831203501</v>
      </c>
      <c r="Q54">
        <v>0.189110921424582</v>
      </c>
      <c r="R54">
        <v>0.15596604151636001</v>
      </c>
      <c r="S54">
        <v>0.124586014599218</v>
      </c>
      <c r="T54">
        <v>356.41405037921299</v>
      </c>
      <c r="U54">
        <v>5115.3423868061</v>
      </c>
      <c r="V54">
        <v>3711.6800553396101</v>
      </c>
      <c r="W54">
        <v>3061.1454975083102</v>
      </c>
      <c r="X54">
        <v>2445.2497083143198</v>
      </c>
      <c r="Y54">
        <v>0.13028765250941601</v>
      </c>
      <c r="Z54">
        <v>10.8836976507055</v>
      </c>
    </row>
    <row r="55" spans="1:26" x14ac:dyDescent="0.4">
      <c r="A55" s="3" t="s">
        <v>68</v>
      </c>
      <c r="B55" t="s">
        <v>29</v>
      </c>
      <c r="C55">
        <v>24612.3592924443</v>
      </c>
      <c r="D55">
        <v>1735.3234448068399</v>
      </c>
      <c r="E55">
        <v>23900.993463913201</v>
      </c>
      <c r="F55">
        <v>26590.329620084802</v>
      </c>
      <c r="G55">
        <v>23345.754793334701</v>
      </c>
      <c r="H55" t="s">
        <v>90</v>
      </c>
      <c r="I55">
        <v>6.4581696620993796</v>
      </c>
      <c r="J55">
        <v>17.988152128985199</v>
      </c>
      <c r="K55">
        <v>33.549261666975802</v>
      </c>
      <c r="L55">
        <v>48.0133525899478</v>
      </c>
      <c r="M55">
        <v>110.658614985962</v>
      </c>
      <c r="N55">
        <v>133.47405644053501</v>
      </c>
      <c r="O55">
        <v>0.30559854587768398</v>
      </c>
      <c r="P55">
        <v>0.37624529942892698</v>
      </c>
      <c r="Q55">
        <v>0.34114100683143</v>
      </c>
      <c r="R55">
        <v>0.34099495071267999</v>
      </c>
      <c r="S55">
        <v>3.5323603243792599E-2</v>
      </c>
      <c r="T55">
        <v>5997.9826602111498</v>
      </c>
      <c r="U55">
        <v>7384.5664921432099</v>
      </c>
      <c r="V55">
        <v>6695.5745413519699</v>
      </c>
      <c r="W55">
        <v>6692.7078979021098</v>
      </c>
      <c r="X55">
        <v>693.29636085684899</v>
      </c>
      <c r="Y55">
        <v>0.29180110790429697</v>
      </c>
      <c r="Z55">
        <v>24.970424458255501</v>
      </c>
    </row>
    <row r="56" spans="1:26" x14ac:dyDescent="0.4">
      <c r="A56" s="3" t="s">
        <v>65</v>
      </c>
      <c r="B56" t="s">
        <v>66</v>
      </c>
      <c r="C56">
        <v>29941.446399644999</v>
      </c>
      <c r="D56">
        <v>1410.1770176986699</v>
      </c>
      <c r="E56">
        <v>28376.414003643102</v>
      </c>
      <c r="F56">
        <v>31113.326721370799</v>
      </c>
      <c r="G56">
        <v>30334.598473921</v>
      </c>
      <c r="H56" t="s">
        <v>89</v>
      </c>
      <c r="I56">
        <v>-99.5073515159078</v>
      </c>
      <c r="J56">
        <v>-99.746662242838497</v>
      </c>
      <c r="K56">
        <v>-99.047233727114005</v>
      </c>
      <c r="L56">
        <v>-99.510052951615506</v>
      </c>
      <c r="M56">
        <v>-98.873552778679596</v>
      </c>
      <c r="N56">
        <v>-99.420739895026898</v>
      </c>
      <c r="O56">
        <v>0.66778383788383</v>
      </c>
      <c r="P56">
        <v>0.76320345889445396</v>
      </c>
      <c r="Q56">
        <v>0.663563861105543</v>
      </c>
      <c r="R56">
        <v>0.69818371929460898</v>
      </c>
      <c r="S56">
        <v>5.6348264873251001E-2</v>
      </c>
      <c r="T56">
        <v>13106.593385713</v>
      </c>
      <c r="U56">
        <v>14979.394287053299</v>
      </c>
      <c r="V56">
        <v>13023.7679014966</v>
      </c>
      <c r="W56">
        <v>13703.2518580876</v>
      </c>
      <c r="X56">
        <v>1105.94739452818</v>
      </c>
      <c r="Y56">
        <v>0.58323412534417796</v>
      </c>
      <c r="Z56">
        <v>48.720993567375302</v>
      </c>
    </row>
    <row r="57" spans="1:26" x14ac:dyDescent="0.4">
      <c r="A57" s="3" t="s">
        <v>65</v>
      </c>
      <c r="B57" t="s">
        <v>66</v>
      </c>
      <c r="C57">
        <v>26540.664160438901</v>
      </c>
      <c r="D57">
        <v>2108.9280349615001</v>
      </c>
      <c r="E57">
        <v>26074.621836480299</v>
      </c>
      <c r="F57">
        <v>28843.632391996602</v>
      </c>
      <c r="G57">
        <v>24703.738252839899</v>
      </c>
      <c r="H57" t="s">
        <v>90</v>
      </c>
      <c r="I57">
        <v>-99.5073515159078</v>
      </c>
      <c r="J57">
        <v>-99.746662242838497</v>
      </c>
      <c r="K57">
        <v>-99.047233727114005</v>
      </c>
      <c r="L57">
        <v>-99.510052951615506</v>
      </c>
      <c r="M57">
        <v>-98.873552778679596</v>
      </c>
      <c r="N57">
        <v>-99.420739895026898</v>
      </c>
      <c r="O57">
        <v>0.67678824769408896</v>
      </c>
      <c r="P57">
        <v>0.76012323946445504</v>
      </c>
      <c r="Q57">
        <v>0.63609234954833604</v>
      </c>
      <c r="R57">
        <v>0.69100127890229401</v>
      </c>
      <c r="S57">
        <v>6.3225177781008807E-2</v>
      </c>
      <c r="T57">
        <v>13283.3229375215</v>
      </c>
      <c r="U57">
        <v>14918.938820925099</v>
      </c>
      <c r="V57">
        <v>12484.584544637901</v>
      </c>
      <c r="W57">
        <v>13562.2821010282</v>
      </c>
      <c r="X57">
        <v>1240.9205642577499</v>
      </c>
      <c r="Y57">
        <v>0.59131356146347103</v>
      </c>
      <c r="Z57">
        <v>50.600735287503497</v>
      </c>
    </row>
    <row r="58" spans="1:26" x14ac:dyDescent="0.4">
      <c r="A58" s="3" t="s">
        <v>73</v>
      </c>
      <c r="B58" t="s">
        <v>66</v>
      </c>
      <c r="C58">
        <v>30053.735050504201</v>
      </c>
      <c r="D58">
        <v>1312.9062750994699</v>
      </c>
      <c r="E58">
        <v>28587.233365223001</v>
      </c>
      <c r="F58">
        <v>31119.780863804099</v>
      </c>
      <c r="G58">
        <v>30454.190922485501</v>
      </c>
      <c r="H58" t="s">
        <v>89</v>
      </c>
      <c r="I58">
        <v>-99.572507320581593</v>
      </c>
      <c r="J58">
        <v>-99.734964877925506</v>
      </c>
      <c r="K58">
        <v>-99.091514685567404</v>
      </c>
      <c r="L58">
        <v>-99.436761077309896</v>
      </c>
      <c r="M58">
        <v>-98.933132006547396</v>
      </c>
      <c r="N58">
        <v>-99.338567646896905</v>
      </c>
      <c r="O58">
        <v>0.71588699238117903</v>
      </c>
      <c r="P58">
        <v>0.76453455650046798</v>
      </c>
      <c r="Q58">
        <v>0.68622913285676701</v>
      </c>
      <c r="R58">
        <v>0.72221689391280497</v>
      </c>
      <c r="S58">
        <v>3.9534612468758702E-2</v>
      </c>
      <c r="T58">
        <v>14050.7139989311</v>
      </c>
      <c r="U58">
        <v>15005.5197397633</v>
      </c>
      <c r="V58">
        <v>13468.619190112</v>
      </c>
      <c r="W58">
        <v>14174.950976268799</v>
      </c>
      <c r="X58">
        <v>775.94583882071595</v>
      </c>
      <c r="Y58">
        <v>0.60331045653083004</v>
      </c>
      <c r="Z58">
        <v>50.398088168148398</v>
      </c>
    </row>
    <row r="59" spans="1:26" x14ac:dyDescent="0.4">
      <c r="A59" s="3" t="s">
        <v>73</v>
      </c>
      <c r="B59" t="s">
        <v>66</v>
      </c>
      <c r="C59">
        <v>26825.433448239801</v>
      </c>
      <c r="D59">
        <v>2081.7994450209799</v>
      </c>
      <c r="E59">
        <v>26204.142852087502</v>
      </c>
      <c r="F59">
        <v>29147.1449873034</v>
      </c>
      <c r="G59">
        <v>25125.012505328599</v>
      </c>
      <c r="H59" t="s">
        <v>90</v>
      </c>
      <c r="I59">
        <v>-99.572507320581593</v>
      </c>
      <c r="J59">
        <v>-99.734964877925506</v>
      </c>
      <c r="K59">
        <v>-99.091514685567404</v>
      </c>
      <c r="L59">
        <v>-99.436761077309896</v>
      </c>
      <c r="M59">
        <v>-98.933132006547396</v>
      </c>
      <c r="N59">
        <v>-99.338567646896905</v>
      </c>
      <c r="O59">
        <v>0.69890650294367895</v>
      </c>
      <c r="P59">
        <v>0.81183035637460199</v>
      </c>
      <c r="Q59">
        <v>0.72759229054826502</v>
      </c>
      <c r="R59">
        <v>0.74610971662218195</v>
      </c>
      <c r="S59">
        <v>5.8695148604670198E-2</v>
      </c>
      <c r="T59">
        <v>13717.437933290899</v>
      </c>
      <c r="U59">
        <v>15933.794404480799</v>
      </c>
      <c r="V59">
        <v>14280.4538865756</v>
      </c>
      <c r="W59">
        <v>14643.895408115801</v>
      </c>
      <c r="X59">
        <v>1152.00968161336</v>
      </c>
      <c r="Y59">
        <v>0.63847174708448895</v>
      </c>
      <c r="Z59">
        <v>54.636223432477401</v>
      </c>
    </row>
    <row r="61" spans="1:26" x14ac:dyDescent="0.4">
      <c r="A61" s="3" t="s">
        <v>99</v>
      </c>
    </row>
    <row r="62" spans="1:26" x14ac:dyDescent="0.4">
      <c r="A62" s="3" t="s">
        <v>28</v>
      </c>
      <c r="C62">
        <f>AVERAGE(C34:C35)</f>
        <v>26173.066175106251</v>
      </c>
      <c r="D62">
        <f>AVERAGE(D34:D35)</f>
        <v>1375.63391325769</v>
      </c>
      <c r="E62">
        <f>AVERAGE(E34:E35)</f>
        <v>25319.912594617599</v>
      </c>
      <c r="F62">
        <f>AVERAGE(F34:F35)</f>
        <v>27587.129049242001</v>
      </c>
      <c r="G62">
        <f>AVERAGE(G34:G35)</f>
        <v>25612.156881459101</v>
      </c>
      <c r="I62">
        <f t="shared" ref="I62:Y62" si="0">AVERAGE(I34:I35)</f>
        <v>212.87965273429299</v>
      </c>
      <c r="J62">
        <f t="shared" si="0"/>
        <v>262.893656913538</v>
      </c>
      <c r="K62">
        <f t="shared" si="0"/>
        <v>279.25780162451099</v>
      </c>
      <c r="L62">
        <f t="shared" si="0"/>
        <v>339.88239357126901</v>
      </c>
      <c r="M62">
        <f t="shared" si="0"/>
        <v>549.87694378782101</v>
      </c>
      <c r="N62">
        <f t="shared" si="0"/>
        <v>653.76017140761701</v>
      </c>
      <c r="O62">
        <f t="shared" si="0"/>
        <v>0.29657690638156453</v>
      </c>
      <c r="P62">
        <f t="shared" si="0"/>
        <v>0.31365508951031396</v>
      </c>
      <c r="Q62">
        <f t="shared" si="0"/>
        <v>0.26744443977930199</v>
      </c>
      <c r="R62">
        <f t="shared" si="0"/>
        <v>0.29255881189039351</v>
      </c>
      <c r="S62">
        <f t="shared" si="0"/>
        <v>2.3446345626745448E-2</v>
      </c>
      <c r="T62">
        <f t="shared" si="0"/>
        <v>5820.9149418840252</v>
      </c>
      <c r="U62">
        <f t="shared" si="0"/>
        <v>6156.1084421826945</v>
      </c>
      <c r="V62">
        <f t="shared" si="0"/>
        <v>5249.1320199271759</v>
      </c>
      <c r="W62">
        <f t="shared" si="0"/>
        <v>5742.0518013312994</v>
      </c>
      <c r="X62">
        <f t="shared" si="0"/>
        <v>460.1814256047125</v>
      </c>
      <c r="Y62">
        <f t="shared" si="0"/>
        <v>0.24766270091327552</v>
      </c>
    </row>
    <row r="63" spans="1:26" x14ac:dyDescent="0.4">
      <c r="A63" s="3" t="s">
        <v>80</v>
      </c>
      <c r="C63">
        <f>AVERAGE(C36:C37)</f>
        <v>28169.690426765999</v>
      </c>
      <c r="D63">
        <f t="shared" ref="D63:Y63" si="1">AVERAGE(D36:D37)</f>
        <v>1520.2303458942001</v>
      </c>
      <c r="E63">
        <f t="shared" si="1"/>
        <v>27160.094821908147</v>
      </c>
      <c r="F63">
        <f t="shared" si="1"/>
        <v>29524.032775799198</v>
      </c>
      <c r="G63">
        <f t="shared" si="1"/>
        <v>27824.943682590652</v>
      </c>
      <c r="I63">
        <f t="shared" si="1"/>
        <v>-99.137275431032094</v>
      </c>
      <c r="J63">
        <f t="shared" si="1"/>
        <v>-99.398917441712399</v>
      </c>
      <c r="K63">
        <f t="shared" si="1"/>
        <v>-98.645316298710597</v>
      </c>
      <c r="L63">
        <f t="shared" si="1"/>
        <v>-99.0561567687636</v>
      </c>
      <c r="M63">
        <f t="shared" si="1"/>
        <v>-97.025205287255801</v>
      </c>
      <c r="N63">
        <f t="shared" si="1"/>
        <v>-97.927383453961397</v>
      </c>
      <c r="O63">
        <f t="shared" si="1"/>
        <v>0.65822799062557702</v>
      </c>
      <c r="P63">
        <f t="shared" si="1"/>
        <v>0.67340159458353854</v>
      </c>
      <c r="Q63">
        <f t="shared" si="1"/>
        <v>0.71400661801702603</v>
      </c>
      <c r="R63">
        <f t="shared" si="1"/>
        <v>0.68187873440871405</v>
      </c>
      <c r="S63">
        <f t="shared" si="1"/>
        <v>3.0866144033301998E-2</v>
      </c>
      <c r="T63">
        <f t="shared" si="1"/>
        <v>12919.040771832349</v>
      </c>
      <c r="U63">
        <f t="shared" si="1"/>
        <v>13216.8530967032</v>
      </c>
      <c r="V63">
        <f t="shared" si="1"/>
        <v>14013.8078915683</v>
      </c>
      <c r="W63">
        <f t="shared" si="1"/>
        <v>13383.2339200346</v>
      </c>
      <c r="X63">
        <f t="shared" si="1"/>
        <v>605.80980889755892</v>
      </c>
      <c r="Y63">
        <f t="shared" si="1"/>
        <v>0.57679145397517195</v>
      </c>
    </row>
    <row r="64" spans="1:26" x14ac:dyDescent="0.4">
      <c r="A64" s="3" t="s">
        <v>78</v>
      </c>
      <c r="C64">
        <f>AVERAGE(C38:C39)</f>
        <v>32724.531168478701</v>
      </c>
      <c r="D64">
        <f t="shared" ref="D64:Y64" si="2">AVERAGE(D38:D39)</f>
        <v>2017.1958443041299</v>
      </c>
      <c r="E64">
        <f t="shared" si="2"/>
        <v>31839.796268441947</v>
      </c>
      <c r="F64">
        <f t="shared" si="2"/>
        <v>34302.108398796801</v>
      </c>
      <c r="G64">
        <f t="shared" si="2"/>
        <v>32031.688838197253</v>
      </c>
      <c r="I64">
        <f t="shared" si="2"/>
        <v>-93.420003507881404</v>
      </c>
      <c r="J64">
        <f t="shared" si="2"/>
        <v>-94.780153665126306</v>
      </c>
      <c r="K64">
        <f t="shared" si="2"/>
        <v>-89.059122348900999</v>
      </c>
      <c r="L64">
        <f t="shared" si="2"/>
        <v>-91.320709642353805</v>
      </c>
      <c r="M64">
        <f t="shared" si="2"/>
        <v>-82.716846453396698</v>
      </c>
      <c r="N64">
        <f t="shared" si="2"/>
        <v>-86.289444712720595</v>
      </c>
      <c r="O64">
        <f t="shared" si="2"/>
        <v>1.56989110838535</v>
      </c>
      <c r="P64">
        <f t="shared" si="2"/>
        <v>1.5695975868004499</v>
      </c>
      <c r="Q64">
        <f t="shared" si="2"/>
        <v>1.5626184160543</v>
      </c>
      <c r="R64">
        <f t="shared" si="2"/>
        <v>1.5673690370800351</v>
      </c>
      <c r="S64">
        <f t="shared" si="2"/>
        <v>2.8817433070067303E-2</v>
      </c>
      <c r="T64">
        <f t="shared" si="2"/>
        <v>30812.252782861149</v>
      </c>
      <c r="U64">
        <f t="shared" si="2"/>
        <v>30806.491834496148</v>
      </c>
      <c r="V64">
        <f t="shared" si="2"/>
        <v>30669.511650444198</v>
      </c>
      <c r="W64">
        <f t="shared" si="2"/>
        <v>30762.752089267149</v>
      </c>
      <c r="X64">
        <f t="shared" si="2"/>
        <v>565.59975883266452</v>
      </c>
      <c r="Y64">
        <f t="shared" si="2"/>
        <v>1.325262591275125</v>
      </c>
    </row>
    <row r="65" spans="1:25" x14ac:dyDescent="0.4">
      <c r="A65" s="3" t="s">
        <v>76</v>
      </c>
      <c r="C65">
        <f>AVERAGE(C40:C41)</f>
        <v>30193.3076332571</v>
      </c>
      <c r="D65">
        <f t="shared" ref="D65:Y65" si="3">AVERAGE(D40:D41)</f>
        <v>1590.1405192060802</v>
      </c>
      <c r="E65">
        <f t="shared" si="3"/>
        <v>29338.71102932865</v>
      </c>
      <c r="F65">
        <f t="shared" si="3"/>
        <v>31701.728158771199</v>
      </c>
      <c r="G65">
        <f t="shared" si="3"/>
        <v>29539.48371167135</v>
      </c>
      <c r="I65">
        <f t="shared" si="3"/>
        <v>-99.495397673736505</v>
      </c>
      <c r="J65">
        <f t="shared" si="3"/>
        <v>-99.696875019735302</v>
      </c>
      <c r="K65">
        <f t="shared" si="3"/>
        <v>-98.854642283310298</v>
      </c>
      <c r="L65">
        <f t="shared" si="3"/>
        <v>-99.311960097690303</v>
      </c>
      <c r="M65">
        <f t="shared" si="3"/>
        <v>-98.164893197184796</v>
      </c>
      <c r="N65">
        <f t="shared" si="3"/>
        <v>-98.897613656468806</v>
      </c>
      <c r="O65">
        <f t="shared" si="3"/>
        <v>1.1035134918958265</v>
      </c>
      <c r="P65">
        <f t="shared" si="3"/>
        <v>1.0854674157687101</v>
      </c>
      <c r="Q65">
        <f t="shared" si="3"/>
        <v>1.05741228861907</v>
      </c>
      <c r="R65">
        <f t="shared" si="3"/>
        <v>1.0821310654278649</v>
      </c>
      <c r="S65">
        <f t="shared" si="3"/>
        <v>5.6849344446268699E-2</v>
      </c>
      <c r="T65">
        <f t="shared" si="3"/>
        <v>21658.659304550798</v>
      </c>
      <c r="U65">
        <f t="shared" si="3"/>
        <v>21304.468968408401</v>
      </c>
      <c r="V65">
        <f t="shared" si="3"/>
        <v>20753.830987965099</v>
      </c>
      <c r="W65">
        <f t="shared" si="3"/>
        <v>21238.986420308102</v>
      </c>
      <c r="X65">
        <f t="shared" si="3"/>
        <v>1115.7820833500032</v>
      </c>
      <c r="Y65">
        <f t="shared" si="3"/>
        <v>0.91437216422558154</v>
      </c>
    </row>
    <row r="66" spans="1:25" x14ac:dyDescent="0.4">
      <c r="A66" s="3" t="s">
        <v>53</v>
      </c>
      <c r="C66">
        <f>AVERAGE(C42:C43)</f>
        <v>27869.050646005897</v>
      </c>
      <c r="D66">
        <f t="shared" ref="D66:Y66" si="4">AVERAGE(D42:D43)</f>
        <v>1706.3376023542951</v>
      </c>
      <c r="E66">
        <f t="shared" si="4"/>
        <v>26635.8211484938</v>
      </c>
      <c r="F66">
        <f t="shared" si="4"/>
        <v>29339.212683991551</v>
      </c>
      <c r="G66">
        <f t="shared" si="4"/>
        <v>27632.1181055325</v>
      </c>
      <c r="I66">
        <f t="shared" si="4"/>
        <v>-58.554695981009999</v>
      </c>
      <c r="J66">
        <f t="shared" si="4"/>
        <v>-58.119954479109801</v>
      </c>
      <c r="K66">
        <f t="shared" si="4"/>
        <v>-27.381085343335499</v>
      </c>
      <c r="L66">
        <f t="shared" si="4"/>
        <v>-26.619347511475699</v>
      </c>
      <c r="M66">
        <f t="shared" si="4"/>
        <v>39.030344871007202</v>
      </c>
      <c r="N66">
        <f t="shared" si="4"/>
        <v>40.488706979081599</v>
      </c>
      <c r="O66">
        <f t="shared" si="4"/>
        <v>0.55326829853779658</v>
      </c>
      <c r="P66">
        <f t="shared" si="4"/>
        <v>0.63836689498312749</v>
      </c>
      <c r="Q66">
        <f t="shared" si="4"/>
        <v>0.67262181156760603</v>
      </c>
      <c r="R66">
        <f t="shared" si="4"/>
        <v>0.62141900169617648</v>
      </c>
      <c r="S66">
        <f t="shared" si="4"/>
        <v>6.618137817778065E-2</v>
      </c>
      <c r="T66">
        <f t="shared" si="4"/>
        <v>10858.99689538285</v>
      </c>
      <c r="U66">
        <f t="shared" si="4"/>
        <v>12529.227047705601</v>
      </c>
      <c r="V66">
        <f t="shared" si="4"/>
        <v>13201.548295420551</v>
      </c>
      <c r="W66">
        <f t="shared" si="4"/>
        <v>12196.59074616965</v>
      </c>
      <c r="X66">
        <f t="shared" si="4"/>
        <v>1298.941909390752</v>
      </c>
      <c r="Y66">
        <f t="shared" si="4"/>
        <v>0.52563216127854795</v>
      </c>
    </row>
    <row r="67" spans="1:25" x14ac:dyDescent="0.4">
      <c r="A67" s="3" t="s">
        <v>70</v>
      </c>
      <c r="C67">
        <f>AVERAGE(C44:C45)</f>
        <v>26407.686276449298</v>
      </c>
      <c r="D67">
        <f t="shared" ref="D67:Y67" si="5">AVERAGE(D44:D45)</f>
        <v>1523.894105144175</v>
      </c>
      <c r="E67">
        <f t="shared" si="5"/>
        <v>25415.028752351951</v>
      </c>
      <c r="F67">
        <f t="shared" si="5"/>
        <v>27900.181828284251</v>
      </c>
      <c r="G67">
        <f t="shared" si="5"/>
        <v>25907.8482487115</v>
      </c>
      <c r="I67">
        <f t="shared" si="5"/>
        <v>-99.102924568455606</v>
      </c>
      <c r="J67">
        <f t="shared" si="5"/>
        <v>-99.532552166025795</v>
      </c>
      <c r="K67">
        <f t="shared" si="5"/>
        <v>-98.790818447899895</v>
      </c>
      <c r="L67">
        <f t="shared" si="5"/>
        <v>-99.369919989406398</v>
      </c>
      <c r="M67">
        <f t="shared" si="5"/>
        <v>-97.735466040247402</v>
      </c>
      <c r="N67">
        <f t="shared" si="5"/>
        <v>-98.819997229636598</v>
      </c>
      <c r="O67">
        <f t="shared" si="5"/>
        <v>0.31033636870492498</v>
      </c>
      <c r="P67">
        <f t="shared" si="5"/>
        <v>0.368374033495389</v>
      </c>
      <c r="Q67">
        <f t="shared" si="5"/>
        <v>0.32674537756434752</v>
      </c>
      <c r="R67">
        <f t="shared" si="5"/>
        <v>0.33515192658822102</v>
      </c>
      <c r="S67">
        <f t="shared" si="5"/>
        <v>3.40260714320283E-2</v>
      </c>
      <c r="T67">
        <f t="shared" si="5"/>
        <v>6090.97190891012</v>
      </c>
      <c r="U67">
        <f t="shared" si="5"/>
        <v>7230.07715572286</v>
      </c>
      <c r="V67">
        <f t="shared" si="5"/>
        <v>6413.0315257469993</v>
      </c>
      <c r="W67">
        <f t="shared" si="5"/>
        <v>6578.0268634599952</v>
      </c>
      <c r="X67">
        <f t="shared" si="5"/>
        <v>667.82970396764495</v>
      </c>
      <c r="Y67">
        <f t="shared" si="5"/>
        <v>0.28389506849706803</v>
      </c>
    </row>
    <row r="68" spans="1:25" x14ac:dyDescent="0.4">
      <c r="A68" s="3" t="s">
        <v>54</v>
      </c>
      <c r="C68">
        <f>AVERAGE(C46:C47)</f>
        <v>27882.311124368051</v>
      </c>
      <c r="D68">
        <f t="shared" ref="D68:Y68" si="6">AVERAGE(D46:D47)</f>
        <v>1833.439543757215</v>
      </c>
      <c r="E68">
        <f t="shared" si="6"/>
        <v>26582.718771855001</v>
      </c>
      <c r="F68">
        <f t="shared" si="6"/>
        <v>29593.494111103297</v>
      </c>
      <c r="G68">
        <f t="shared" si="6"/>
        <v>27470.720490145999</v>
      </c>
      <c r="I68">
        <f t="shared" si="6"/>
        <v>-70.536167082263404</v>
      </c>
      <c r="J68">
        <f t="shared" si="6"/>
        <v>-70.932703000191395</v>
      </c>
      <c r="K68">
        <f t="shared" si="6"/>
        <v>-61.538824302809701</v>
      </c>
      <c r="L68">
        <f t="shared" si="6"/>
        <v>-62.056450018793697</v>
      </c>
      <c r="M68">
        <f t="shared" si="6"/>
        <v>-33.075904960907998</v>
      </c>
      <c r="N68">
        <f t="shared" si="6"/>
        <v>-33.976595904001499</v>
      </c>
      <c r="O68">
        <f t="shared" si="6"/>
        <v>0.53827060102211755</v>
      </c>
      <c r="P68">
        <f t="shared" si="6"/>
        <v>0.68528741195912257</v>
      </c>
      <c r="Q68">
        <f t="shared" si="6"/>
        <v>0.64191223712952694</v>
      </c>
      <c r="R68">
        <f t="shared" si="6"/>
        <v>0.62182341670358898</v>
      </c>
      <c r="S68">
        <f t="shared" si="6"/>
        <v>7.8452840116566502E-2</v>
      </c>
      <c r="T68">
        <f t="shared" si="6"/>
        <v>10564.637086286726</v>
      </c>
      <c r="U68">
        <f t="shared" si="6"/>
        <v>13450.13603432415</v>
      </c>
      <c r="V68">
        <f t="shared" si="6"/>
        <v>12598.8114779854</v>
      </c>
      <c r="W68">
        <f t="shared" si="6"/>
        <v>12204.5281995321</v>
      </c>
      <c r="X68">
        <f t="shared" si="6"/>
        <v>1539.7938928459748</v>
      </c>
      <c r="Y68">
        <f t="shared" si="6"/>
        <v>0.52619983894528555</v>
      </c>
    </row>
    <row r="69" spans="1:25" x14ac:dyDescent="0.4">
      <c r="A69" s="3" t="s">
        <v>64</v>
      </c>
      <c r="C69">
        <f>AVERAGE(C48:C49)</f>
        <v>30724.014080470301</v>
      </c>
      <c r="D69">
        <f t="shared" ref="D69:Y69" si="7">AVERAGE(D48:D49)</f>
        <v>1702.8082234225699</v>
      </c>
      <c r="E69">
        <f t="shared" si="7"/>
        <v>29734.633778812251</v>
      </c>
      <c r="F69">
        <f t="shared" si="7"/>
        <v>32330.07592120655</v>
      </c>
      <c r="G69">
        <f t="shared" si="7"/>
        <v>30107.332541392148</v>
      </c>
      <c r="I69">
        <f t="shared" si="7"/>
        <v>-63.509552339619702</v>
      </c>
      <c r="J69">
        <f t="shared" si="7"/>
        <v>-63.0125235312819</v>
      </c>
      <c r="K69">
        <f t="shared" si="7"/>
        <v>-50.109295838766698</v>
      </c>
      <c r="L69">
        <f t="shared" si="7"/>
        <v>-49.429744919929597</v>
      </c>
      <c r="M69">
        <f t="shared" si="7"/>
        <v>-19.435138906688799</v>
      </c>
      <c r="N69">
        <f t="shared" si="7"/>
        <v>-18.337781667452202</v>
      </c>
      <c r="O69">
        <f t="shared" si="7"/>
        <v>1.1713378499166449</v>
      </c>
      <c r="P69">
        <f t="shared" si="7"/>
        <v>1.2010152942979349</v>
      </c>
      <c r="Q69">
        <f t="shared" si="7"/>
        <v>1.1761621476832649</v>
      </c>
      <c r="R69">
        <f t="shared" si="7"/>
        <v>1.182838430632615</v>
      </c>
      <c r="S69">
        <f t="shared" si="7"/>
        <v>4.3071345803625198E-2</v>
      </c>
      <c r="T69">
        <f t="shared" si="7"/>
        <v>22989.847979380247</v>
      </c>
      <c r="U69">
        <f t="shared" si="7"/>
        <v>23572.327180134049</v>
      </c>
      <c r="V69">
        <f t="shared" si="7"/>
        <v>23084.534471689549</v>
      </c>
      <c r="W69">
        <f t="shared" si="7"/>
        <v>23215.569877067952</v>
      </c>
      <c r="X69">
        <f t="shared" si="7"/>
        <v>845.3613039904094</v>
      </c>
      <c r="Y69">
        <f t="shared" si="7"/>
        <v>1</v>
      </c>
    </row>
    <row r="70" spans="1:25" x14ac:dyDescent="0.4">
      <c r="A70" s="3" t="s">
        <v>62</v>
      </c>
      <c r="C70">
        <f>AVERAGE(C50:C51)</f>
        <v>25542.953981482497</v>
      </c>
      <c r="D70">
        <f t="shared" ref="D70:Y70" si="8">AVERAGE(D50:D51)</f>
        <v>1381.8785146493749</v>
      </c>
      <c r="E70">
        <f t="shared" si="8"/>
        <v>24657.42224527225</v>
      </c>
      <c r="F70">
        <f t="shared" si="8"/>
        <v>26872.206733282699</v>
      </c>
      <c r="G70">
        <f t="shared" si="8"/>
        <v>25099.232965892501</v>
      </c>
      <c r="I70">
        <f t="shared" si="8"/>
        <v>117.239234027574</v>
      </c>
      <c r="J70">
        <f t="shared" si="8"/>
        <v>151.028818515533</v>
      </c>
      <c r="K70">
        <f t="shared" si="8"/>
        <v>155.58373708127999</v>
      </c>
      <c r="L70">
        <f t="shared" si="8"/>
        <v>195.33745982162</v>
      </c>
      <c r="M70">
        <f t="shared" si="8"/>
        <v>271.442857098204</v>
      </c>
      <c r="N70">
        <f t="shared" si="8"/>
        <v>329.21741084559602</v>
      </c>
      <c r="O70">
        <f t="shared" si="8"/>
        <v>0.1562691648945069</v>
      </c>
      <c r="P70">
        <f t="shared" si="8"/>
        <v>0.17782259118674248</v>
      </c>
      <c r="Q70">
        <f t="shared" si="8"/>
        <v>0.16363176877843549</v>
      </c>
      <c r="R70">
        <f t="shared" si="8"/>
        <v>0.165907841619895</v>
      </c>
      <c r="S70">
        <f t="shared" si="8"/>
        <v>3.7179156650941597E-2</v>
      </c>
      <c r="T70">
        <f t="shared" si="8"/>
        <v>3067.0948999658949</v>
      </c>
      <c r="U70">
        <f t="shared" si="8"/>
        <v>3490.1239978200701</v>
      </c>
      <c r="V70">
        <f t="shared" si="8"/>
        <v>3211.6007263369547</v>
      </c>
      <c r="W70">
        <f t="shared" si="8"/>
        <v>3256.2732080409701</v>
      </c>
      <c r="X70">
        <f t="shared" si="8"/>
        <v>729.7153075390795</v>
      </c>
      <c r="Y70">
        <f t="shared" si="8"/>
        <v>0.14091790979301355</v>
      </c>
    </row>
    <row r="71" spans="1:25" x14ac:dyDescent="0.4">
      <c r="A71" s="3" t="s">
        <v>88</v>
      </c>
      <c r="C71">
        <f>AVERAGE(C52:C53)</f>
        <v>26323.142713500849</v>
      </c>
      <c r="D71">
        <f t="shared" ref="D71:Y71" si="9">AVERAGE(D52:D53)</f>
        <v>1131.1281277416381</v>
      </c>
      <c r="E71">
        <f t="shared" si="9"/>
        <v>25723.282306357498</v>
      </c>
      <c r="F71">
        <f t="shared" si="9"/>
        <v>27270.416206141301</v>
      </c>
      <c r="G71">
        <f t="shared" si="9"/>
        <v>25975.729628003799</v>
      </c>
      <c r="I71">
        <f t="shared" si="9"/>
        <v>-82.599139334250296</v>
      </c>
      <c r="J71">
        <f t="shared" si="9"/>
        <v>-87.627548240668901</v>
      </c>
      <c r="K71">
        <f t="shared" si="9"/>
        <v>-90.514222770497696</v>
      </c>
      <c r="L71">
        <f t="shared" si="9"/>
        <v>-93.255372626321602</v>
      </c>
      <c r="M71">
        <f t="shared" si="9"/>
        <v>-93.899068054050801</v>
      </c>
      <c r="N71">
        <f t="shared" si="9"/>
        <v>-95.662083178632997</v>
      </c>
      <c r="O71">
        <f t="shared" si="9"/>
        <v>0.37308667704848802</v>
      </c>
      <c r="P71">
        <f t="shared" si="9"/>
        <v>0.24738581951108052</v>
      </c>
      <c r="Q71">
        <f t="shared" si="9"/>
        <v>0.34106941799970703</v>
      </c>
      <c r="R71">
        <f t="shared" si="9"/>
        <v>0.32051397151975847</v>
      </c>
      <c r="S71">
        <f t="shared" si="9"/>
        <v>6.6115427201283106E-2</v>
      </c>
      <c r="T71">
        <f t="shared" si="9"/>
        <v>7322.572210670005</v>
      </c>
      <c r="U71">
        <f t="shared" si="9"/>
        <v>4855.4414800724198</v>
      </c>
      <c r="V71">
        <f t="shared" si="9"/>
        <v>6694.1694673574802</v>
      </c>
      <c r="W71">
        <f t="shared" si="9"/>
        <v>6290.7277193666396</v>
      </c>
      <c r="X71">
        <f t="shared" si="9"/>
        <v>1297.647489520773</v>
      </c>
      <c r="Y71">
        <f t="shared" si="9"/>
        <v>0.27161129095910652</v>
      </c>
    </row>
    <row r="72" spans="1:25" x14ac:dyDescent="0.4">
      <c r="A72" s="3" t="s">
        <v>68</v>
      </c>
      <c r="C72">
        <f>AVERAGE(C54:C55)</f>
        <v>25979.0082232571</v>
      </c>
      <c r="D72">
        <f t="shared" ref="D72:Y72" si="10">AVERAGE(D54:D55)</f>
        <v>1682.04808700116</v>
      </c>
      <c r="E72">
        <f t="shared" si="10"/>
        <v>24715.164924291901</v>
      </c>
      <c r="F72">
        <f t="shared" si="10"/>
        <v>27633.399601462701</v>
      </c>
      <c r="G72">
        <f t="shared" si="10"/>
        <v>25588.460144016652</v>
      </c>
      <c r="I72">
        <f t="shared" si="10"/>
        <v>6.4581696620993796</v>
      </c>
      <c r="J72">
        <f t="shared" si="10"/>
        <v>17.988152128985199</v>
      </c>
      <c r="K72">
        <f t="shared" si="10"/>
        <v>33.549261666975802</v>
      </c>
      <c r="L72">
        <f t="shared" si="10"/>
        <v>48.0133525899478</v>
      </c>
      <c r="M72">
        <f t="shared" si="10"/>
        <v>110.658614985962</v>
      </c>
      <c r="N72">
        <f t="shared" si="10"/>
        <v>133.47405644053501</v>
      </c>
      <c r="O72">
        <f t="shared" si="10"/>
        <v>0.16187896034507304</v>
      </c>
      <c r="P72">
        <f t="shared" si="10"/>
        <v>0.31843656387048103</v>
      </c>
      <c r="Q72">
        <f t="shared" si="10"/>
        <v>0.26512596412800599</v>
      </c>
      <c r="R72">
        <f t="shared" si="10"/>
        <v>0.24848049611452</v>
      </c>
      <c r="S72">
        <f t="shared" si="10"/>
        <v>7.9954808921505305E-2</v>
      </c>
      <c r="T72">
        <f t="shared" si="10"/>
        <v>3177.1983552951815</v>
      </c>
      <c r="U72">
        <f t="shared" si="10"/>
        <v>6249.9544394746554</v>
      </c>
      <c r="V72">
        <f t="shared" si="10"/>
        <v>5203.6272983457902</v>
      </c>
      <c r="W72">
        <f t="shared" si="10"/>
        <v>4876.9266977052102</v>
      </c>
      <c r="X72">
        <f t="shared" si="10"/>
        <v>1569.2730345855844</v>
      </c>
      <c r="Y72">
        <f t="shared" si="10"/>
        <v>0.21104438020685651</v>
      </c>
    </row>
    <row r="73" spans="1:25" x14ac:dyDescent="0.4">
      <c r="A73" s="3" t="s">
        <v>65</v>
      </c>
      <c r="C73">
        <f>AVERAGE(C56:C57)</f>
        <v>28241.05528004195</v>
      </c>
      <c r="D73">
        <f t="shared" ref="D73:Y73" si="11">AVERAGE(D56:D57)</f>
        <v>1759.5525263300851</v>
      </c>
      <c r="E73">
        <f t="shared" si="11"/>
        <v>27225.517920061699</v>
      </c>
      <c r="F73">
        <f t="shared" si="11"/>
        <v>29978.479556683698</v>
      </c>
      <c r="G73">
        <f t="shared" si="11"/>
        <v>27519.16836338045</v>
      </c>
      <c r="I73">
        <f t="shared" si="11"/>
        <v>-99.5073515159078</v>
      </c>
      <c r="J73">
        <f t="shared" si="11"/>
        <v>-99.746662242838497</v>
      </c>
      <c r="K73">
        <f t="shared" si="11"/>
        <v>-99.047233727114005</v>
      </c>
      <c r="L73">
        <f t="shared" si="11"/>
        <v>-99.510052951615506</v>
      </c>
      <c r="M73">
        <f t="shared" si="11"/>
        <v>-98.873552778679596</v>
      </c>
      <c r="N73">
        <f t="shared" si="11"/>
        <v>-99.420739895026898</v>
      </c>
      <c r="O73">
        <f t="shared" si="11"/>
        <v>0.67228604278895943</v>
      </c>
      <c r="P73">
        <f t="shared" si="11"/>
        <v>0.76166334917945444</v>
      </c>
      <c r="Q73">
        <f t="shared" si="11"/>
        <v>0.64982810532693946</v>
      </c>
      <c r="R73">
        <f t="shared" si="11"/>
        <v>0.69459249909845155</v>
      </c>
      <c r="S73">
        <f t="shared" si="11"/>
        <v>5.9786721327129907E-2</v>
      </c>
      <c r="T73">
        <f t="shared" si="11"/>
        <v>13194.958161617251</v>
      </c>
      <c r="U73">
        <f t="shared" si="11"/>
        <v>14949.166553989198</v>
      </c>
      <c r="V73">
        <f t="shared" si="11"/>
        <v>12754.17622306725</v>
      </c>
      <c r="W73">
        <f t="shared" si="11"/>
        <v>13632.7669795579</v>
      </c>
      <c r="X73">
        <f t="shared" si="11"/>
        <v>1173.4339793929648</v>
      </c>
      <c r="Y73">
        <f t="shared" si="11"/>
        <v>0.58727384340382449</v>
      </c>
    </row>
    <row r="74" spans="1:25" x14ac:dyDescent="0.4">
      <c r="A74" s="3" t="s">
        <v>73</v>
      </c>
      <c r="C74">
        <f>AVERAGE(C58:C59)</f>
        <v>28439.584249372001</v>
      </c>
      <c r="D74">
        <f t="shared" ref="D74:Y74" si="12">AVERAGE(D58:D59)</f>
        <v>1697.3528600602249</v>
      </c>
      <c r="E74">
        <f t="shared" si="12"/>
        <v>27395.688108655253</v>
      </c>
      <c r="F74">
        <f t="shared" si="12"/>
        <v>30133.462925553751</v>
      </c>
      <c r="G74">
        <f t="shared" si="12"/>
        <v>27789.60171390705</v>
      </c>
      <c r="I74">
        <f t="shared" si="12"/>
        <v>-99.572507320581593</v>
      </c>
      <c r="J74">
        <f t="shared" si="12"/>
        <v>-99.734964877925506</v>
      </c>
      <c r="K74">
        <f t="shared" si="12"/>
        <v>-99.091514685567404</v>
      </c>
      <c r="L74">
        <f t="shared" si="12"/>
        <v>-99.436761077309896</v>
      </c>
      <c r="M74">
        <f t="shared" si="12"/>
        <v>-98.933132006547396</v>
      </c>
      <c r="N74">
        <f t="shared" si="12"/>
        <v>-99.338567646896905</v>
      </c>
      <c r="O74">
        <f t="shared" si="12"/>
        <v>0.70739674766242899</v>
      </c>
      <c r="P74">
        <f t="shared" si="12"/>
        <v>0.78818245643753504</v>
      </c>
      <c r="Q74">
        <f t="shared" si="12"/>
        <v>0.70691071170251596</v>
      </c>
      <c r="R74">
        <f t="shared" si="12"/>
        <v>0.7341633052674934</v>
      </c>
      <c r="S74">
        <f t="shared" si="12"/>
        <v>4.911488053671445E-2</v>
      </c>
      <c r="T74">
        <f t="shared" si="12"/>
        <v>13884.075966110999</v>
      </c>
      <c r="U74">
        <f t="shared" si="12"/>
        <v>15469.657072122049</v>
      </c>
      <c r="V74">
        <f t="shared" si="12"/>
        <v>13874.5365383438</v>
      </c>
      <c r="W74">
        <f t="shared" si="12"/>
        <v>14409.4231921923</v>
      </c>
      <c r="X74">
        <f t="shared" si="12"/>
        <v>963.97776021703794</v>
      </c>
      <c r="Y74">
        <f t="shared" si="12"/>
        <v>0.6208911018076595</v>
      </c>
    </row>
  </sheetData>
  <sortState xmlns:xlrd2="http://schemas.microsoft.com/office/spreadsheetml/2017/richdata2" ref="A34:Z59">
    <sortCondition ref="A34:A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7D59-96EE-4F3E-AB34-93E130363760}">
  <dimension ref="A1:T46"/>
  <sheetViews>
    <sheetView topLeftCell="A25" workbookViewId="0">
      <selection activeCell="C2" sqref="C2:D46"/>
    </sheetView>
  </sheetViews>
  <sheetFormatPr defaultRowHeight="14.6" x14ac:dyDescent="0.4"/>
  <cols>
    <col min="1" max="1" width="24.61328125" bestFit="1" customWidth="1"/>
    <col min="12" max="12" width="23.4609375" bestFit="1" customWidth="1"/>
    <col min="13" max="13" width="11.84375" bestFit="1" customWidth="1"/>
    <col min="18" max="18" width="11.84375" bestFit="1" customWidth="1"/>
    <col min="19" max="19" width="21.3828125" bestFit="1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4">
      <c r="A2" s="1" t="s">
        <v>33</v>
      </c>
      <c r="B2" t="s">
        <v>27</v>
      </c>
      <c r="C2">
        <v>31427.935566387099</v>
      </c>
      <c r="D2">
        <v>2237.0636485054802</v>
      </c>
      <c r="E2">
        <v>32754.863370132</v>
      </c>
      <c r="F2">
        <v>32683.820700047701</v>
      </c>
      <c r="G2">
        <v>28845.122628981699</v>
      </c>
      <c r="H2" t="s">
        <v>27</v>
      </c>
      <c r="I2">
        <v>1.0783435621962301</v>
      </c>
      <c r="J2">
        <v>0.92358784396095595</v>
      </c>
      <c r="K2">
        <v>0.89330050246391002</v>
      </c>
      <c r="L2">
        <v>0.96507730287369897</v>
      </c>
      <c r="M2">
        <v>9.9253538422712201E-2</v>
      </c>
      <c r="N2">
        <v>21164.649095342302</v>
      </c>
      <c r="O2">
        <v>18127.258613288999</v>
      </c>
      <c r="P2">
        <v>17532.808961987001</v>
      </c>
      <c r="Q2">
        <v>18941.572223539501</v>
      </c>
      <c r="R2">
        <v>1948.04919867075</v>
      </c>
      <c r="S2">
        <v>0.69511271573691602</v>
      </c>
      <c r="T2">
        <v>50.066630532122801</v>
      </c>
    </row>
    <row r="3" spans="1:20" x14ac:dyDescent="0.4">
      <c r="A3" s="1" t="s">
        <v>44</v>
      </c>
      <c r="B3" t="s">
        <v>27</v>
      </c>
      <c r="C3">
        <v>31875.860437554598</v>
      </c>
      <c r="D3">
        <v>2147.36736727671</v>
      </c>
      <c r="E3">
        <v>33237.094734098202</v>
      </c>
      <c r="F3">
        <v>32990.087990776497</v>
      </c>
      <c r="G3">
        <v>29400.398587789099</v>
      </c>
      <c r="H3" t="s">
        <v>27</v>
      </c>
      <c r="I3">
        <v>1.15536449107312</v>
      </c>
      <c r="J3">
        <v>0.99202991529454898</v>
      </c>
      <c r="K3">
        <v>0.99806052833844805</v>
      </c>
      <c r="L3">
        <v>1.04848497823537</v>
      </c>
      <c r="M3">
        <v>9.2609474524737403E-2</v>
      </c>
      <c r="N3">
        <v>22676.338866380898</v>
      </c>
      <c r="O3">
        <v>19470.5711472597</v>
      </c>
      <c r="P3">
        <v>19588.933989766399</v>
      </c>
      <c r="Q3">
        <v>20578.6146678023</v>
      </c>
      <c r="R3">
        <v>1817.6461565986999</v>
      </c>
      <c r="S3">
        <v>0.75518845843785698</v>
      </c>
      <c r="T3">
        <v>54.3936841820654</v>
      </c>
    </row>
    <row r="4" spans="1:20" x14ac:dyDescent="0.4">
      <c r="A4" s="1" t="s">
        <v>41</v>
      </c>
      <c r="B4" t="s">
        <v>27</v>
      </c>
      <c r="C4">
        <v>31783.742429815899</v>
      </c>
      <c r="D4">
        <v>2260.2794336589</v>
      </c>
      <c r="E4">
        <v>33362.829166072297</v>
      </c>
      <c r="F4">
        <v>32793.845395764401</v>
      </c>
      <c r="G4">
        <v>29194.552727610899</v>
      </c>
      <c r="H4" t="s">
        <v>27</v>
      </c>
      <c r="I4">
        <v>1.17544651697622</v>
      </c>
      <c r="J4">
        <v>0.94817524947454701</v>
      </c>
      <c r="K4">
        <v>0.95922503168783901</v>
      </c>
      <c r="L4">
        <v>1.02761559937953</v>
      </c>
      <c r="M4">
        <v>0.12814448708332599</v>
      </c>
      <c r="N4">
        <v>23070.4887887734</v>
      </c>
      <c r="O4">
        <v>18609.835621270598</v>
      </c>
      <c r="P4">
        <v>18826.7096970272</v>
      </c>
      <c r="Q4">
        <v>20169.011369023701</v>
      </c>
      <c r="R4">
        <v>2515.0918480587902</v>
      </c>
      <c r="S4">
        <v>0.74015694690087497</v>
      </c>
      <c r="T4">
        <v>53.311014972563697</v>
      </c>
    </row>
    <row r="5" spans="1:20" x14ac:dyDescent="0.4">
      <c r="A5" s="1" t="s">
        <v>43</v>
      </c>
      <c r="B5" t="s">
        <v>27</v>
      </c>
      <c r="C5">
        <v>30652.888137497499</v>
      </c>
      <c r="D5">
        <v>2035.7453299040901</v>
      </c>
      <c r="E5">
        <v>31301.952191248602</v>
      </c>
      <c r="F5">
        <v>32284.959273969798</v>
      </c>
      <c r="G5">
        <v>28371.752947274199</v>
      </c>
      <c r="H5" t="s">
        <v>27</v>
      </c>
      <c r="I5">
        <v>0.84628779615720995</v>
      </c>
      <c r="J5">
        <v>0.83445360402666602</v>
      </c>
      <c r="K5">
        <v>0.803993160200413</v>
      </c>
      <c r="L5">
        <v>0.82824485346142995</v>
      </c>
      <c r="M5">
        <v>2.1820185502545001E-2</v>
      </c>
      <c r="N5">
        <v>16610.0905753798</v>
      </c>
      <c r="O5">
        <v>16377.820886220799</v>
      </c>
      <c r="P5">
        <v>15779.9737554327</v>
      </c>
      <c r="Q5">
        <v>16255.9617390111</v>
      </c>
      <c r="R5">
        <v>428.264780840973</v>
      </c>
      <c r="S5">
        <v>0.59655690551458795</v>
      </c>
      <c r="T5">
        <v>42.967987066848004</v>
      </c>
    </row>
    <row r="6" spans="1:20" x14ac:dyDescent="0.4">
      <c r="A6" s="1" t="s">
        <v>48</v>
      </c>
      <c r="B6" t="s">
        <v>27</v>
      </c>
      <c r="C6">
        <v>30041.516773833999</v>
      </c>
      <c r="D6">
        <v>2030.0721512248001</v>
      </c>
      <c r="E6">
        <v>30740.8211988127</v>
      </c>
      <c r="F6">
        <v>31629.4978935523</v>
      </c>
      <c r="G6">
        <v>27754.231229136902</v>
      </c>
      <c r="H6" t="s">
        <v>27</v>
      </c>
      <c r="I6">
        <v>0.75666519280024402</v>
      </c>
      <c r="J6">
        <v>0.68797653672967696</v>
      </c>
      <c r="K6">
        <v>0.68748966289592806</v>
      </c>
      <c r="L6">
        <v>0.71071046414195005</v>
      </c>
      <c r="M6">
        <v>3.9798706964870201E-2</v>
      </c>
      <c r="N6">
        <v>14851.067739325599</v>
      </c>
      <c r="O6">
        <v>13502.915486583401</v>
      </c>
      <c r="P6">
        <v>13493.3596139046</v>
      </c>
      <c r="Q6">
        <v>13949.114279937899</v>
      </c>
      <c r="R6">
        <v>781.12922160922506</v>
      </c>
      <c r="S6">
        <v>0.51190083878390502</v>
      </c>
      <c r="T6">
        <v>36.870495366074699</v>
      </c>
    </row>
    <row r="7" spans="1:20" x14ac:dyDescent="0.4">
      <c r="A7" s="1" t="s">
        <v>42</v>
      </c>
      <c r="B7" t="s">
        <v>27</v>
      </c>
      <c r="C7">
        <v>30505.572179073399</v>
      </c>
      <c r="D7">
        <v>2008.5615202273</v>
      </c>
      <c r="E7">
        <v>31396.590770784002</v>
      </c>
      <c r="F7">
        <v>31914.485645820401</v>
      </c>
      <c r="G7">
        <v>28205.640120615899</v>
      </c>
      <c r="H7" t="s">
        <v>27</v>
      </c>
      <c r="I7">
        <v>0.86140326115611399</v>
      </c>
      <c r="J7">
        <v>0.75166323348242503</v>
      </c>
      <c r="K7">
        <v>0.77265381668516298</v>
      </c>
      <c r="L7">
        <v>0.795240103774567</v>
      </c>
      <c r="M7">
        <v>5.8252241946720199E-2</v>
      </c>
      <c r="N7">
        <v>16906.761806907802</v>
      </c>
      <c r="O7">
        <v>14752.894283662399</v>
      </c>
      <c r="P7">
        <v>15164.876460276901</v>
      </c>
      <c r="Q7">
        <v>15608.177516948999</v>
      </c>
      <c r="R7">
        <v>1143.3167527232899</v>
      </c>
      <c r="S7">
        <v>0.57278469460595105</v>
      </c>
      <c r="T7">
        <v>41.255754685610903</v>
      </c>
    </row>
    <row r="8" spans="1:20" x14ac:dyDescent="0.4">
      <c r="A8" s="1" t="s">
        <v>79</v>
      </c>
      <c r="B8" t="s">
        <v>27</v>
      </c>
      <c r="C8">
        <v>30913.5629697314</v>
      </c>
      <c r="D8">
        <v>1869.6255391703</v>
      </c>
      <c r="E8">
        <v>31079.504706227599</v>
      </c>
      <c r="F8">
        <v>32694.686294861</v>
      </c>
      <c r="G8">
        <v>28966.497908105699</v>
      </c>
      <c r="H8" t="s">
        <v>27</v>
      </c>
      <c r="I8">
        <v>0.81075897492555804</v>
      </c>
      <c r="J8">
        <v>0.92601599687772496</v>
      </c>
      <c r="K8">
        <v>0.91619952623735501</v>
      </c>
      <c r="L8">
        <v>0.884324832680213</v>
      </c>
      <c r="M8">
        <v>6.3898688126923994E-2</v>
      </c>
      <c r="N8">
        <v>15912.7664010793</v>
      </c>
      <c r="O8">
        <v>18174.915970583101</v>
      </c>
      <c r="P8">
        <v>17982.2481015753</v>
      </c>
      <c r="Q8">
        <v>17356.643491079201</v>
      </c>
      <c r="R8">
        <v>1254.13955172742</v>
      </c>
      <c r="S8">
        <v>0.63694942799663401</v>
      </c>
      <c r="T8">
        <v>45.877324579434102</v>
      </c>
    </row>
    <row r="9" spans="1:20" x14ac:dyDescent="0.4">
      <c r="A9" s="1" t="s">
        <v>55</v>
      </c>
      <c r="B9" t="s">
        <v>27</v>
      </c>
      <c r="C9">
        <v>30156.003277216401</v>
      </c>
      <c r="D9">
        <v>1743.8525040276299</v>
      </c>
      <c r="E9">
        <v>30893.312923659501</v>
      </c>
      <c r="F9">
        <v>31410.093788220202</v>
      </c>
      <c r="G9">
        <v>28164.603119769599</v>
      </c>
      <c r="H9" t="s">
        <v>27</v>
      </c>
      <c r="I9">
        <v>0.78102083445146997</v>
      </c>
      <c r="J9">
        <v>0.63894592888287205</v>
      </c>
      <c r="K9">
        <v>0.76491165316758403</v>
      </c>
      <c r="L9">
        <v>0.72829280550064202</v>
      </c>
      <c r="M9">
        <v>7.7794760115463601E-2</v>
      </c>
      <c r="N9">
        <v>15329.0959180053</v>
      </c>
      <c r="O9">
        <v>12540.5917464413</v>
      </c>
      <c r="P9">
        <v>15012.9210169219</v>
      </c>
      <c r="Q9">
        <v>14294.202893789499</v>
      </c>
      <c r="R9">
        <v>1526.8777567626801</v>
      </c>
      <c r="S9">
        <v>0.52456480778873105</v>
      </c>
      <c r="T9">
        <v>37.782638451477297</v>
      </c>
    </row>
    <row r="10" spans="1:20" x14ac:dyDescent="0.4">
      <c r="A10" s="1" t="s">
        <v>46</v>
      </c>
      <c r="B10" t="s">
        <v>27</v>
      </c>
      <c r="C10">
        <v>30956.321591135202</v>
      </c>
      <c r="D10">
        <v>2116.5618384796098</v>
      </c>
      <c r="E10">
        <v>31508.005633623401</v>
      </c>
      <c r="F10">
        <v>32742.4125353524</v>
      </c>
      <c r="G10">
        <v>28618.546604429801</v>
      </c>
      <c r="H10" t="s">
        <v>27</v>
      </c>
      <c r="I10">
        <v>0.87919819708894598</v>
      </c>
      <c r="J10">
        <v>0.93668146085340798</v>
      </c>
      <c r="K10">
        <v>0.85055399089947004</v>
      </c>
      <c r="L10">
        <v>0.888811216280608</v>
      </c>
      <c r="M10">
        <v>4.3861063298226997E-2</v>
      </c>
      <c r="N10">
        <v>17256.023014454899</v>
      </c>
      <c r="O10">
        <v>18384.247032019299</v>
      </c>
      <c r="P10">
        <v>16693.823179536299</v>
      </c>
      <c r="Q10">
        <v>17444.6977420035</v>
      </c>
      <c r="R10">
        <v>860.86108918481</v>
      </c>
      <c r="S10">
        <v>0.64018081918055503</v>
      </c>
      <c r="T10">
        <v>46.110070815904002</v>
      </c>
    </row>
    <row r="11" spans="1:20" x14ac:dyDescent="0.4">
      <c r="A11" s="1" t="s">
        <v>45</v>
      </c>
      <c r="B11" t="s">
        <v>27</v>
      </c>
      <c r="C11">
        <v>31266.602380707802</v>
      </c>
      <c r="D11">
        <v>2017.12958565862</v>
      </c>
      <c r="E11">
        <v>32457.019208661</v>
      </c>
      <c r="F11">
        <v>32405.173825056299</v>
      </c>
      <c r="G11">
        <v>28937.614108406098</v>
      </c>
      <c r="H11" t="s">
        <v>27</v>
      </c>
      <c r="I11">
        <v>1.0307725502479901</v>
      </c>
      <c r="J11">
        <v>0.86131815381655996</v>
      </c>
      <c r="K11">
        <v>0.91075022205646805</v>
      </c>
      <c r="L11">
        <v>0.93428030870700696</v>
      </c>
      <c r="M11">
        <v>8.7143254763761793E-2</v>
      </c>
      <c r="N11">
        <v>20230.9728438518</v>
      </c>
      <c r="O11">
        <v>16905.091404910301</v>
      </c>
      <c r="P11">
        <v>17875.294608420099</v>
      </c>
      <c r="Q11">
        <v>18337.119619060701</v>
      </c>
      <c r="R11">
        <v>1710.36066132667</v>
      </c>
      <c r="S11">
        <v>0.67293067685982499</v>
      </c>
      <c r="T11">
        <v>48.468932892926098</v>
      </c>
    </row>
    <row r="12" spans="1:20" x14ac:dyDescent="0.4">
      <c r="A12" s="1" t="s">
        <v>30</v>
      </c>
      <c r="B12" t="s">
        <v>27</v>
      </c>
      <c r="C12">
        <v>30175.220433788301</v>
      </c>
      <c r="D12">
        <v>1958.8861536843001</v>
      </c>
      <c r="E12">
        <v>30925.426791428701</v>
      </c>
      <c r="F12">
        <v>31648.123688618402</v>
      </c>
      <c r="G12">
        <v>27952.110821317699</v>
      </c>
      <c r="H12" t="s">
        <v>27</v>
      </c>
      <c r="I12">
        <v>0.78614999051686596</v>
      </c>
      <c r="J12">
        <v>0.69213887476951397</v>
      </c>
      <c r="K12">
        <v>0.72482221956096804</v>
      </c>
      <c r="L12">
        <v>0.73437036161578295</v>
      </c>
      <c r="M12">
        <v>4.7727326905449799E-2</v>
      </c>
      <c r="N12">
        <v>15429.765864098899</v>
      </c>
      <c r="O12">
        <v>13584.609695285601</v>
      </c>
      <c r="P12">
        <v>14226.0857035479</v>
      </c>
      <c r="Q12">
        <v>14413.4870876441</v>
      </c>
      <c r="R12">
        <v>936.74424519096306</v>
      </c>
      <c r="S12">
        <v>0.52894226700744795</v>
      </c>
      <c r="T12">
        <v>38.0979321130824</v>
      </c>
    </row>
    <row r="13" spans="1:20" x14ac:dyDescent="0.4">
      <c r="A13" s="1" t="s">
        <v>72</v>
      </c>
      <c r="B13" t="s">
        <v>27</v>
      </c>
      <c r="C13">
        <v>30230.478967589199</v>
      </c>
      <c r="D13">
        <v>2099.6583784674199</v>
      </c>
      <c r="E13">
        <v>31262.059054167199</v>
      </c>
      <c r="F13">
        <v>31614.8066048664</v>
      </c>
      <c r="G13">
        <v>27814.571243734001</v>
      </c>
      <c r="H13" t="s">
        <v>27</v>
      </c>
      <c r="I13">
        <v>0.83991615237080697</v>
      </c>
      <c r="J13">
        <v>0.68469344950924504</v>
      </c>
      <c r="K13">
        <v>0.69887359081537104</v>
      </c>
      <c r="L13">
        <v>0.74116106423180705</v>
      </c>
      <c r="M13">
        <v>8.58177993010283E-2</v>
      </c>
      <c r="N13">
        <v>16485.0343227864</v>
      </c>
      <c r="O13">
        <v>13438.478333712501</v>
      </c>
      <c r="P13">
        <v>13716.791967173</v>
      </c>
      <c r="Q13">
        <v>14546.7682078906</v>
      </c>
      <c r="R13">
        <v>1684.34594687597</v>
      </c>
      <c r="S13">
        <v>0.53383338166026495</v>
      </c>
      <c r="T13">
        <v>38.4502226476517</v>
      </c>
    </row>
    <row r="14" spans="1:20" x14ac:dyDescent="0.4">
      <c r="A14" s="1" t="s">
        <v>49</v>
      </c>
      <c r="B14" t="s">
        <v>27</v>
      </c>
      <c r="C14">
        <v>31498.582520050899</v>
      </c>
      <c r="D14">
        <v>2045.7640809765401</v>
      </c>
      <c r="E14">
        <v>32657.572607893599</v>
      </c>
      <c r="F14">
        <v>32701.6999290272</v>
      </c>
      <c r="G14">
        <v>29136.475023232</v>
      </c>
      <c r="H14" t="s">
        <v>27</v>
      </c>
      <c r="I14">
        <v>1.06280449643098</v>
      </c>
      <c r="J14">
        <v>0.92758334561016298</v>
      </c>
      <c r="K14">
        <v>0.94826791799153998</v>
      </c>
      <c r="L14">
        <v>0.97955192001089497</v>
      </c>
      <c r="M14">
        <v>7.2836848463445597E-2</v>
      </c>
      <c r="N14">
        <v>20859.663851573499</v>
      </c>
      <c r="O14">
        <v>18205.678324152599</v>
      </c>
      <c r="P14">
        <v>18611.654426516201</v>
      </c>
      <c r="Q14">
        <v>19225.665534080799</v>
      </c>
      <c r="R14">
        <v>1429.5688248907099</v>
      </c>
      <c r="S14">
        <v>0.70553829552988101</v>
      </c>
      <c r="T14">
        <v>50.817549972611197</v>
      </c>
    </row>
    <row r="15" spans="1:20" x14ac:dyDescent="0.4">
      <c r="A15" s="1" t="s">
        <v>63</v>
      </c>
      <c r="B15" t="s">
        <v>27</v>
      </c>
      <c r="C15">
        <v>31347.1073628665</v>
      </c>
      <c r="D15">
        <v>2219.5724978920098</v>
      </c>
      <c r="E15">
        <v>33020.913687570697</v>
      </c>
      <c r="F15">
        <v>32191.061530549901</v>
      </c>
      <c r="G15">
        <v>28829.346870478999</v>
      </c>
      <c r="H15" t="s">
        <v>27</v>
      </c>
      <c r="I15">
        <v>1.12083653156385</v>
      </c>
      <c r="J15">
        <v>0.81347011591760099</v>
      </c>
      <c r="K15">
        <v>0.89032420060405004</v>
      </c>
      <c r="L15">
        <v>0.94154361602850201</v>
      </c>
      <c r="M15">
        <v>0.159956555833523</v>
      </c>
      <c r="N15">
        <v>21998.658605105</v>
      </c>
      <c r="O15">
        <v>15965.977965132901</v>
      </c>
      <c r="P15">
        <v>17474.393085385302</v>
      </c>
      <c r="Q15">
        <v>18479.6765518744</v>
      </c>
      <c r="R15">
        <v>3139.4673213732899</v>
      </c>
      <c r="S15">
        <v>0.67816219278341205</v>
      </c>
      <c r="T15">
        <v>48.845741385907601</v>
      </c>
    </row>
    <row r="16" spans="1:20" x14ac:dyDescent="0.4">
      <c r="A16" s="1" t="s">
        <v>32</v>
      </c>
      <c r="B16" t="s">
        <v>27</v>
      </c>
      <c r="C16">
        <v>31372.008333821901</v>
      </c>
      <c r="D16">
        <v>2232.74890592974</v>
      </c>
      <c r="E16">
        <v>33100.458331528098</v>
      </c>
      <c r="F16">
        <v>32164.440550871499</v>
      </c>
      <c r="G16">
        <v>28851.126119066099</v>
      </c>
      <c r="H16" t="s">
        <v>27</v>
      </c>
      <c r="I16">
        <v>1.13354122649367</v>
      </c>
      <c r="J16">
        <v>0.80752108040098303</v>
      </c>
      <c r="K16">
        <v>0.89443313888837495</v>
      </c>
      <c r="L16">
        <v>0.94516514859434597</v>
      </c>
      <c r="M16">
        <v>0.168827090602132</v>
      </c>
      <c r="N16">
        <v>22248.013652488</v>
      </c>
      <c r="O16">
        <v>15849.216245056399</v>
      </c>
      <c r="P16">
        <v>17555.039217089401</v>
      </c>
      <c r="Q16">
        <v>18550.756371544601</v>
      </c>
      <c r="R16">
        <v>3313.5693072721001</v>
      </c>
      <c r="S16">
        <v>0.680770660861023</v>
      </c>
      <c r="T16">
        <v>49.033620566564203</v>
      </c>
    </row>
    <row r="17" spans="1:20" x14ac:dyDescent="0.4">
      <c r="A17" s="1" t="s">
        <v>56</v>
      </c>
      <c r="B17" t="s">
        <v>27</v>
      </c>
      <c r="C17">
        <v>29058.2316898026</v>
      </c>
      <c r="D17">
        <v>2137.6333283345598</v>
      </c>
      <c r="E17">
        <v>29497.7614660912</v>
      </c>
      <c r="F17">
        <v>30941.936893726001</v>
      </c>
      <c r="G17">
        <v>26734.996709590501</v>
      </c>
      <c r="H17" t="s">
        <v>27</v>
      </c>
      <c r="I17">
        <v>0.55812643647334603</v>
      </c>
      <c r="J17">
        <v>0.53432611299578003</v>
      </c>
      <c r="K17">
        <v>0.49519782503348098</v>
      </c>
      <c r="L17">
        <v>0.52921679150086898</v>
      </c>
      <c r="M17">
        <v>3.1773910823836897E-2</v>
      </c>
      <c r="N17">
        <v>10954.347568970699</v>
      </c>
      <c r="O17">
        <v>10487.2186201686</v>
      </c>
      <c r="P17">
        <v>9719.2477122889795</v>
      </c>
      <c r="Q17">
        <v>10386.9379671427</v>
      </c>
      <c r="R17">
        <v>623.62654772089104</v>
      </c>
      <c r="S17">
        <v>0.381177051888339</v>
      </c>
      <c r="T17">
        <v>27.4549007551751</v>
      </c>
    </row>
    <row r="18" spans="1:20" x14ac:dyDescent="0.4">
      <c r="A18" s="1" t="s">
        <v>67</v>
      </c>
      <c r="B18" t="s">
        <v>27</v>
      </c>
      <c r="C18">
        <v>30898.341673881099</v>
      </c>
      <c r="D18">
        <v>2324.9436961796901</v>
      </c>
      <c r="E18">
        <v>32478.146382455699</v>
      </c>
      <c r="F18">
        <v>31988.206859073001</v>
      </c>
      <c r="G18">
        <v>28228.671780114499</v>
      </c>
      <c r="H18" t="s">
        <v>27</v>
      </c>
      <c r="I18">
        <v>1.03414693580604</v>
      </c>
      <c r="J18">
        <v>0.76813783814630099</v>
      </c>
      <c r="K18">
        <v>0.77699903856402097</v>
      </c>
      <c r="L18">
        <v>0.85976127083878995</v>
      </c>
      <c r="M18">
        <v>0.15108739301399399</v>
      </c>
      <c r="N18">
        <v>20297.2019091984</v>
      </c>
      <c r="O18">
        <v>15076.2413493777</v>
      </c>
      <c r="P18">
        <v>15250.160130090801</v>
      </c>
      <c r="Q18">
        <v>16874.534462889002</v>
      </c>
      <c r="R18">
        <v>2965.3922626848298</v>
      </c>
      <c r="S18">
        <v>0.61925712072868699</v>
      </c>
      <c r="T18">
        <v>44.603007204436899</v>
      </c>
    </row>
    <row r="19" spans="1:20" x14ac:dyDescent="0.4">
      <c r="A19" s="1" t="s">
        <v>50</v>
      </c>
      <c r="B19" t="s">
        <v>27</v>
      </c>
      <c r="C19">
        <v>30623.399953663698</v>
      </c>
      <c r="D19">
        <v>2176.0401887063299</v>
      </c>
      <c r="E19">
        <v>32248.8540094729</v>
      </c>
      <c r="F19">
        <v>31470.062945376201</v>
      </c>
      <c r="G19">
        <v>28151.2829061419</v>
      </c>
      <c r="H19" t="s">
        <v>27</v>
      </c>
      <c r="I19">
        <v>0.99752486417995001</v>
      </c>
      <c r="J19">
        <v>0.652347338227383</v>
      </c>
      <c r="K19">
        <v>0.76239862176011797</v>
      </c>
      <c r="L19">
        <v>0.80409027472248396</v>
      </c>
      <c r="M19">
        <v>0.17632505933852499</v>
      </c>
      <c r="N19">
        <v>19578.4205094065</v>
      </c>
      <c r="O19">
        <v>12803.621207627601</v>
      </c>
      <c r="P19">
        <v>14963.597749488999</v>
      </c>
      <c r="Q19">
        <v>15781.8798221744</v>
      </c>
      <c r="R19">
        <v>3460.7319395908899</v>
      </c>
      <c r="S19">
        <v>0.57915917501702696</v>
      </c>
      <c r="T19">
        <v>41.714887065655503</v>
      </c>
    </row>
    <row r="20" spans="1:20" x14ac:dyDescent="0.4">
      <c r="A20" s="1" t="s">
        <v>36</v>
      </c>
      <c r="B20" t="s">
        <v>27</v>
      </c>
      <c r="C20">
        <v>31808.757960147901</v>
      </c>
      <c r="D20">
        <v>2350.1092390542599</v>
      </c>
      <c r="E20">
        <v>33846.109030588901</v>
      </c>
      <c r="F20">
        <v>32342.472162499002</v>
      </c>
      <c r="G20">
        <v>29237.692687355699</v>
      </c>
      <c r="H20" t="s">
        <v>27</v>
      </c>
      <c r="I20">
        <v>1.2526349100463601</v>
      </c>
      <c r="J20">
        <v>0.84730610685173302</v>
      </c>
      <c r="K20">
        <v>0.96736394573121898</v>
      </c>
      <c r="L20">
        <v>1.0224349875431</v>
      </c>
      <c r="M20">
        <v>0.20820056294227901</v>
      </c>
      <c r="N20">
        <v>24585.465379532699</v>
      </c>
      <c r="O20">
        <v>16630.0769591508</v>
      </c>
      <c r="P20">
        <v>18986.4521629519</v>
      </c>
      <c r="Q20">
        <v>20067.3315005451</v>
      </c>
      <c r="R20">
        <v>4086.3524488978501</v>
      </c>
      <c r="S20">
        <v>0.73642552647260695</v>
      </c>
      <c r="T20">
        <v>53.042253311738598</v>
      </c>
    </row>
    <row r="21" spans="1:20" x14ac:dyDescent="0.4">
      <c r="A21" s="1" t="s">
        <v>61</v>
      </c>
      <c r="B21" t="s">
        <v>27</v>
      </c>
      <c r="C21">
        <v>31817.950202783399</v>
      </c>
      <c r="D21">
        <v>2036.7843757856799</v>
      </c>
      <c r="E21">
        <v>32952.343143445098</v>
      </c>
      <c r="F21">
        <v>33034.949653750802</v>
      </c>
      <c r="G21">
        <v>29466.5578111543</v>
      </c>
      <c r="H21" t="s">
        <v>27</v>
      </c>
      <c r="I21">
        <v>1.1098845956327099</v>
      </c>
      <c r="J21">
        <v>1.0020552272700001</v>
      </c>
      <c r="K21">
        <v>1.0105423256171699</v>
      </c>
      <c r="L21">
        <v>1.0408273828399599</v>
      </c>
      <c r="M21">
        <v>5.9955664358058401E-2</v>
      </c>
      <c r="N21">
        <v>21783.704958588602</v>
      </c>
      <c r="O21">
        <v>19667.337945388299</v>
      </c>
      <c r="P21">
        <v>19833.914224948701</v>
      </c>
      <c r="Q21">
        <v>20428.319042975199</v>
      </c>
      <c r="R21">
        <v>1176.7498244786</v>
      </c>
      <c r="S21">
        <v>0.74967295007861001</v>
      </c>
      <c r="T21">
        <v>53.996420669303298</v>
      </c>
    </row>
    <row r="22" spans="1:20" x14ac:dyDescent="0.4">
      <c r="A22" s="1" t="s">
        <v>38</v>
      </c>
      <c r="B22" t="s">
        <v>27</v>
      </c>
      <c r="C22">
        <v>29676.9568258904</v>
      </c>
      <c r="D22">
        <v>2009.9863283775301</v>
      </c>
      <c r="E22">
        <v>30760.868294976401</v>
      </c>
      <c r="F22">
        <v>30912.3297007082</v>
      </c>
      <c r="G22">
        <v>27357.672481986599</v>
      </c>
      <c r="H22" t="s">
        <v>27</v>
      </c>
      <c r="I22">
        <v>0.75986707074346405</v>
      </c>
      <c r="J22">
        <v>0.52770974331526199</v>
      </c>
      <c r="K22">
        <v>0.61267370165483204</v>
      </c>
      <c r="L22">
        <v>0.63341683857118602</v>
      </c>
      <c r="M22">
        <v>0.11746048044554901</v>
      </c>
      <c r="N22">
        <v>14913.910997716001</v>
      </c>
      <c r="O22">
        <v>10357.359132458099</v>
      </c>
      <c r="P22">
        <v>12024.946742668601</v>
      </c>
      <c r="Q22">
        <v>12432.072290947601</v>
      </c>
      <c r="R22">
        <v>2305.396849621</v>
      </c>
      <c r="S22">
        <v>0.45622884046868001</v>
      </c>
      <c r="T22">
        <v>32.860628609891997</v>
      </c>
    </row>
    <row r="23" spans="1:20" x14ac:dyDescent="0.4">
      <c r="A23" s="1" t="s">
        <v>39</v>
      </c>
      <c r="B23" t="s">
        <v>27</v>
      </c>
      <c r="C23">
        <v>29707.278534499001</v>
      </c>
      <c r="D23">
        <v>1970.1347483719201</v>
      </c>
      <c r="E23">
        <v>30398.440060085999</v>
      </c>
      <c r="F23">
        <v>31238.704094524801</v>
      </c>
      <c r="G23">
        <v>27484.691448886198</v>
      </c>
      <c r="H23" t="s">
        <v>27</v>
      </c>
      <c r="I23">
        <v>0.70198083316473003</v>
      </c>
      <c r="J23">
        <v>0.60064518310676895</v>
      </c>
      <c r="K23">
        <v>0.63663748047130897</v>
      </c>
      <c r="L23">
        <v>0.64642116558093599</v>
      </c>
      <c r="M23">
        <v>5.1371381759795401E-2</v>
      </c>
      <c r="N23">
        <v>13777.777812779501</v>
      </c>
      <c r="O23">
        <v>11788.8630091462</v>
      </c>
      <c r="P23">
        <v>12495.283829485899</v>
      </c>
      <c r="Q23">
        <v>12687.308217137201</v>
      </c>
      <c r="R23">
        <v>1008.26610977342</v>
      </c>
      <c r="S23">
        <v>0.46559541974389601</v>
      </c>
      <c r="T23">
        <v>33.535271805600097</v>
      </c>
    </row>
    <row r="25" spans="1:20" x14ac:dyDescent="0.4">
      <c r="A25" t="s">
        <v>91</v>
      </c>
    </row>
    <row r="26" spans="1:20" x14ac:dyDescent="0.4">
      <c r="A26" s="2" t="s">
        <v>86</v>
      </c>
      <c r="B26" t="s">
        <v>82</v>
      </c>
      <c r="C26">
        <v>28657.4636524581</v>
      </c>
      <c r="D26">
        <v>2071.8536906691402</v>
      </c>
      <c r="E26">
        <v>27901.383692543001</v>
      </c>
      <c r="F26">
        <v>31001.167651570599</v>
      </c>
      <c r="G26">
        <v>27069.839613260701</v>
      </c>
      <c r="H26" t="s">
        <v>27</v>
      </c>
      <c r="I26">
        <v>0.303156502651861</v>
      </c>
      <c r="J26">
        <v>0.54756251099275799</v>
      </c>
      <c r="K26">
        <v>0.55837029035636399</v>
      </c>
      <c r="L26">
        <v>0.46969643466699501</v>
      </c>
      <c r="M26">
        <v>0.14432901212298599</v>
      </c>
      <c r="N26">
        <v>5950.0526779502497</v>
      </c>
      <c r="O26">
        <v>10747.009403637199</v>
      </c>
      <c r="P26">
        <v>10959.133689144801</v>
      </c>
      <c r="Q26">
        <v>9218.7319235774503</v>
      </c>
      <c r="R26">
        <v>2832.7455209074101</v>
      </c>
      <c r="S26">
        <v>0.338306541145596</v>
      </c>
      <c r="T26">
        <v>24.367082084206199</v>
      </c>
    </row>
    <row r="27" spans="1:20" x14ac:dyDescent="0.4">
      <c r="A27" s="2" t="s">
        <v>81</v>
      </c>
      <c r="B27" t="s">
        <v>82</v>
      </c>
      <c r="C27">
        <v>28871.110917951301</v>
      </c>
      <c r="D27">
        <v>2213.8453358640199</v>
      </c>
      <c r="E27">
        <v>28682.438785412702</v>
      </c>
      <c r="F27">
        <v>31173.2543333635</v>
      </c>
      <c r="G27">
        <v>26757.639635077699</v>
      </c>
      <c r="H27" t="s">
        <v>27</v>
      </c>
      <c r="I27">
        <v>0.42790489782482599</v>
      </c>
      <c r="J27">
        <v>0.58601901388211697</v>
      </c>
      <c r="K27">
        <v>0.49946970718915801</v>
      </c>
      <c r="L27">
        <v>0.50446453963203397</v>
      </c>
      <c r="M27">
        <v>7.91753098351623E-2</v>
      </c>
      <c r="N27">
        <v>8398.4894299641292</v>
      </c>
      <c r="O27">
        <v>11501.795185794001</v>
      </c>
      <c r="P27">
        <v>9803.0919433559902</v>
      </c>
      <c r="Q27">
        <v>9901.1255197046994</v>
      </c>
      <c r="R27">
        <v>1553.9738061210901</v>
      </c>
      <c r="S27">
        <v>0.36334883754124297</v>
      </c>
      <c r="T27">
        <v>26.170794450462701</v>
      </c>
    </row>
    <row r="28" spans="1:20" x14ac:dyDescent="0.4">
      <c r="A28" s="2" t="s">
        <v>84</v>
      </c>
      <c r="B28" t="s">
        <v>82</v>
      </c>
      <c r="C28">
        <v>27850.7607746016</v>
      </c>
      <c r="D28">
        <v>2459.7809911139002</v>
      </c>
      <c r="E28">
        <v>27447.028281466799</v>
      </c>
      <c r="F28">
        <v>30487.431444472</v>
      </c>
      <c r="G28">
        <v>25617.822597866099</v>
      </c>
      <c r="H28" t="s">
        <v>27</v>
      </c>
      <c r="I28">
        <v>0.23058785943148999</v>
      </c>
      <c r="J28">
        <v>0.43275700874920398</v>
      </c>
      <c r="K28">
        <v>0.28442841030501098</v>
      </c>
      <c r="L28">
        <v>0.31592442616190197</v>
      </c>
      <c r="M28">
        <v>0.104700002364398</v>
      </c>
      <c r="N28">
        <v>4525.7479174907303</v>
      </c>
      <c r="O28">
        <v>8493.7218112601895</v>
      </c>
      <c r="P28">
        <v>5582.4764095345099</v>
      </c>
      <c r="Q28">
        <v>6200.6487127618102</v>
      </c>
      <c r="R28">
        <v>2054.9469464604099</v>
      </c>
      <c r="S28">
        <v>0.22754973636113601</v>
      </c>
      <c r="T28">
        <v>16.389642025174499</v>
      </c>
    </row>
    <row r="29" spans="1:20" x14ac:dyDescent="0.4">
      <c r="A29" s="2" t="s">
        <v>87</v>
      </c>
      <c r="B29" t="s">
        <v>82</v>
      </c>
      <c r="C29">
        <v>28246.2050342984</v>
      </c>
      <c r="D29">
        <v>2306.1717993246898</v>
      </c>
      <c r="E29">
        <v>27504.728584510602</v>
      </c>
      <c r="F29">
        <v>30831.912304982401</v>
      </c>
      <c r="G29">
        <v>26401.9742134023</v>
      </c>
      <c r="H29" t="s">
        <v>27</v>
      </c>
      <c r="I29">
        <v>0.239803624454242</v>
      </c>
      <c r="J29">
        <v>0.50973873138763903</v>
      </c>
      <c r="K29">
        <v>0.43236880323968002</v>
      </c>
      <c r="L29">
        <v>0.39397038636052001</v>
      </c>
      <c r="M29">
        <v>0.13900384636011101</v>
      </c>
      <c r="N29">
        <v>4706.6257375888899</v>
      </c>
      <c r="O29">
        <v>10004.642081379299</v>
      </c>
      <c r="P29">
        <v>8486.1025015781797</v>
      </c>
      <c r="Q29">
        <v>7732.4567735154596</v>
      </c>
      <c r="R29">
        <v>2728.2284925090098</v>
      </c>
      <c r="S29">
        <v>0.28376361600001598</v>
      </c>
      <c r="T29">
        <v>20.4385386701932</v>
      </c>
    </row>
    <row r="30" spans="1:20" x14ac:dyDescent="0.4">
      <c r="A30" s="2" t="s">
        <v>83</v>
      </c>
      <c r="B30" t="s">
        <v>82</v>
      </c>
      <c r="C30">
        <v>29281.797270485298</v>
      </c>
      <c r="D30">
        <v>2161.37000893002</v>
      </c>
      <c r="E30">
        <v>29183.814034711399</v>
      </c>
      <c r="F30">
        <v>31490.4925207331</v>
      </c>
      <c r="G30">
        <v>27171.0852560114</v>
      </c>
      <c r="H30" t="s">
        <v>27</v>
      </c>
      <c r="I30">
        <v>0.50798344580490495</v>
      </c>
      <c r="J30">
        <v>0.65691277011062699</v>
      </c>
      <c r="K30">
        <v>0.57747159662763103</v>
      </c>
      <c r="L30">
        <v>0.58078927084772103</v>
      </c>
      <c r="M30">
        <v>7.4520072002197901E-2</v>
      </c>
      <c r="N30">
        <v>9970.1910911396608</v>
      </c>
      <c r="O30">
        <v>12893.226939193801</v>
      </c>
      <c r="P30">
        <v>11334.03502732</v>
      </c>
      <c r="Q30">
        <v>11399.151019217799</v>
      </c>
      <c r="R30">
        <v>1462.6054531394</v>
      </c>
      <c r="S30">
        <v>0.41832297384643502</v>
      </c>
      <c r="T30">
        <v>30.130396553693899</v>
      </c>
    </row>
    <row r="31" spans="1:20" x14ac:dyDescent="0.4">
      <c r="A31" s="2" t="s">
        <v>85</v>
      </c>
      <c r="B31" t="s">
        <v>82</v>
      </c>
      <c r="C31">
        <v>27512.134333100501</v>
      </c>
      <c r="D31">
        <v>2535.7285542592799</v>
      </c>
      <c r="E31">
        <v>27271.253626689198</v>
      </c>
      <c r="F31">
        <v>30159.707778338499</v>
      </c>
      <c r="G31">
        <v>25105.441594273801</v>
      </c>
      <c r="H31" t="s">
        <v>27</v>
      </c>
      <c r="I31">
        <v>0.20251351961120501</v>
      </c>
      <c r="J31">
        <v>0.35952004478270499</v>
      </c>
      <c r="K31">
        <v>0.18776107518528601</v>
      </c>
      <c r="L31">
        <v>0.24993154652639901</v>
      </c>
      <c r="M31">
        <v>9.5192635569613604E-2</v>
      </c>
      <c r="N31">
        <v>3974.7328498483298</v>
      </c>
      <c r="O31">
        <v>7056.2999195900102</v>
      </c>
      <c r="P31">
        <v>3685.1866231952499</v>
      </c>
      <c r="Q31">
        <v>4905.4064642111998</v>
      </c>
      <c r="R31">
        <v>1868.3458584094601</v>
      </c>
      <c r="S31">
        <v>0.18001728518221</v>
      </c>
      <c r="T31">
        <v>12.9660394675108</v>
      </c>
    </row>
    <row r="33" spans="1:20" x14ac:dyDescent="0.4">
      <c r="A33" t="s">
        <v>92</v>
      </c>
    </row>
    <row r="34" spans="1:20" x14ac:dyDescent="0.4">
      <c r="A34" s="3" t="s">
        <v>28</v>
      </c>
      <c r="B34" t="s">
        <v>29</v>
      </c>
      <c r="C34">
        <v>28315.6403070909</v>
      </c>
      <c r="D34">
        <v>2072.33604163173</v>
      </c>
      <c r="E34">
        <v>30066.3755163682</v>
      </c>
      <c r="F34">
        <v>28852.990416538501</v>
      </c>
      <c r="G34">
        <v>26027.5549883659</v>
      </c>
      <c r="H34" t="s">
        <v>27</v>
      </c>
      <c r="I34">
        <v>0.64894421730906204</v>
      </c>
      <c r="J34">
        <v>6.7505697849537999E-2</v>
      </c>
      <c r="K34">
        <v>0.361729750565776</v>
      </c>
      <c r="L34">
        <v>0.359393221908125</v>
      </c>
      <c r="M34">
        <v>0.29072630170393399</v>
      </c>
      <c r="N34">
        <v>12736.8281533998</v>
      </c>
      <c r="O34">
        <v>1324.9343327326201</v>
      </c>
      <c r="P34">
        <v>7099.6698147880797</v>
      </c>
      <c r="Q34">
        <v>7053.81076697353</v>
      </c>
      <c r="R34">
        <v>5706.0851231598099</v>
      </c>
      <c r="S34">
        <v>0.25885884763232397</v>
      </c>
      <c r="T34">
        <v>18.644731985141501</v>
      </c>
    </row>
    <row r="35" spans="1:20" x14ac:dyDescent="0.4">
      <c r="A35" s="3" t="s">
        <v>80</v>
      </c>
      <c r="B35" t="s">
        <v>66</v>
      </c>
      <c r="C35">
        <v>31544.454954488301</v>
      </c>
      <c r="D35">
        <v>1932.33617661164</v>
      </c>
      <c r="E35">
        <v>32853.448725730799</v>
      </c>
      <c r="F35">
        <v>32454.830133790801</v>
      </c>
      <c r="G35">
        <v>29325.086003943401</v>
      </c>
      <c r="H35" t="s">
        <v>27</v>
      </c>
      <c r="I35">
        <v>1.0940893975550601</v>
      </c>
      <c r="J35">
        <v>0.872414933418725</v>
      </c>
      <c r="K35">
        <v>0.98385183065001702</v>
      </c>
      <c r="L35">
        <v>0.98345205387460299</v>
      </c>
      <c r="M35">
        <v>0.110837772797167</v>
      </c>
      <c r="N35">
        <v>21473.6926059244</v>
      </c>
      <c r="O35">
        <v>17122.887898146699</v>
      </c>
      <c r="P35">
        <v>19310.059880243702</v>
      </c>
      <c r="Q35">
        <v>19302.213461438299</v>
      </c>
      <c r="R35">
        <v>2175.4129667769098</v>
      </c>
      <c r="S35">
        <v>0.70834743075010298</v>
      </c>
      <c r="T35">
        <v>51.019882532499103</v>
      </c>
    </row>
    <row r="36" spans="1:20" x14ac:dyDescent="0.4">
      <c r="A36" s="3" t="s">
        <v>78</v>
      </c>
      <c r="B36" t="s">
        <v>29</v>
      </c>
      <c r="C36">
        <v>34343.000580183201</v>
      </c>
      <c r="D36">
        <v>2004.63274517933</v>
      </c>
      <c r="E36">
        <v>36041.096642321398</v>
      </c>
      <c r="F36">
        <v>34856.2685058063</v>
      </c>
      <c r="G36">
        <v>32131.636592421801</v>
      </c>
      <c r="H36" t="s">
        <v>27</v>
      </c>
      <c r="I36">
        <v>1.6032134857292899</v>
      </c>
      <c r="J36">
        <v>1.4090684427425799</v>
      </c>
      <c r="K36">
        <v>1.5133440724872</v>
      </c>
      <c r="L36">
        <v>1.5085420003196901</v>
      </c>
      <c r="M36">
        <v>9.7161563140493207E-2</v>
      </c>
      <c r="N36">
        <v>31466.271084332599</v>
      </c>
      <c r="O36">
        <v>27655.7863249113</v>
      </c>
      <c r="P36">
        <v>29702.404110477601</v>
      </c>
      <c r="Q36">
        <v>29608.153839907201</v>
      </c>
      <c r="R36">
        <v>1906.99000012388</v>
      </c>
      <c r="S36">
        <v>1.0865520549732099</v>
      </c>
      <c r="T36">
        <v>78.2606893222938</v>
      </c>
    </row>
    <row r="37" spans="1:20" x14ac:dyDescent="0.4">
      <c r="A37" s="3" t="s">
        <v>76</v>
      </c>
      <c r="B37" t="s">
        <v>66</v>
      </c>
      <c r="C37">
        <v>33605.023437031603</v>
      </c>
      <c r="D37">
        <v>2340.5175694180598</v>
      </c>
      <c r="E37">
        <v>35346.289181246699</v>
      </c>
      <c r="F37">
        <v>34524.367575606499</v>
      </c>
      <c r="G37">
        <v>30944.413554241499</v>
      </c>
      <c r="H37" t="s">
        <v>27</v>
      </c>
      <c r="I37">
        <v>1.49224037190603</v>
      </c>
      <c r="J37">
        <v>1.3348979784845101</v>
      </c>
      <c r="K37">
        <v>1.28935901744223</v>
      </c>
      <c r="L37">
        <v>1.37216578927759</v>
      </c>
      <c r="M37">
        <v>0.106451295380792</v>
      </c>
      <c r="N37">
        <v>29288.201779364401</v>
      </c>
      <c r="O37">
        <v>26200.042623019799</v>
      </c>
      <c r="P37">
        <v>25306.249435238798</v>
      </c>
      <c r="Q37">
        <v>26931.4979458743</v>
      </c>
      <c r="R37">
        <v>2089.3195745795101</v>
      </c>
      <c r="S37">
        <v>0.98832485790090696</v>
      </c>
      <c r="T37">
        <v>71.185714756749405</v>
      </c>
    </row>
    <row r="38" spans="1:20" x14ac:dyDescent="0.4">
      <c r="A38" s="3" t="s">
        <v>53</v>
      </c>
      <c r="B38" t="s">
        <v>29</v>
      </c>
      <c r="C38">
        <v>30742.2159659352</v>
      </c>
      <c r="D38">
        <v>2645.9728928888699</v>
      </c>
      <c r="E38">
        <v>33300.243452974399</v>
      </c>
      <c r="F38">
        <v>30910.110678941801</v>
      </c>
      <c r="G38">
        <v>28016.293765889601</v>
      </c>
      <c r="H38" t="s">
        <v>27</v>
      </c>
      <c r="I38">
        <v>1.16545046504469</v>
      </c>
      <c r="J38">
        <v>0.52721385475442695</v>
      </c>
      <c r="K38">
        <v>0.73693116616202203</v>
      </c>
      <c r="L38">
        <v>0.80986516198704595</v>
      </c>
      <c r="M38">
        <v>0.32530911221322201</v>
      </c>
      <c r="N38">
        <v>22874.296277517002</v>
      </c>
      <c r="O38">
        <v>10347.6263276753</v>
      </c>
      <c r="P38">
        <v>14463.747998479799</v>
      </c>
      <c r="Q38">
        <v>15895.223534557401</v>
      </c>
      <c r="R38">
        <v>6384.8419452526596</v>
      </c>
      <c r="S38">
        <v>0.58331863204455403</v>
      </c>
      <c r="T38">
        <v>42.014478762795797</v>
      </c>
    </row>
    <row r="39" spans="1:20" x14ac:dyDescent="0.4">
      <c r="A39" s="3" t="s">
        <v>70</v>
      </c>
      <c r="B39" t="s">
        <v>66</v>
      </c>
      <c r="C39">
        <v>27903.780282837801</v>
      </c>
      <c r="D39">
        <v>1681.77798158426</v>
      </c>
      <c r="E39">
        <v>28616.4438735476</v>
      </c>
      <c r="F39">
        <v>29111.884530981999</v>
      </c>
      <c r="G39">
        <v>25983.0124439838</v>
      </c>
      <c r="H39" t="s">
        <v>27</v>
      </c>
      <c r="I39">
        <v>0.41736433619233998</v>
      </c>
      <c r="J39">
        <v>0.12536120506489501</v>
      </c>
      <c r="K39">
        <v>0.353326220702886</v>
      </c>
      <c r="L39">
        <v>0.29868392065337401</v>
      </c>
      <c r="M39">
        <v>0.153478965539528</v>
      </c>
      <c r="N39">
        <v>8191.6098268071901</v>
      </c>
      <c r="O39">
        <v>2460.4643727692201</v>
      </c>
      <c r="P39">
        <v>6934.7337341739803</v>
      </c>
      <c r="Q39">
        <v>5862.2693112501302</v>
      </c>
      <c r="R39">
        <v>3012.3316563192502</v>
      </c>
      <c r="S39">
        <v>0.21513198021971</v>
      </c>
      <c r="T39">
        <v>15.4952328240543</v>
      </c>
    </row>
    <row r="40" spans="1:20" x14ac:dyDescent="0.4">
      <c r="A40" s="3" t="s">
        <v>54</v>
      </c>
      <c r="B40" t="s">
        <v>29</v>
      </c>
      <c r="C40">
        <v>30790.2308588245</v>
      </c>
      <c r="D40">
        <v>2242.8711828835599</v>
      </c>
      <c r="E40">
        <v>32769.715726696202</v>
      </c>
      <c r="F40">
        <v>31246.759798597599</v>
      </c>
      <c r="G40">
        <v>28354.217051179799</v>
      </c>
      <c r="H40" t="s">
        <v>27</v>
      </c>
      <c r="I40">
        <v>1.0807157477985501</v>
      </c>
      <c r="J40">
        <v>0.60244540497008203</v>
      </c>
      <c r="K40">
        <v>0.80068478550950395</v>
      </c>
      <c r="L40">
        <v>0.82794864609271202</v>
      </c>
      <c r="M40">
        <v>0.24029797913786199</v>
      </c>
      <c r="N40">
        <v>21211.207982158201</v>
      </c>
      <c r="O40">
        <v>11824.1959636549</v>
      </c>
      <c r="P40">
        <v>15715.040285376201</v>
      </c>
      <c r="Q40">
        <v>16250.148077063101</v>
      </c>
      <c r="R40">
        <v>4716.3284364454403</v>
      </c>
      <c r="S40">
        <v>0.59634355731141597</v>
      </c>
      <c r="T40">
        <v>42.952620313483997</v>
      </c>
    </row>
    <row r="41" spans="1:20" x14ac:dyDescent="0.4">
      <c r="A41" s="3" t="s">
        <v>64</v>
      </c>
      <c r="B41">
        <v>0</v>
      </c>
      <c r="C41">
        <v>33628.236078245602</v>
      </c>
      <c r="D41">
        <v>1886.68357008047</v>
      </c>
      <c r="E41">
        <v>34547.143805588203</v>
      </c>
      <c r="F41">
        <v>34879.419912944097</v>
      </c>
      <c r="G41">
        <v>31458.1445162044</v>
      </c>
      <c r="H41" t="s">
        <v>27</v>
      </c>
      <c r="I41">
        <v>1.3646026367022099</v>
      </c>
      <c r="J41">
        <v>1.4142421269941099</v>
      </c>
      <c r="K41">
        <v>1.38628103975231</v>
      </c>
      <c r="L41">
        <v>1.38837526781621</v>
      </c>
      <c r="M41">
        <v>2.4885921572197801E-2</v>
      </c>
      <c r="N41">
        <v>26783.055950565999</v>
      </c>
      <c r="O41">
        <v>27757.330225708902</v>
      </c>
      <c r="P41">
        <v>27208.537967063101</v>
      </c>
      <c r="Q41">
        <v>27249.641381112699</v>
      </c>
      <c r="R41">
        <v>488.43598228042401</v>
      </c>
      <c r="S41">
        <v>1</v>
      </c>
      <c r="T41">
        <v>72.026635966578795</v>
      </c>
    </row>
    <row r="42" spans="1:20" x14ac:dyDescent="0.4">
      <c r="A42" s="3" t="s">
        <v>62</v>
      </c>
      <c r="B42">
        <v>0</v>
      </c>
      <c r="C42">
        <v>27808.831205785998</v>
      </c>
      <c r="D42">
        <v>1959.1941757045099</v>
      </c>
      <c r="E42">
        <v>27759.590959212601</v>
      </c>
      <c r="F42">
        <v>29792.181368333499</v>
      </c>
      <c r="G42">
        <v>25874.7212898119</v>
      </c>
      <c r="H42" t="s">
        <v>27</v>
      </c>
      <c r="I42">
        <v>0.28050968030649898</v>
      </c>
      <c r="J42">
        <v>0.27738829407997001</v>
      </c>
      <c r="K42">
        <v>0.33289568714009199</v>
      </c>
      <c r="L42">
        <v>0.29693122050885401</v>
      </c>
      <c r="M42">
        <v>3.1185219384283001E-2</v>
      </c>
      <c r="N42">
        <v>5505.5634957861603</v>
      </c>
      <c r="O42">
        <v>5444.3000486599103</v>
      </c>
      <c r="P42">
        <v>6533.7436519487601</v>
      </c>
      <c r="Q42">
        <v>5827.8690654649399</v>
      </c>
      <c r="R42">
        <v>612.07230077109602</v>
      </c>
      <c r="S42">
        <v>0.21386956926703099</v>
      </c>
      <c r="T42">
        <v>15.404305609925499</v>
      </c>
    </row>
    <row r="43" spans="1:20" x14ac:dyDescent="0.4">
      <c r="A43" s="3" t="s">
        <v>88</v>
      </c>
      <c r="B43" t="s">
        <v>82</v>
      </c>
      <c r="C43">
        <v>27002.3803122395</v>
      </c>
      <c r="D43">
        <v>4571.8418541381197</v>
      </c>
      <c r="E43">
        <v>26365.124192613901</v>
      </c>
      <c r="F43">
        <v>31859.418492099801</v>
      </c>
      <c r="G43">
        <v>22782.5982520049</v>
      </c>
      <c r="H43" t="s">
        <v>27</v>
      </c>
      <c r="I43">
        <v>5.7788526775475198E-2</v>
      </c>
      <c r="J43">
        <v>0.73935728316655802</v>
      </c>
      <c r="K43">
        <v>-0.25047350850035299</v>
      </c>
      <c r="L43">
        <v>0.18222410048055901</v>
      </c>
      <c r="M43">
        <v>0.50651200186715295</v>
      </c>
      <c r="N43">
        <v>1134.2154155147</v>
      </c>
      <c r="O43">
        <v>14511.3653968297</v>
      </c>
      <c r="P43">
        <v>-4916.0435505507903</v>
      </c>
      <c r="Q43">
        <v>3576.51242059787</v>
      </c>
      <c r="R43">
        <v>9941.3110603163805</v>
      </c>
      <c r="S43">
        <v>0.13124988949650501</v>
      </c>
      <c r="T43">
        <v>9.4534880114185107</v>
      </c>
    </row>
    <row r="44" spans="1:20" x14ac:dyDescent="0.4">
      <c r="A44" s="3" t="s">
        <v>68</v>
      </c>
      <c r="B44" t="s">
        <v>29</v>
      </c>
      <c r="C44">
        <v>28025.781050789799</v>
      </c>
      <c r="D44">
        <v>2048.1877521166698</v>
      </c>
      <c r="E44">
        <v>29595.689112323798</v>
      </c>
      <c r="F44">
        <v>28772.693390392</v>
      </c>
      <c r="G44">
        <v>25708.9606496534</v>
      </c>
      <c r="H44" t="s">
        <v>27</v>
      </c>
      <c r="I44">
        <v>0.573767223944184</v>
      </c>
      <c r="J44">
        <v>4.9561585116125503E-2</v>
      </c>
      <c r="K44">
        <v>0.30162278818497101</v>
      </c>
      <c r="L44">
        <v>0.30831719908175997</v>
      </c>
      <c r="M44">
        <v>0.262166930213794</v>
      </c>
      <c r="N44">
        <v>11261.329304655001</v>
      </c>
      <c r="O44">
        <v>972.74523213851501</v>
      </c>
      <c r="P44">
        <v>5919.9504641745998</v>
      </c>
      <c r="Q44">
        <v>6051.3416669894004</v>
      </c>
      <c r="R44">
        <v>5145.5503389281203</v>
      </c>
      <c r="S44">
        <v>0.22207050660497099</v>
      </c>
      <c r="T44">
        <v>15.99499153815</v>
      </c>
    </row>
    <row r="45" spans="1:20" x14ac:dyDescent="0.4">
      <c r="A45" s="3" t="s">
        <v>65</v>
      </c>
      <c r="B45" t="s">
        <v>66</v>
      </c>
      <c r="C45">
        <v>30235.0319623549</v>
      </c>
      <c r="D45">
        <v>2359.4522792585599</v>
      </c>
      <c r="E45">
        <v>32165.495006660502</v>
      </c>
      <c r="F45">
        <v>30934.7326862788</v>
      </c>
      <c r="G45">
        <v>27604.868194125302</v>
      </c>
      <c r="H45" t="s">
        <v>27</v>
      </c>
      <c r="I45">
        <v>0.98421094827439803</v>
      </c>
      <c r="J45">
        <v>0.53271617652874603</v>
      </c>
      <c r="K45">
        <v>0.65931038525149399</v>
      </c>
      <c r="L45">
        <v>0.72541250335154595</v>
      </c>
      <c r="M45">
        <v>0.232892678591233</v>
      </c>
      <c r="N45">
        <v>19317.108281933099</v>
      </c>
      <c r="O45">
        <v>10455.620397132299</v>
      </c>
      <c r="P45">
        <v>12940.2849315935</v>
      </c>
      <c r="Q45">
        <v>14237.671203553</v>
      </c>
      <c r="R45">
        <v>4570.9846025905099</v>
      </c>
      <c r="S45">
        <v>0.52249022304506498</v>
      </c>
      <c r="T45">
        <v>37.633213091363402</v>
      </c>
    </row>
    <row r="46" spans="1:20" x14ac:dyDescent="0.4">
      <c r="A46" s="3" t="s">
        <v>73</v>
      </c>
      <c r="B46" t="s">
        <v>66</v>
      </c>
      <c r="C46">
        <v>30744.513308317801</v>
      </c>
      <c r="D46">
        <v>1747.02704133631</v>
      </c>
      <c r="E46">
        <v>31974.1192717046</v>
      </c>
      <c r="F46">
        <v>31514.685187141</v>
      </c>
      <c r="G46">
        <v>28744.735466107799</v>
      </c>
      <c r="H46" t="s">
        <v>27</v>
      </c>
      <c r="I46">
        <v>0.95364483836905201</v>
      </c>
      <c r="J46">
        <v>0.66231914633872002</v>
      </c>
      <c r="K46">
        <v>0.87436115957801896</v>
      </c>
      <c r="L46">
        <v>0.830108381428597</v>
      </c>
      <c r="M46">
        <v>0.15062003847328601</v>
      </c>
      <c r="N46">
        <v>18717.187242832199</v>
      </c>
      <c r="O46">
        <v>12999.3378854152</v>
      </c>
      <c r="P46">
        <v>17161.086479176502</v>
      </c>
      <c r="Q46">
        <v>16292.537202474599</v>
      </c>
      <c r="R46">
        <v>2956.2194950769199</v>
      </c>
      <c r="S46">
        <v>0.59789914201963501</v>
      </c>
      <c r="T46">
        <v>43.0646638469781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D2ED-C179-43C4-B303-819E6E083DFA}">
  <dimension ref="A1:I42"/>
  <sheetViews>
    <sheetView workbookViewId="0">
      <selection activeCell="D8" sqref="D8"/>
    </sheetView>
  </sheetViews>
  <sheetFormatPr defaultRowHeight="14.6" x14ac:dyDescent="0.4"/>
  <cols>
    <col min="1" max="1" width="24.61328125" bestFit="1" customWidth="1"/>
    <col min="2" max="2" width="29.3828125" bestFit="1" customWidth="1"/>
    <col min="3" max="3" width="29.3828125" customWidth="1"/>
    <col min="4" max="4" width="29.4609375" bestFit="1" customWidth="1"/>
    <col min="5" max="5" width="29.4609375" customWidth="1"/>
    <col min="6" max="6" width="21.3046875" bestFit="1" customWidth="1"/>
    <col min="7" max="7" width="21.3046875" customWidth="1"/>
    <col min="8" max="8" width="17.69140625" bestFit="1" customWidth="1"/>
  </cols>
  <sheetData>
    <row r="1" spans="1:9" x14ac:dyDescent="0.4">
      <c r="A1" t="s">
        <v>0</v>
      </c>
      <c r="B1" t="s">
        <v>94</v>
      </c>
      <c r="C1" t="s">
        <v>100</v>
      </c>
      <c r="D1" t="s">
        <v>95</v>
      </c>
      <c r="F1" t="s">
        <v>96</v>
      </c>
      <c r="G1" t="s">
        <v>101</v>
      </c>
      <c r="H1" t="s">
        <v>97</v>
      </c>
      <c r="I1" t="s">
        <v>98</v>
      </c>
    </row>
    <row r="2" spans="1:9" x14ac:dyDescent="0.4">
      <c r="A2" s="1" t="s">
        <v>33</v>
      </c>
      <c r="B2">
        <v>0.69511271573691602</v>
      </c>
      <c r="C2">
        <v>9.9253538422712201E-2</v>
      </c>
      <c r="D2">
        <v>0.49251513919101197</v>
      </c>
      <c r="E2">
        <v>1.84481199243734E-2</v>
      </c>
      <c r="F2">
        <v>31427.935566387099</v>
      </c>
      <c r="G2">
        <v>2237.0636485054802</v>
      </c>
      <c r="H2">
        <v>25887.8811137384</v>
      </c>
      <c r="I2">
        <v>1626.4101693842699</v>
      </c>
    </row>
    <row r="3" spans="1:9" x14ac:dyDescent="0.4">
      <c r="A3" s="1" t="s">
        <v>44</v>
      </c>
      <c r="B3">
        <v>0.75518845843785698</v>
      </c>
      <c r="C3">
        <v>9.2609474524737403E-2</v>
      </c>
      <c r="D3">
        <v>0.27518579896765499</v>
      </c>
      <c r="E3">
        <v>0.102814197856982</v>
      </c>
      <c r="F3">
        <v>31875.860437554598</v>
      </c>
      <c r="G3">
        <v>2147.36736727671</v>
      </c>
      <c r="H3">
        <v>24521.1604836962</v>
      </c>
      <c r="I3">
        <v>1360.8575030034799</v>
      </c>
    </row>
    <row r="4" spans="1:9" x14ac:dyDescent="0.4">
      <c r="A4" s="1" t="s">
        <v>41</v>
      </c>
      <c r="B4">
        <v>0.74015694690087497</v>
      </c>
      <c r="C4">
        <v>0.12814448708332599</v>
      </c>
      <c r="D4">
        <v>0.42605486826654398</v>
      </c>
      <c r="E4">
        <v>9.4630240081441594E-2</v>
      </c>
      <c r="F4">
        <v>31783.742429815899</v>
      </c>
      <c r="G4">
        <v>2260.2794336589</v>
      </c>
      <c r="H4">
        <v>25425.5329549452</v>
      </c>
      <c r="I4">
        <v>1182.12001232127</v>
      </c>
    </row>
    <row r="5" spans="1:9" x14ac:dyDescent="0.4">
      <c r="A5" s="1" t="s">
        <v>43</v>
      </c>
      <c r="B5">
        <v>0.59655690551458795</v>
      </c>
      <c r="C5">
        <v>2.1820185502545001E-2</v>
      </c>
      <c r="D5">
        <v>0.48031347350589798</v>
      </c>
      <c r="E5">
        <v>6.2516492456222303E-2</v>
      </c>
      <c r="F5">
        <v>30652.888137497499</v>
      </c>
      <c r="G5">
        <v>2035.7453299040901</v>
      </c>
      <c r="H5">
        <v>25784.819622995099</v>
      </c>
      <c r="I5">
        <v>1638.35280862835</v>
      </c>
    </row>
    <row r="6" spans="1:9" x14ac:dyDescent="0.4">
      <c r="A6" s="1" t="s">
        <v>48</v>
      </c>
      <c r="B6">
        <v>0.51190083878390502</v>
      </c>
      <c r="C6">
        <v>3.9798706964870201E-2</v>
      </c>
      <c r="D6">
        <v>0.19057606660565701</v>
      </c>
      <c r="E6">
        <v>0.165971764687464</v>
      </c>
      <c r="F6">
        <v>30041.516773833999</v>
      </c>
      <c r="G6">
        <v>2030.0721512248001</v>
      </c>
      <c r="H6">
        <v>24047.509228778101</v>
      </c>
      <c r="I6">
        <v>2075.8649120087098</v>
      </c>
    </row>
    <row r="7" spans="1:9" x14ac:dyDescent="0.4">
      <c r="A7" s="1" t="s">
        <v>42</v>
      </c>
      <c r="B7">
        <v>0.57278469460595105</v>
      </c>
      <c r="C7">
        <v>5.8252241946720199E-2</v>
      </c>
      <c r="D7">
        <v>0.44805918685481499</v>
      </c>
      <c r="E7">
        <v>0.23370568515203499</v>
      </c>
      <c r="F7">
        <v>30505.572179073399</v>
      </c>
      <c r="G7">
        <v>2008.5615202273</v>
      </c>
      <c r="H7">
        <v>29195.535168101898</v>
      </c>
      <c r="I7">
        <v>1614.1704907804799</v>
      </c>
    </row>
    <row r="8" spans="1:9" x14ac:dyDescent="0.4">
      <c r="A8" s="1" t="s">
        <v>79</v>
      </c>
      <c r="B8">
        <v>0.63694942799663401</v>
      </c>
      <c r="C8">
        <v>6.3898688126923994E-2</v>
      </c>
      <c r="D8">
        <v>0.61235298355811296</v>
      </c>
      <c r="E8">
        <v>5.9233210700411598E-2</v>
      </c>
      <c r="F8">
        <v>30913.5629697314</v>
      </c>
      <c r="G8">
        <v>1869.6255391703</v>
      </c>
      <c r="H8">
        <v>30094.0036496006</v>
      </c>
      <c r="I8">
        <v>995.68250590414198</v>
      </c>
    </row>
    <row r="9" spans="1:9" x14ac:dyDescent="0.4">
      <c r="A9" s="1" t="s">
        <v>55</v>
      </c>
      <c r="B9">
        <v>0.52456480778873105</v>
      </c>
      <c r="C9">
        <v>7.7794760115463601E-2</v>
      </c>
      <c r="D9">
        <v>0.24150469161431801</v>
      </c>
      <c r="E9">
        <v>0.100433454232968</v>
      </c>
      <c r="F9">
        <v>30156.003277216401</v>
      </c>
      <c r="G9">
        <v>1743.8525040276299</v>
      </c>
      <c r="H9">
        <v>27957.8441561541</v>
      </c>
      <c r="I9">
        <v>812.10704922004095</v>
      </c>
    </row>
    <row r="10" spans="1:9" x14ac:dyDescent="0.4">
      <c r="A10" s="1" t="s">
        <v>46</v>
      </c>
      <c r="B10">
        <v>0.64018081918055503</v>
      </c>
      <c r="C10">
        <v>4.3861063298226997E-2</v>
      </c>
      <c r="D10">
        <v>0.40253387271813001</v>
      </c>
      <c r="E10">
        <v>2.8669624279655401E-2</v>
      </c>
      <c r="F10">
        <v>30956.321591135202</v>
      </c>
      <c r="G10">
        <v>2116.5618384796098</v>
      </c>
      <c r="H10">
        <v>25304.8646710842</v>
      </c>
      <c r="I10">
        <v>1497.5213864267</v>
      </c>
    </row>
    <row r="11" spans="1:9" x14ac:dyDescent="0.4">
      <c r="A11" s="1" t="s">
        <v>45</v>
      </c>
      <c r="B11">
        <v>0.67293067685982499</v>
      </c>
      <c r="C11">
        <v>8.7143254763761793E-2</v>
      </c>
      <c r="D11">
        <v>0.20530607887797001</v>
      </c>
      <c r="E11">
        <v>5.1674277205797203E-2</v>
      </c>
      <c r="F11">
        <v>31266.602380707802</v>
      </c>
      <c r="G11">
        <v>2017.12958565862</v>
      </c>
      <c r="H11">
        <v>24055.818300656501</v>
      </c>
      <c r="I11">
        <v>1720.1799490824201</v>
      </c>
    </row>
    <row r="12" spans="1:9" x14ac:dyDescent="0.4">
      <c r="A12" s="1" t="s">
        <v>30</v>
      </c>
      <c r="B12">
        <v>0.52894226700744795</v>
      </c>
      <c r="C12">
        <v>4.7727326905449799E-2</v>
      </c>
      <c r="D12">
        <v>0.47104765160030698</v>
      </c>
      <c r="E12">
        <v>0.120820148463142</v>
      </c>
      <c r="F12">
        <v>30175.220433788301</v>
      </c>
      <c r="G12">
        <v>1958.8861536843001</v>
      </c>
      <c r="H12">
        <v>29263.234434121801</v>
      </c>
      <c r="I12">
        <v>645.64550156366602</v>
      </c>
    </row>
    <row r="13" spans="1:9" x14ac:dyDescent="0.4">
      <c r="A13" s="1" t="s">
        <v>72</v>
      </c>
      <c r="B13">
        <v>0.53383338166026495</v>
      </c>
      <c r="C13">
        <v>8.58177993010283E-2</v>
      </c>
      <c r="D13">
        <v>0.26814114130479799</v>
      </c>
      <c r="E13">
        <v>9.3681800757370995E-2</v>
      </c>
      <c r="F13">
        <v>30230.478967589199</v>
      </c>
      <c r="G13">
        <v>2099.6583784674199</v>
      </c>
      <c r="H13">
        <v>28108.2877807851</v>
      </c>
      <c r="I13">
        <v>783.924246102962</v>
      </c>
    </row>
    <row r="14" spans="1:9" x14ac:dyDescent="0.4">
      <c r="A14" s="1" t="s">
        <v>49</v>
      </c>
      <c r="B14">
        <v>0.70553829552988101</v>
      </c>
      <c r="C14">
        <v>7.2836848463445597E-2</v>
      </c>
      <c r="D14">
        <v>0.31494479459524899</v>
      </c>
      <c r="E14">
        <v>0.108817497892206</v>
      </c>
      <c r="F14">
        <v>31498.582520050899</v>
      </c>
      <c r="G14">
        <v>2045.7640809765401</v>
      </c>
      <c r="H14">
        <v>24799.577148881799</v>
      </c>
      <c r="I14">
        <v>1700.08842344613</v>
      </c>
    </row>
    <row r="15" spans="1:9" x14ac:dyDescent="0.4">
      <c r="A15" s="1" t="s">
        <v>63</v>
      </c>
      <c r="B15">
        <v>0.67816219278341205</v>
      </c>
      <c r="C15">
        <v>0.159956555833523</v>
      </c>
      <c r="D15">
        <v>0.46817812967552003</v>
      </c>
      <c r="E15">
        <v>2.5700054044688201E-2</v>
      </c>
      <c r="F15">
        <v>31347.1073628665</v>
      </c>
      <c r="G15">
        <v>2219.5724978920098</v>
      </c>
      <c r="H15">
        <v>29280.749047787001</v>
      </c>
      <c r="I15">
        <v>1218.05338456699</v>
      </c>
    </row>
    <row r="16" spans="1:9" x14ac:dyDescent="0.4">
      <c r="A16" s="1" t="s">
        <v>32</v>
      </c>
      <c r="B16">
        <v>0.680770660861023</v>
      </c>
      <c r="C16">
        <v>0.168827090602132</v>
      </c>
      <c r="D16">
        <v>0.44094035111789898</v>
      </c>
      <c r="E16">
        <v>2.7982662333170601E-2</v>
      </c>
      <c r="F16">
        <v>31372.008333821901</v>
      </c>
      <c r="G16">
        <v>2232.74890592974</v>
      </c>
      <c r="H16">
        <v>25548.949498688198</v>
      </c>
      <c r="I16">
        <v>1528.17376668104</v>
      </c>
    </row>
    <row r="17" spans="1:9" x14ac:dyDescent="0.4">
      <c r="A17" s="1" t="s">
        <v>56</v>
      </c>
      <c r="B17">
        <v>0.381177051888339</v>
      </c>
      <c r="C17">
        <v>3.1773910823836897E-2</v>
      </c>
      <c r="D17">
        <v>0.2857031998117</v>
      </c>
      <c r="E17">
        <v>5.0940951629186999E-2</v>
      </c>
      <c r="F17">
        <v>29058.2316898026</v>
      </c>
      <c r="G17">
        <v>2137.6333283345598</v>
      </c>
      <c r="H17">
        <v>24580.535813892398</v>
      </c>
      <c r="I17">
        <v>1445.62539889451</v>
      </c>
    </row>
    <row r="18" spans="1:9" x14ac:dyDescent="0.4">
      <c r="A18" s="1" t="s">
        <v>67</v>
      </c>
      <c r="B18">
        <v>0.61925712072868699</v>
      </c>
      <c r="C18">
        <v>0.15108739301399399</v>
      </c>
      <c r="D18">
        <v>0.41393525416577498</v>
      </c>
      <c r="E18">
        <v>0.14809460169350799</v>
      </c>
      <c r="F18">
        <v>30898.341673881099</v>
      </c>
      <c r="G18">
        <v>2324.9436961796901</v>
      </c>
      <c r="H18">
        <v>28937.194061185401</v>
      </c>
      <c r="I18">
        <v>585.536689132265</v>
      </c>
    </row>
    <row r="19" spans="1:9" x14ac:dyDescent="0.4">
      <c r="A19" s="1" t="s">
        <v>50</v>
      </c>
      <c r="B19">
        <v>0.57915917501702696</v>
      </c>
      <c r="C19">
        <v>0.17632505933852499</v>
      </c>
      <c r="D19">
        <v>0.28376222728170403</v>
      </c>
      <c r="E19">
        <v>0.194865988253486</v>
      </c>
      <c r="F19">
        <v>30623.399953663698</v>
      </c>
      <c r="G19">
        <v>2176.0401887063299</v>
      </c>
      <c r="H19">
        <v>28151.794452395301</v>
      </c>
      <c r="I19">
        <v>527.83034103095099</v>
      </c>
    </row>
    <row r="20" spans="1:9" x14ac:dyDescent="0.4">
      <c r="A20" s="1" t="s">
        <v>36</v>
      </c>
      <c r="B20">
        <v>0.73642552647260695</v>
      </c>
      <c r="C20">
        <v>0.20820056294227901</v>
      </c>
      <c r="D20">
        <v>0.299253691831666</v>
      </c>
      <c r="E20">
        <v>1.10889960751933E-2</v>
      </c>
      <c r="F20">
        <v>31808.757960147901</v>
      </c>
      <c r="G20">
        <v>2350.1092390542599</v>
      </c>
      <c r="H20">
        <v>24655.053690285</v>
      </c>
      <c r="I20">
        <v>1527.6005113016199</v>
      </c>
    </row>
    <row r="21" spans="1:9" x14ac:dyDescent="0.4">
      <c r="A21" s="1" t="s">
        <v>61</v>
      </c>
      <c r="B21">
        <v>0.74967295007861001</v>
      </c>
      <c r="C21">
        <v>5.9955664358058401E-2</v>
      </c>
      <c r="D21">
        <v>0.44014436302903298</v>
      </c>
      <c r="E21">
        <v>7.4168599067693297E-2</v>
      </c>
      <c r="F21">
        <v>31817.950202783399</v>
      </c>
      <c r="G21">
        <v>2036.7843757856799</v>
      </c>
      <c r="H21">
        <v>25519.9200398678</v>
      </c>
      <c r="I21">
        <v>1416.40169765062</v>
      </c>
    </row>
    <row r="22" spans="1:9" x14ac:dyDescent="0.4">
      <c r="A22" s="1" t="s">
        <v>38</v>
      </c>
      <c r="B22">
        <v>0.45622884046868001</v>
      </c>
      <c r="C22">
        <v>0.11746048044554901</v>
      </c>
      <c r="D22">
        <v>0.26071987652981499</v>
      </c>
      <c r="E22">
        <v>5.5184710888384898E-2</v>
      </c>
      <c r="F22">
        <v>29676.9568258904</v>
      </c>
      <c r="G22">
        <v>2009.9863283775301</v>
      </c>
      <c r="H22">
        <v>24422.8433204947</v>
      </c>
      <c r="I22">
        <v>1426.2604132921899</v>
      </c>
    </row>
    <row r="23" spans="1:9" x14ac:dyDescent="0.4">
      <c r="A23" s="1" t="s">
        <v>39</v>
      </c>
      <c r="B23">
        <v>0.46559541974389601</v>
      </c>
      <c r="C23">
        <v>5.1371381759795401E-2</v>
      </c>
      <c r="D23">
        <v>0.41809273569856598</v>
      </c>
      <c r="E23">
        <v>2.1337423022295798E-2</v>
      </c>
      <c r="F23">
        <v>29707.278534499001</v>
      </c>
      <c r="G23">
        <v>1970.1347483719201</v>
      </c>
      <c r="H23">
        <v>25421.792022605601</v>
      </c>
      <c r="I23">
        <v>1640.87493055902</v>
      </c>
    </row>
    <row r="24" spans="1:9" x14ac:dyDescent="0.4">
      <c r="A24" s="2" t="s">
        <v>86</v>
      </c>
      <c r="B24">
        <v>0.338306541145596</v>
      </c>
      <c r="C24">
        <v>0.14432901212298599</v>
      </c>
      <c r="D24">
        <v>0.38896745973931701</v>
      </c>
      <c r="E24">
        <v>2.7926160647362801E-2</v>
      </c>
      <c r="F24">
        <v>28657.4636524581</v>
      </c>
      <c r="G24">
        <v>2071.8536906691402</v>
      </c>
      <c r="H24">
        <v>25217.967530674599</v>
      </c>
      <c r="I24">
        <v>1500.8293696513499</v>
      </c>
    </row>
    <row r="25" spans="1:9" x14ac:dyDescent="0.4">
      <c r="A25" s="2" t="s">
        <v>81</v>
      </c>
      <c r="B25">
        <v>0.36334883754124297</v>
      </c>
      <c r="C25">
        <v>7.91753098351623E-2</v>
      </c>
      <c r="D25">
        <v>0.53053235861200099</v>
      </c>
      <c r="E25">
        <v>0.10803563597226901</v>
      </c>
      <c r="F25">
        <v>28871.110917951301</v>
      </c>
      <c r="G25">
        <v>2213.8453358640199</v>
      </c>
      <c r="H25">
        <v>29650.423564124201</v>
      </c>
      <c r="I25">
        <v>1264.06631219061</v>
      </c>
    </row>
    <row r="26" spans="1:9" x14ac:dyDescent="0.4">
      <c r="A26" s="2" t="s">
        <v>84</v>
      </c>
      <c r="B26">
        <v>0.22754973636113601</v>
      </c>
      <c r="C26">
        <v>0.104700002364398</v>
      </c>
      <c r="D26">
        <v>0.34816430020966799</v>
      </c>
      <c r="E26">
        <v>6.0837736850826198E-2</v>
      </c>
      <c r="F26">
        <v>27850.7607746016</v>
      </c>
      <c r="G26">
        <v>2459.7809911139002</v>
      </c>
      <c r="H26">
        <v>24960.876278570198</v>
      </c>
      <c r="I26">
        <v>1802.97216943476</v>
      </c>
    </row>
    <row r="27" spans="1:9" x14ac:dyDescent="0.4">
      <c r="A27" s="2" t="s">
        <v>87</v>
      </c>
      <c r="B27">
        <v>0.28376361600001598</v>
      </c>
      <c r="C27">
        <v>0.13900384636011101</v>
      </c>
      <c r="D27">
        <v>0.33678265709138799</v>
      </c>
      <c r="E27">
        <v>4.4706037140041802E-2</v>
      </c>
      <c r="F27">
        <v>28246.2050342984</v>
      </c>
      <c r="G27">
        <v>2306.1717993246898</v>
      </c>
      <c r="H27">
        <v>24900.0488427932</v>
      </c>
      <c r="I27">
        <v>1450.03704228776</v>
      </c>
    </row>
    <row r="28" spans="1:9" x14ac:dyDescent="0.4">
      <c r="A28" s="2" t="s">
        <v>83</v>
      </c>
      <c r="B28">
        <v>0.41832297384643502</v>
      </c>
      <c r="C28">
        <v>7.4520072002197901E-2</v>
      </c>
      <c r="D28">
        <v>0.49320518840880201</v>
      </c>
      <c r="E28">
        <v>8.05043265039245E-2</v>
      </c>
      <c r="F28">
        <v>29281.797270485298</v>
      </c>
      <c r="G28">
        <v>2161.37000893002</v>
      </c>
      <c r="H28">
        <v>29414.973845947799</v>
      </c>
      <c r="I28">
        <v>1400.51223409712</v>
      </c>
    </row>
    <row r="29" spans="1:9" x14ac:dyDescent="0.4">
      <c r="A29" s="2" t="s">
        <v>85</v>
      </c>
      <c r="B29">
        <v>0.18001728518221</v>
      </c>
      <c r="C29">
        <v>9.5192635569613604E-2</v>
      </c>
      <c r="D29">
        <v>0.31645596707659801</v>
      </c>
      <c r="E29">
        <v>6.6624310236711197E-3</v>
      </c>
      <c r="F29">
        <v>27512.134333100501</v>
      </c>
      <c r="G29">
        <v>2535.7285542592799</v>
      </c>
      <c r="H29">
        <v>24771.6370837787</v>
      </c>
      <c r="I29">
        <v>1597.6461698545099</v>
      </c>
    </row>
    <row r="30" spans="1:9" x14ac:dyDescent="0.4">
      <c r="A30" s="3" t="s">
        <v>28</v>
      </c>
      <c r="B30">
        <v>0.25885884763232397</v>
      </c>
      <c r="C30">
        <v>0.29072630170393399</v>
      </c>
      <c r="D30">
        <v>0.24766270091327552</v>
      </c>
      <c r="E30">
        <v>2.3446345626745448E-2</v>
      </c>
      <c r="F30">
        <v>28315.6403070909</v>
      </c>
      <c r="G30">
        <v>2072.33604163173</v>
      </c>
      <c r="H30">
        <v>26173.066175106251</v>
      </c>
      <c r="I30">
        <v>1375.63391325769</v>
      </c>
    </row>
    <row r="31" spans="1:9" x14ac:dyDescent="0.4">
      <c r="A31" s="3" t="s">
        <v>80</v>
      </c>
      <c r="B31">
        <v>0.70834743075010298</v>
      </c>
      <c r="C31">
        <v>0.110837772797167</v>
      </c>
      <c r="D31">
        <v>0.57679145397517195</v>
      </c>
      <c r="E31">
        <v>3.0866144033301998E-2</v>
      </c>
      <c r="F31">
        <v>31544.454954488301</v>
      </c>
      <c r="G31">
        <v>1932.33617661164</v>
      </c>
      <c r="H31">
        <v>28169.690426765999</v>
      </c>
      <c r="I31">
        <v>1520.2303458942001</v>
      </c>
    </row>
    <row r="32" spans="1:9" x14ac:dyDescent="0.4">
      <c r="A32" s="3" t="s">
        <v>78</v>
      </c>
      <c r="B32">
        <v>1.0865520549732099</v>
      </c>
      <c r="C32">
        <v>9.7161563140493207E-2</v>
      </c>
      <c r="D32">
        <v>1.325262591275125</v>
      </c>
      <c r="E32">
        <v>2.8817433070067303E-2</v>
      </c>
      <c r="F32">
        <v>34343.000580183201</v>
      </c>
      <c r="G32">
        <v>2004.63274517933</v>
      </c>
      <c r="H32">
        <v>32724.531168478701</v>
      </c>
      <c r="I32">
        <v>2017.1958443041299</v>
      </c>
    </row>
    <row r="33" spans="1:9" x14ac:dyDescent="0.4">
      <c r="A33" s="3" t="s">
        <v>76</v>
      </c>
      <c r="B33">
        <v>0.98832485790090696</v>
      </c>
      <c r="C33">
        <v>0.106451295380792</v>
      </c>
      <c r="D33">
        <v>0.91437216422558154</v>
      </c>
      <c r="E33">
        <v>5.6849344446268699E-2</v>
      </c>
      <c r="F33">
        <v>33605.023437031603</v>
      </c>
      <c r="G33">
        <v>2340.5175694180598</v>
      </c>
      <c r="H33">
        <v>30193.3076332571</v>
      </c>
      <c r="I33">
        <v>1590.1405192060802</v>
      </c>
    </row>
    <row r="34" spans="1:9" x14ac:dyDescent="0.4">
      <c r="A34" s="3" t="s">
        <v>53</v>
      </c>
      <c r="B34">
        <v>0.58331863204455403</v>
      </c>
      <c r="C34">
        <v>0.32530911221322201</v>
      </c>
      <c r="D34">
        <v>0.52563216127854795</v>
      </c>
      <c r="E34">
        <v>6.618137817778065E-2</v>
      </c>
      <c r="F34">
        <v>30742.2159659352</v>
      </c>
      <c r="G34">
        <v>2645.9728928888699</v>
      </c>
      <c r="H34">
        <v>27869.050646005897</v>
      </c>
      <c r="I34">
        <v>1706.3376023542951</v>
      </c>
    </row>
    <row r="35" spans="1:9" x14ac:dyDescent="0.4">
      <c r="A35" s="3" t="s">
        <v>70</v>
      </c>
      <c r="B35">
        <v>0.21513198021971</v>
      </c>
      <c r="C35">
        <v>0.153478965539528</v>
      </c>
      <c r="D35">
        <v>0.28389506849706803</v>
      </c>
      <c r="E35">
        <v>3.40260714320283E-2</v>
      </c>
      <c r="F35">
        <v>27903.780282837801</v>
      </c>
      <c r="G35">
        <v>1681.77798158426</v>
      </c>
      <c r="H35">
        <v>26407.686276449298</v>
      </c>
      <c r="I35">
        <v>1523.894105144175</v>
      </c>
    </row>
    <row r="36" spans="1:9" x14ac:dyDescent="0.4">
      <c r="A36" s="3" t="s">
        <v>54</v>
      </c>
      <c r="B36">
        <v>0.59634355731141597</v>
      </c>
      <c r="C36">
        <v>0.24029797913786199</v>
      </c>
      <c r="D36">
        <v>0.52619983894528555</v>
      </c>
      <c r="E36">
        <v>7.8452840116566502E-2</v>
      </c>
      <c r="F36">
        <v>30790.2308588245</v>
      </c>
      <c r="G36">
        <v>2242.8711828835599</v>
      </c>
      <c r="H36">
        <v>27882.311124368051</v>
      </c>
      <c r="I36">
        <v>1833.439543757215</v>
      </c>
    </row>
    <row r="37" spans="1:9" x14ac:dyDescent="0.4">
      <c r="A37" s="3" t="s">
        <v>64</v>
      </c>
      <c r="B37">
        <v>1</v>
      </c>
      <c r="C37">
        <v>2.4885921572197801E-2</v>
      </c>
      <c r="D37">
        <v>1</v>
      </c>
      <c r="E37">
        <v>4.3071345803625198E-2</v>
      </c>
      <c r="F37">
        <v>33628.236078245602</v>
      </c>
      <c r="G37">
        <v>1886.68357008047</v>
      </c>
      <c r="H37">
        <v>30724.014080470301</v>
      </c>
      <c r="I37">
        <v>1702.8082234225699</v>
      </c>
    </row>
    <row r="38" spans="1:9" x14ac:dyDescent="0.4">
      <c r="A38" s="3" t="s">
        <v>62</v>
      </c>
      <c r="B38">
        <v>0.21386956926703099</v>
      </c>
      <c r="C38">
        <v>3.1185219384283001E-2</v>
      </c>
      <c r="D38">
        <v>0.14091790979301355</v>
      </c>
      <c r="E38">
        <v>3.7179156650941597E-2</v>
      </c>
      <c r="F38">
        <v>27808.831205785998</v>
      </c>
      <c r="G38">
        <v>1959.1941757045099</v>
      </c>
      <c r="H38">
        <v>25542.953981482497</v>
      </c>
      <c r="I38">
        <v>1381.8785146493749</v>
      </c>
    </row>
    <row r="39" spans="1:9" x14ac:dyDescent="0.4">
      <c r="A39" s="3" t="s">
        <v>88</v>
      </c>
      <c r="B39">
        <v>0.13124988949650501</v>
      </c>
      <c r="C39">
        <v>0.50651200186715295</v>
      </c>
      <c r="D39">
        <v>0.27161129095910652</v>
      </c>
      <c r="E39">
        <v>6.6115427201283106E-2</v>
      </c>
      <c r="F39">
        <v>27002.3803122395</v>
      </c>
      <c r="G39">
        <v>4571.8418541381197</v>
      </c>
      <c r="H39">
        <v>26323.142713500849</v>
      </c>
      <c r="I39">
        <v>1131.1281277416381</v>
      </c>
    </row>
    <row r="40" spans="1:9" x14ac:dyDescent="0.4">
      <c r="A40" s="3" t="s">
        <v>68</v>
      </c>
      <c r="B40">
        <v>0.22207050660497099</v>
      </c>
      <c r="C40">
        <v>0.262166930213794</v>
      </c>
      <c r="D40">
        <v>0.21104438020685651</v>
      </c>
      <c r="E40">
        <v>7.9954808921505305E-2</v>
      </c>
      <c r="F40">
        <v>28025.781050789799</v>
      </c>
      <c r="G40">
        <v>2048.1877521166698</v>
      </c>
      <c r="H40">
        <v>25979.0082232571</v>
      </c>
      <c r="I40">
        <v>1682.04808700116</v>
      </c>
    </row>
    <row r="41" spans="1:9" x14ac:dyDescent="0.4">
      <c r="A41" s="3" t="s">
        <v>65</v>
      </c>
      <c r="B41">
        <v>0.52249022304506498</v>
      </c>
      <c r="C41">
        <v>0.232892678591233</v>
      </c>
      <c r="D41">
        <v>0.58727384340382449</v>
      </c>
      <c r="E41">
        <v>5.9786721327129907E-2</v>
      </c>
      <c r="F41">
        <v>30235.0319623549</v>
      </c>
      <c r="G41">
        <v>2359.4522792585599</v>
      </c>
      <c r="H41">
        <v>28241.05528004195</v>
      </c>
      <c r="I41">
        <v>1759.5525263300851</v>
      </c>
    </row>
    <row r="42" spans="1:9" x14ac:dyDescent="0.4">
      <c r="A42" s="3" t="s">
        <v>73</v>
      </c>
      <c r="B42">
        <v>0.59789914201963501</v>
      </c>
      <c r="C42">
        <v>0.15062003847328601</v>
      </c>
      <c r="D42">
        <v>0.6208911018076595</v>
      </c>
      <c r="E42">
        <v>4.911488053671445E-2</v>
      </c>
      <c r="F42">
        <v>30744.513308317801</v>
      </c>
      <c r="G42">
        <v>1747.02704133631</v>
      </c>
      <c r="H42">
        <v>28439.584249372001</v>
      </c>
      <c r="I42">
        <v>1697.3528600602249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D2DB-50CA-4923-A5CB-CCC6F5F2E323}">
  <dimension ref="A1:H51"/>
  <sheetViews>
    <sheetView topLeftCell="A7" workbookViewId="0">
      <selection activeCell="D47" sqref="D47:G51"/>
    </sheetView>
  </sheetViews>
  <sheetFormatPr defaultRowHeight="14.6" x14ac:dyDescent="0.4"/>
  <cols>
    <col min="2" max="2" width="27" bestFit="1" customWidth="1"/>
    <col min="4" max="4" width="17.3828125" bestFit="1" customWidth="1"/>
    <col min="5" max="5" width="17.84375" bestFit="1" customWidth="1"/>
    <col min="6" max="6" width="16.23046875" bestFit="1" customWidth="1"/>
    <col min="7" max="7" width="13.3828125" bestFit="1" customWidth="1"/>
    <col min="8" max="9" width="18.53515625" bestFit="1" customWidth="1"/>
  </cols>
  <sheetData>
    <row r="1" spans="1:8" x14ac:dyDescent="0.4">
      <c r="A1" t="s">
        <v>102</v>
      </c>
      <c r="B1" t="s">
        <v>0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181</v>
      </c>
    </row>
    <row r="2" spans="1:8" x14ac:dyDescent="0.4">
      <c r="A2" t="s">
        <v>150</v>
      </c>
      <c r="B2" s="4" t="s">
        <v>157</v>
      </c>
      <c r="C2">
        <v>512</v>
      </c>
      <c r="D2">
        <v>12244.666666666601</v>
      </c>
      <c r="E2">
        <v>54.745160182735297</v>
      </c>
      <c r="F2">
        <v>3.8759018295134799</v>
      </c>
      <c r="G2">
        <v>935.23893560237696</v>
      </c>
      <c r="H2" t="s">
        <v>33</v>
      </c>
    </row>
    <row r="3" spans="1:8" x14ac:dyDescent="0.4">
      <c r="A3" t="s">
        <v>127</v>
      </c>
      <c r="B3" s="4" t="s">
        <v>158</v>
      </c>
      <c r="C3">
        <v>512</v>
      </c>
      <c r="D3">
        <v>7616.1666666666597</v>
      </c>
      <c r="E3">
        <v>34.078038442576798</v>
      </c>
      <c r="F3">
        <v>12.956238892205199</v>
      </c>
      <c r="G3">
        <v>2862.1209909203099</v>
      </c>
      <c r="H3" t="s">
        <v>74</v>
      </c>
    </row>
    <row r="4" spans="1:8" x14ac:dyDescent="0.4">
      <c r="A4" t="s">
        <v>141</v>
      </c>
      <c r="B4" s="4" t="s">
        <v>160</v>
      </c>
      <c r="C4">
        <v>512</v>
      </c>
      <c r="D4">
        <v>15674.166666666601</v>
      </c>
      <c r="E4">
        <v>77.721867283234204</v>
      </c>
      <c r="F4">
        <v>14.4624254473379</v>
      </c>
      <c r="G4">
        <v>3584.0564402177902</v>
      </c>
    </row>
    <row r="5" spans="1:8" x14ac:dyDescent="0.4">
      <c r="A5" t="s">
        <v>153</v>
      </c>
      <c r="B5" s="4" t="s">
        <v>159</v>
      </c>
      <c r="C5">
        <v>512</v>
      </c>
      <c r="D5">
        <v>10904.833333333299</v>
      </c>
      <c r="E5">
        <v>48.945330270785803</v>
      </c>
      <c r="F5">
        <v>13.066526098372201</v>
      </c>
      <c r="G5">
        <v>2737.12034201396</v>
      </c>
      <c r="H5" t="s">
        <v>60</v>
      </c>
    </row>
    <row r="6" spans="1:8" x14ac:dyDescent="0.4">
      <c r="A6" t="s">
        <v>147</v>
      </c>
      <c r="B6" s="4" t="s">
        <v>162</v>
      </c>
      <c r="C6">
        <v>512</v>
      </c>
      <c r="D6">
        <v>14393.833333333299</v>
      </c>
      <c r="E6">
        <v>64.3621482909995</v>
      </c>
      <c r="F6">
        <v>4.8103458828906698</v>
      </c>
      <c r="G6">
        <v>1138.56197313394</v>
      </c>
      <c r="H6" t="s">
        <v>41</v>
      </c>
    </row>
    <row r="7" spans="1:8" x14ac:dyDescent="0.4">
      <c r="A7" t="s">
        <v>131</v>
      </c>
      <c r="B7" s="4" t="s">
        <v>161</v>
      </c>
      <c r="C7">
        <v>512</v>
      </c>
      <c r="D7">
        <v>14636</v>
      </c>
      <c r="E7">
        <v>65.551249769790104</v>
      </c>
      <c r="F7">
        <v>6.1829465172632201</v>
      </c>
      <c r="G7">
        <v>1111.24452754558</v>
      </c>
      <c r="H7" t="s">
        <v>44</v>
      </c>
    </row>
    <row r="8" spans="1:8" x14ac:dyDescent="0.4">
      <c r="A8" t="s">
        <v>142</v>
      </c>
      <c r="B8" s="4" t="s">
        <v>163</v>
      </c>
      <c r="C8">
        <v>512</v>
      </c>
      <c r="D8">
        <v>12897.666666666601</v>
      </c>
      <c r="E8">
        <v>57.628879397243097</v>
      </c>
      <c r="F8">
        <v>6.2131090692701001</v>
      </c>
      <c r="G8">
        <v>1518.7778858893901</v>
      </c>
      <c r="H8" t="s">
        <v>26</v>
      </c>
    </row>
    <row r="9" spans="1:8" x14ac:dyDescent="0.4">
      <c r="A9" t="s">
        <v>129</v>
      </c>
      <c r="B9" s="4" t="s">
        <v>166</v>
      </c>
      <c r="C9">
        <v>512</v>
      </c>
      <c r="D9">
        <v>14777.666666666601</v>
      </c>
      <c r="E9">
        <v>73.384042870810305</v>
      </c>
      <c r="F9">
        <v>10.711171249876299</v>
      </c>
      <c r="G9">
        <v>2610.8338642408198</v>
      </c>
      <c r="H9" t="s">
        <v>43</v>
      </c>
    </row>
    <row r="10" spans="1:8" x14ac:dyDescent="0.4">
      <c r="A10" t="s">
        <v>136</v>
      </c>
      <c r="B10" s="4" t="s">
        <v>167</v>
      </c>
      <c r="C10">
        <v>512</v>
      </c>
      <c r="D10">
        <v>12308.833333333299</v>
      </c>
      <c r="E10">
        <v>61.280911276635202</v>
      </c>
      <c r="F10">
        <v>13.3620604598834</v>
      </c>
      <c r="G10">
        <v>2804.1530925872498</v>
      </c>
      <c r="H10" t="s">
        <v>48</v>
      </c>
    </row>
    <row r="11" spans="1:8" x14ac:dyDescent="0.4">
      <c r="A11" t="s">
        <v>145</v>
      </c>
      <c r="B11" s="4" t="s">
        <v>168</v>
      </c>
      <c r="C11">
        <v>512</v>
      </c>
      <c r="D11">
        <v>11898.166666666601</v>
      </c>
      <c r="E11">
        <v>58.967702772550297</v>
      </c>
      <c r="F11">
        <v>10.8091896321754</v>
      </c>
      <c r="G11">
        <v>2569.5757950810898</v>
      </c>
      <c r="H11" t="s">
        <v>69</v>
      </c>
    </row>
    <row r="12" spans="1:8" x14ac:dyDescent="0.4">
      <c r="A12" t="s">
        <v>155</v>
      </c>
      <c r="B12" s="4" t="s">
        <v>165</v>
      </c>
      <c r="C12">
        <v>512</v>
      </c>
      <c r="D12">
        <v>10324.333333333299</v>
      </c>
      <c r="E12">
        <v>51.196601867642599</v>
      </c>
      <c r="F12">
        <v>9.9001332562923796</v>
      </c>
      <c r="G12">
        <v>2266.52550540837</v>
      </c>
      <c r="H12" t="s">
        <v>75</v>
      </c>
    </row>
    <row r="13" spans="1:8" x14ac:dyDescent="0.4">
      <c r="A13" t="s">
        <v>113</v>
      </c>
      <c r="B13" t="s">
        <v>42</v>
      </c>
      <c r="C13">
        <v>512</v>
      </c>
      <c r="D13">
        <v>11859.666666666601</v>
      </c>
      <c r="E13">
        <v>61.7175059140055</v>
      </c>
      <c r="F13">
        <v>5.8022855148748098</v>
      </c>
      <c r="G13">
        <v>1125.0983364429301</v>
      </c>
      <c r="H13" t="s">
        <v>42</v>
      </c>
    </row>
    <row r="14" spans="1:8" x14ac:dyDescent="0.4">
      <c r="A14" t="s">
        <v>118</v>
      </c>
      <c r="B14" s="4" t="s">
        <v>169</v>
      </c>
      <c r="C14">
        <v>512</v>
      </c>
      <c r="D14">
        <v>10798.833333333299</v>
      </c>
      <c r="E14">
        <v>56.127768240713898</v>
      </c>
      <c r="F14">
        <v>11.309714353116901</v>
      </c>
      <c r="G14">
        <v>2187.5899448175001</v>
      </c>
      <c r="H14" t="s">
        <v>77</v>
      </c>
    </row>
    <row r="15" spans="1:8" x14ac:dyDescent="0.4">
      <c r="A15" t="s">
        <v>120</v>
      </c>
      <c r="B15" t="s">
        <v>42</v>
      </c>
      <c r="C15">
        <v>512</v>
      </c>
      <c r="D15">
        <v>11006.333333333299</v>
      </c>
      <c r="E15">
        <v>59.443299919502202</v>
      </c>
      <c r="F15">
        <v>14.498341232425</v>
      </c>
      <c r="G15">
        <v>2609.2837075846401</v>
      </c>
      <c r="H15" t="s">
        <v>71</v>
      </c>
    </row>
    <row r="16" spans="1:8" x14ac:dyDescent="0.4">
      <c r="A16" t="s">
        <v>126</v>
      </c>
      <c r="B16" t="s">
        <v>79</v>
      </c>
      <c r="C16">
        <v>512</v>
      </c>
      <c r="D16">
        <v>14541.833333333299</v>
      </c>
      <c r="E16">
        <v>74.732317814283903</v>
      </c>
      <c r="F16">
        <v>4.7609635279806204</v>
      </c>
      <c r="G16">
        <v>873.074433634765</v>
      </c>
      <c r="H16" t="s">
        <v>79</v>
      </c>
    </row>
    <row r="17" spans="1:8" x14ac:dyDescent="0.4">
      <c r="A17" t="s">
        <v>115</v>
      </c>
      <c r="B17" t="s">
        <v>79</v>
      </c>
      <c r="C17">
        <v>512</v>
      </c>
      <c r="D17">
        <v>9868</v>
      </c>
      <c r="E17">
        <v>50.5038619668072</v>
      </c>
      <c r="F17">
        <v>7.80791583453692</v>
      </c>
      <c r="G17">
        <v>1783.8032402706301</v>
      </c>
      <c r="H17" t="s">
        <v>58</v>
      </c>
    </row>
    <row r="18" spans="1:8" x14ac:dyDescent="0.4">
      <c r="A18" t="s">
        <v>119</v>
      </c>
      <c r="B18" t="s">
        <v>79</v>
      </c>
      <c r="C18">
        <v>512</v>
      </c>
      <c r="D18">
        <v>16157.166666666601</v>
      </c>
      <c r="E18">
        <v>82.906138088675206</v>
      </c>
      <c r="F18">
        <v>3.6796092235134799</v>
      </c>
      <c r="G18">
        <v>1169.6357410179701</v>
      </c>
      <c r="H18" t="s">
        <v>55</v>
      </c>
    </row>
    <row r="19" spans="1:8" x14ac:dyDescent="0.4">
      <c r="A19" t="s">
        <v>148</v>
      </c>
      <c r="B19" s="4" t="s">
        <v>172</v>
      </c>
      <c r="C19">
        <v>512</v>
      </c>
      <c r="D19">
        <v>9293.5</v>
      </c>
      <c r="E19">
        <v>41.889090622782803</v>
      </c>
      <c r="F19">
        <v>18.993346334856501</v>
      </c>
      <c r="G19">
        <v>4045.6795597278801</v>
      </c>
      <c r="H19" t="s">
        <v>46</v>
      </c>
    </row>
    <row r="20" spans="1:8" x14ac:dyDescent="0.4">
      <c r="A20" t="s">
        <v>137</v>
      </c>
      <c r="B20" s="4" t="s">
        <v>173</v>
      </c>
      <c r="C20">
        <v>512</v>
      </c>
      <c r="D20">
        <v>11820.166666666601</v>
      </c>
      <c r="E20">
        <v>53.067479926840903</v>
      </c>
      <c r="F20">
        <v>12.438972276299999</v>
      </c>
      <c r="G20">
        <v>2544.24318151128</v>
      </c>
      <c r="H20" t="s">
        <v>45</v>
      </c>
    </row>
    <row r="21" spans="1:8" x14ac:dyDescent="0.4">
      <c r="A21" t="s">
        <v>132</v>
      </c>
      <c r="B21" s="4" t="s">
        <v>171</v>
      </c>
      <c r="C21">
        <v>512</v>
      </c>
      <c r="D21">
        <v>9191</v>
      </c>
      <c r="E21">
        <v>41.464705795470103</v>
      </c>
      <c r="F21">
        <v>20.946362410401701</v>
      </c>
      <c r="G21">
        <v>4486.92259795062</v>
      </c>
      <c r="H21" t="s">
        <v>31</v>
      </c>
    </row>
    <row r="22" spans="1:8" x14ac:dyDescent="0.4">
      <c r="A22" t="s">
        <v>154</v>
      </c>
      <c r="B22" s="4" t="s">
        <v>170</v>
      </c>
      <c r="C22">
        <v>512</v>
      </c>
      <c r="D22">
        <v>11203.5</v>
      </c>
      <c r="E22">
        <v>50.149214301479098</v>
      </c>
      <c r="F22">
        <v>3.87247458639867</v>
      </c>
      <c r="G22">
        <v>723.95821702636897</v>
      </c>
      <c r="H22" t="s">
        <v>47</v>
      </c>
    </row>
    <row r="23" spans="1:8" x14ac:dyDescent="0.4">
      <c r="A23" t="s">
        <v>124</v>
      </c>
      <c r="B23" t="s">
        <v>174</v>
      </c>
      <c r="C23">
        <v>512</v>
      </c>
      <c r="D23">
        <v>11863.333333333299</v>
      </c>
      <c r="E23">
        <v>50.655073600263698</v>
      </c>
      <c r="F23">
        <v>6.9625356077013096</v>
      </c>
      <c r="G23">
        <v>1620.4094132862399</v>
      </c>
      <c r="H23" t="s">
        <v>30</v>
      </c>
    </row>
    <row r="24" spans="1:8" x14ac:dyDescent="0.4">
      <c r="A24" t="s">
        <v>116</v>
      </c>
      <c r="B24" t="s">
        <v>174</v>
      </c>
      <c r="C24">
        <v>512</v>
      </c>
      <c r="D24">
        <v>12228.166666666601</v>
      </c>
      <c r="E24">
        <v>54.422429027571098</v>
      </c>
      <c r="F24">
        <v>8.0702168321176408</v>
      </c>
      <c r="G24">
        <v>1895.16188402644</v>
      </c>
      <c r="H24" t="s">
        <v>72</v>
      </c>
    </row>
    <row r="25" spans="1:8" x14ac:dyDescent="0.4">
      <c r="A25" t="s">
        <v>121</v>
      </c>
      <c r="B25" t="s">
        <v>174</v>
      </c>
      <c r="C25">
        <v>512</v>
      </c>
      <c r="D25">
        <v>11493.166666666601</v>
      </c>
      <c r="E25">
        <v>51.174554059536099</v>
      </c>
      <c r="F25">
        <v>4.4622531006772697</v>
      </c>
      <c r="G25">
        <v>1040.0106569966799</v>
      </c>
      <c r="H25" t="s">
        <v>57</v>
      </c>
    </row>
    <row r="26" spans="1:8" x14ac:dyDescent="0.4">
      <c r="A26" t="s">
        <v>149</v>
      </c>
      <c r="B26" t="s">
        <v>35</v>
      </c>
      <c r="C26">
        <v>512</v>
      </c>
      <c r="D26">
        <v>12413.5</v>
      </c>
      <c r="E26">
        <v>63.661789717250301</v>
      </c>
      <c r="F26">
        <v>6.4408903294095996</v>
      </c>
      <c r="G26">
        <v>1483.6075963677099</v>
      </c>
      <c r="H26" t="s">
        <v>35</v>
      </c>
    </row>
    <row r="27" spans="1:8" x14ac:dyDescent="0.4">
      <c r="A27" t="s">
        <v>138</v>
      </c>
      <c r="B27" t="s">
        <v>35</v>
      </c>
      <c r="C27">
        <v>512</v>
      </c>
      <c r="D27">
        <v>13685.833333333299</v>
      </c>
      <c r="E27">
        <v>65.078042157209296</v>
      </c>
      <c r="F27">
        <v>7.8502152163994197</v>
      </c>
      <c r="G27">
        <v>976.98585796656596</v>
      </c>
      <c r="H27" t="s">
        <v>49</v>
      </c>
    </row>
    <row r="28" spans="1:8" x14ac:dyDescent="0.4">
      <c r="A28" t="s">
        <v>139</v>
      </c>
      <c r="B28" s="4" t="s">
        <v>178</v>
      </c>
      <c r="C28">
        <v>512</v>
      </c>
      <c r="D28">
        <v>8565.3333333333303</v>
      </c>
      <c r="E28">
        <v>40.859493068479701</v>
      </c>
      <c r="F28">
        <v>10.582223675799</v>
      </c>
      <c r="G28">
        <v>1924.1154504516201</v>
      </c>
      <c r="H28" t="s">
        <v>37</v>
      </c>
    </row>
    <row r="29" spans="1:8" x14ac:dyDescent="0.4">
      <c r="A29" t="s">
        <v>125</v>
      </c>
      <c r="B29" s="4" t="s">
        <v>176</v>
      </c>
      <c r="C29">
        <v>512</v>
      </c>
      <c r="D29">
        <v>11335.333333333299</v>
      </c>
      <c r="E29">
        <v>50.731247598997598</v>
      </c>
      <c r="F29">
        <v>4.8611462674777197</v>
      </c>
      <c r="G29">
        <v>1003.32002206009</v>
      </c>
      <c r="H29" t="s">
        <v>63</v>
      </c>
    </row>
    <row r="30" spans="1:8" x14ac:dyDescent="0.4">
      <c r="A30" t="s">
        <v>130</v>
      </c>
      <c r="B30" s="4" t="s">
        <v>175</v>
      </c>
      <c r="C30">
        <v>512</v>
      </c>
      <c r="D30">
        <v>11678</v>
      </c>
      <c r="E30">
        <v>52.282944944983797</v>
      </c>
      <c r="F30">
        <v>4.78453226715411</v>
      </c>
      <c r="G30">
        <v>911.20974533857998</v>
      </c>
    </row>
    <row r="31" spans="1:8" x14ac:dyDescent="0.4">
      <c r="A31" t="s">
        <v>122</v>
      </c>
      <c r="B31" s="4" t="s">
        <v>177</v>
      </c>
      <c r="C31">
        <v>512</v>
      </c>
      <c r="D31">
        <v>12868.166666666601</v>
      </c>
      <c r="E31">
        <v>57.844301268591302</v>
      </c>
      <c r="F31">
        <v>17.046301934875899</v>
      </c>
      <c r="G31">
        <v>3545.3079649963602</v>
      </c>
      <c r="H31" t="s">
        <v>52</v>
      </c>
    </row>
    <row r="32" spans="1:8" x14ac:dyDescent="0.4">
      <c r="A32" t="s">
        <v>152</v>
      </c>
      <c r="B32" t="s">
        <v>179</v>
      </c>
      <c r="C32">
        <v>512</v>
      </c>
      <c r="D32">
        <v>11574.333333333299</v>
      </c>
      <c r="E32">
        <v>60.331772391413303</v>
      </c>
      <c r="F32">
        <v>6.9874431718565297</v>
      </c>
      <c r="G32">
        <v>1156.5416839295699</v>
      </c>
      <c r="H32" t="s">
        <v>32</v>
      </c>
    </row>
    <row r="33" spans="1:8" x14ac:dyDescent="0.4">
      <c r="A33" t="s">
        <v>133</v>
      </c>
      <c r="B33" t="s">
        <v>179</v>
      </c>
      <c r="C33">
        <v>512</v>
      </c>
      <c r="D33">
        <v>8037.6666666666597</v>
      </c>
      <c r="E33">
        <v>37.8575881533014</v>
      </c>
      <c r="F33">
        <v>8.02911047432098</v>
      </c>
      <c r="G33">
        <v>2073.4868860609299</v>
      </c>
      <c r="H33" t="s">
        <v>56</v>
      </c>
    </row>
    <row r="34" spans="1:8" x14ac:dyDescent="0.4">
      <c r="A34" t="s">
        <v>144</v>
      </c>
      <c r="B34" t="s">
        <v>179</v>
      </c>
      <c r="C34">
        <v>512</v>
      </c>
      <c r="D34">
        <v>12424.666666666601</v>
      </c>
      <c r="E34">
        <v>64.673083994414498</v>
      </c>
      <c r="F34">
        <v>3.0413800299520202</v>
      </c>
      <c r="G34">
        <v>535.58553627470803</v>
      </c>
      <c r="H34" t="s">
        <v>40</v>
      </c>
    </row>
    <row r="35" spans="1:8" x14ac:dyDescent="0.4">
      <c r="A35" t="s">
        <v>114</v>
      </c>
      <c r="B35" t="s">
        <v>67</v>
      </c>
      <c r="C35">
        <v>512</v>
      </c>
      <c r="D35">
        <v>13451.833333333299</v>
      </c>
      <c r="E35">
        <v>69.083721017624597</v>
      </c>
      <c r="F35">
        <v>12.1279147570623</v>
      </c>
      <c r="G35">
        <v>2401.2073976786401</v>
      </c>
      <c r="H35" t="s">
        <v>67</v>
      </c>
    </row>
    <row r="36" spans="1:8" x14ac:dyDescent="0.4">
      <c r="A36" t="s">
        <v>117</v>
      </c>
      <c r="B36" t="s">
        <v>67</v>
      </c>
      <c r="C36">
        <v>512</v>
      </c>
      <c r="D36">
        <v>10087.833333333299</v>
      </c>
      <c r="E36">
        <v>51.834992930829003</v>
      </c>
      <c r="F36">
        <v>7.5248423827989601</v>
      </c>
      <c r="G36">
        <v>1426.8479129418999</v>
      </c>
      <c r="H36" t="s">
        <v>50</v>
      </c>
    </row>
    <row r="37" spans="1:8" x14ac:dyDescent="0.4">
      <c r="A37" t="s">
        <v>123</v>
      </c>
      <c r="B37" t="s">
        <v>67</v>
      </c>
      <c r="C37">
        <v>512</v>
      </c>
      <c r="D37">
        <v>10278.666666666601</v>
      </c>
      <c r="E37">
        <v>52.589609789839301</v>
      </c>
      <c r="F37">
        <v>12.219397293209701</v>
      </c>
      <c r="G37">
        <v>2543.0928938335401</v>
      </c>
    </row>
    <row r="38" spans="1:8" x14ac:dyDescent="0.4">
      <c r="A38" t="s">
        <v>146</v>
      </c>
      <c r="B38" t="s">
        <v>61</v>
      </c>
      <c r="C38">
        <v>512</v>
      </c>
      <c r="D38">
        <v>15026.5</v>
      </c>
      <c r="E38">
        <v>74.2984149891615</v>
      </c>
      <c r="F38">
        <v>9.0574652132978599</v>
      </c>
      <c r="G38">
        <v>1285.7235706013901</v>
      </c>
      <c r="H38" t="s">
        <v>61</v>
      </c>
    </row>
    <row r="39" spans="1:8" x14ac:dyDescent="0.4">
      <c r="A39" t="s">
        <v>134</v>
      </c>
      <c r="B39" t="s">
        <v>61</v>
      </c>
      <c r="C39">
        <v>512</v>
      </c>
      <c r="D39">
        <v>10911.666666666601</v>
      </c>
      <c r="E39">
        <v>52.185627726690001</v>
      </c>
      <c r="F39">
        <v>9.2006304808372406</v>
      </c>
      <c r="G39">
        <v>1473.93482442971</v>
      </c>
      <c r="H39" t="s">
        <v>36</v>
      </c>
    </row>
    <row r="40" spans="1:8" x14ac:dyDescent="0.4">
      <c r="A40" t="s">
        <v>140</v>
      </c>
      <c r="B40" t="s">
        <v>61</v>
      </c>
      <c r="C40">
        <v>512</v>
      </c>
      <c r="D40">
        <v>8547.6666666666606</v>
      </c>
      <c r="E40">
        <v>40.7484004032409</v>
      </c>
      <c r="F40">
        <v>6.0035656488165401</v>
      </c>
      <c r="G40">
        <v>1107.4749056600101</v>
      </c>
      <c r="H40" t="s">
        <v>59</v>
      </c>
    </row>
    <row r="41" spans="1:8" x14ac:dyDescent="0.4">
      <c r="A41" t="s">
        <v>128</v>
      </c>
      <c r="B41" t="s">
        <v>164</v>
      </c>
      <c r="C41">
        <v>512</v>
      </c>
      <c r="D41">
        <v>10139.166666666601</v>
      </c>
      <c r="E41">
        <v>45.4013037839959</v>
      </c>
      <c r="F41">
        <v>4.6557193540641002</v>
      </c>
      <c r="G41">
        <v>891.47146149872106</v>
      </c>
      <c r="H41" t="s">
        <v>34</v>
      </c>
    </row>
    <row r="42" spans="1:8" x14ac:dyDescent="0.4">
      <c r="A42" t="s">
        <v>151</v>
      </c>
      <c r="B42" t="s">
        <v>180</v>
      </c>
      <c r="C42">
        <v>512</v>
      </c>
      <c r="D42">
        <v>12676.166666666601</v>
      </c>
      <c r="E42">
        <v>62.743386778270299</v>
      </c>
      <c r="F42">
        <v>8.5112009259435393</v>
      </c>
      <c r="G42">
        <v>2021.1195329981499</v>
      </c>
      <c r="H42" t="s">
        <v>39</v>
      </c>
    </row>
    <row r="43" spans="1:8" x14ac:dyDescent="0.4">
      <c r="A43" t="s">
        <v>135</v>
      </c>
      <c r="B43" t="s">
        <v>180</v>
      </c>
      <c r="C43">
        <v>512</v>
      </c>
      <c r="D43">
        <v>9075.1666666666606</v>
      </c>
      <c r="E43">
        <v>44.663462040889897</v>
      </c>
      <c r="F43">
        <v>12.578452731263001</v>
      </c>
      <c r="G43">
        <v>2759.4172150413601</v>
      </c>
      <c r="H43" t="s">
        <v>38</v>
      </c>
    </row>
    <row r="44" spans="1:8" x14ac:dyDescent="0.4">
      <c r="A44" t="s">
        <v>143</v>
      </c>
      <c r="B44" t="s">
        <v>180</v>
      </c>
      <c r="C44">
        <v>512</v>
      </c>
      <c r="D44">
        <v>10908.833333333299</v>
      </c>
      <c r="E44">
        <v>47.250190714116002</v>
      </c>
      <c r="F44">
        <v>4.8907724851230503</v>
      </c>
      <c r="G44">
        <v>1286.89555390741</v>
      </c>
      <c r="H44" t="s">
        <v>51</v>
      </c>
    </row>
    <row r="45" spans="1:8" x14ac:dyDescent="0.4">
      <c r="A45" t="s">
        <v>156</v>
      </c>
      <c r="B45" t="s">
        <v>180</v>
      </c>
      <c r="C45">
        <v>512</v>
      </c>
      <c r="D45">
        <v>12219.166666666601</v>
      </c>
      <c r="E45">
        <v>57.385064572805</v>
      </c>
      <c r="F45">
        <v>10.0957431351371</v>
      </c>
      <c r="G45">
        <v>2980.3965787570301</v>
      </c>
    </row>
    <row r="47" spans="1:8" x14ac:dyDescent="0.4">
      <c r="A47" t="s">
        <v>108</v>
      </c>
      <c r="B47" t="s">
        <v>28</v>
      </c>
      <c r="C47">
        <v>512</v>
      </c>
      <c r="D47">
        <v>4230.3333333333303</v>
      </c>
      <c r="E47">
        <v>19.254707548390101</v>
      </c>
      <c r="F47">
        <v>2.7353399723464999</v>
      </c>
      <c r="G47">
        <v>537.59228665101398</v>
      </c>
    </row>
    <row r="48" spans="1:8" x14ac:dyDescent="0.4">
      <c r="A48" t="s">
        <v>109</v>
      </c>
      <c r="B48" t="s">
        <v>65</v>
      </c>
      <c r="C48">
        <v>512</v>
      </c>
      <c r="D48">
        <v>8050.3333333333303</v>
      </c>
      <c r="E48">
        <v>38.595225817905202</v>
      </c>
      <c r="F48">
        <v>11.8288469841706</v>
      </c>
      <c r="G48">
        <v>1996.8197381503001</v>
      </c>
    </row>
    <row r="49" spans="1:7" x14ac:dyDescent="0.4">
      <c r="A49" t="s">
        <v>110</v>
      </c>
      <c r="B49" t="s">
        <v>76</v>
      </c>
      <c r="C49">
        <v>512</v>
      </c>
      <c r="D49">
        <v>30078.333333333299</v>
      </c>
      <c r="E49">
        <v>134.162179247186</v>
      </c>
      <c r="F49">
        <v>17.599047243646801</v>
      </c>
      <c r="G49">
        <v>3512.4073605814301</v>
      </c>
    </row>
    <row r="50" spans="1:7" x14ac:dyDescent="0.4">
      <c r="A50" t="s">
        <v>111</v>
      </c>
      <c r="B50" t="s">
        <v>62</v>
      </c>
      <c r="C50">
        <v>512</v>
      </c>
      <c r="D50">
        <v>3633.5</v>
      </c>
      <c r="E50">
        <v>15.917895995975799</v>
      </c>
      <c r="F50">
        <v>6.4570525881049399</v>
      </c>
      <c r="G50">
        <v>1465.63088804787</v>
      </c>
    </row>
    <row r="51" spans="1:7" x14ac:dyDescent="0.4">
      <c r="A51" t="s">
        <v>112</v>
      </c>
      <c r="B51" t="s">
        <v>64</v>
      </c>
      <c r="C51">
        <v>512</v>
      </c>
      <c r="D51">
        <v>22114.333333333299</v>
      </c>
      <c r="E51">
        <v>100</v>
      </c>
      <c r="F51">
        <v>13.579779154908699</v>
      </c>
      <c r="G51">
        <v>3757.8153050231999</v>
      </c>
    </row>
  </sheetData>
  <sortState xmlns:xlrd2="http://schemas.microsoft.com/office/spreadsheetml/2017/richdata2" ref="A2:G45">
    <sortCondition ref="B2:B4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CCBF-0EB2-49E8-81EB-0AD7407040DA}">
  <dimension ref="A1:J47"/>
  <sheetViews>
    <sheetView tabSelected="1" topLeftCell="A25" zoomScale="85" zoomScaleNormal="85" workbookViewId="0">
      <selection activeCell="J50" sqref="J50"/>
    </sheetView>
  </sheetViews>
  <sheetFormatPr defaultRowHeight="14.6" x14ac:dyDescent="0.4"/>
  <cols>
    <col min="2" max="2" width="18.53515625" bestFit="1" customWidth="1"/>
    <col min="3" max="3" width="29.3828125" bestFit="1" customWidth="1"/>
    <col min="5" max="5" width="21.3828125" bestFit="1" customWidth="1"/>
    <col min="6" max="6" width="16.23046875" bestFit="1" customWidth="1"/>
    <col min="7" max="7" width="17.3828125" bestFit="1" customWidth="1"/>
    <col min="8" max="8" width="13.3828125" bestFit="1" customWidth="1"/>
    <col min="9" max="9" width="17.84375" bestFit="1" customWidth="1"/>
    <col min="10" max="10" width="16.23046875" bestFit="1" customWidth="1"/>
  </cols>
  <sheetData>
    <row r="1" spans="1:10" x14ac:dyDescent="0.4">
      <c r="A1" t="s">
        <v>102</v>
      </c>
      <c r="B1" t="s">
        <v>0</v>
      </c>
      <c r="C1" t="s">
        <v>2</v>
      </c>
      <c r="D1" t="s">
        <v>3</v>
      </c>
      <c r="E1" t="s">
        <v>93</v>
      </c>
      <c r="F1" t="s">
        <v>100</v>
      </c>
      <c r="G1" t="s">
        <v>104</v>
      </c>
      <c r="H1" t="s">
        <v>107</v>
      </c>
      <c r="I1" t="s">
        <v>105</v>
      </c>
      <c r="J1" t="s">
        <v>106</v>
      </c>
    </row>
    <row r="2" spans="1:10" x14ac:dyDescent="0.4">
      <c r="A2" t="s">
        <v>150</v>
      </c>
      <c r="B2" t="s">
        <v>33</v>
      </c>
      <c r="C2">
        <v>31427.935566387099</v>
      </c>
      <c r="D2">
        <v>2237.0636485054802</v>
      </c>
      <c r="E2">
        <v>69.511271573691602</v>
      </c>
      <c r="F2">
        <v>9.9253538422712193</v>
      </c>
      <c r="G2">
        <v>12244.666666666601</v>
      </c>
      <c r="H2">
        <v>935.23893560237696</v>
      </c>
      <c r="I2">
        <v>54.745160182735297</v>
      </c>
      <c r="J2">
        <v>3.8759018295134799</v>
      </c>
    </row>
    <row r="3" spans="1:10" x14ac:dyDescent="0.4">
      <c r="A3" t="s">
        <v>127</v>
      </c>
      <c r="B3" t="s">
        <v>74</v>
      </c>
      <c r="C3">
        <v>30993.914077909201</v>
      </c>
      <c r="D3">
        <v>3204.8390522408699</v>
      </c>
      <c r="E3">
        <v>62.620524453566496</v>
      </c>
      <c r="F3">
        <v>29.663467765536101</v>
      </c>
      <c r="G3">
        <v>7616.1666666666597</v>
      </c>
      <c r="H3">
        <v>2862.1209909203099</v>
      </c>
      <c r="I3">
        <v>34.078038442576798</v>
      </c>
      <c r="J3">
        <v>12.956238892205199</v>
      </c>
    </row>
    <row r="4" spans="1:10" x14ac:dyDescent="0.4">
      <c r="A4" t="s">
        <v>153</v>
      </c>
      <c r="B4" t="s">
        <v>60</v>
      </c>
      <c r="C4">
        <v>31461.966611570399</v>
      </c>
      <c r="D4">
        <v>2024.6090047052401</v>
      </c>
      <c r="E4">
        <v>70.4326424028839</v>
      </c>
      <c r="F4">
        <v>3.22320885688932</v>
      </c>
      <c r="G4">
        <v>10904.833333333299</v>
      </c>
      <c r="H4">
        <v>2737.12034201396</v>
      </c>
      <c r="I4">
        <v>48.945330270785803</v>
      </c>
      <c r="J4">
        <v>13.066526098372201</v>
      </c>
    </row>
    <row r="5" spans="1:10" x14ac:dyDescent="0.4">
      <c r="A5" t="s">
        <v>147</v>
      </c>
      <c r="B5" t="s">
        <v>41</v>
      </c>
      <c r="C5">
        <v>31783.742429815899</v>
      </c>
      <c r="D5">
        <v>2260.2794336589</v>
      </c>
      <c r="E5">
        <v>74.0156946900875</v>
      </c>
      <c r="F5">
        <v>12.814448708332598</v>
      </c>
      <c r="G5">
        <v>14393.833333333299</v>
      </c>
      <c r="H5">
        <v>1138.56197313394</v>
      </c>
      <c r="I5">
        <v>64.3621482909995</v>
      </c>
      <c r="J5">
        <v>4.8103458828906698</v>
      </c>
    </row>
    <row r="6" spans="1:10" x14ac:dyDescent="0.4">
      <c r="A6" t="s">
        <v>131</v>
      </c>
      <c r="B6" t="s">
        <v>44</v>
      </c>
      <c r="C6">
        <v>31875.860437554598</v>
      </c>
      <c r="D6">
        <v>2147.36736727671</v>
      </c>
      <c r="E6">
        <v>75.518845843785698</v>
      </c>
      <c r="F6">
        <v>9.2609474524737401</v>
      </c>
      <c r="G6">
        <v>14636</v>
      </c>
      <c r="H6">
        <v>1111.24452754558</v>
      </c>
      <c r="I6">
        <v>65.551249769790104</v>
      </c>
      <c r="J6">
        <v>6.1829465172632201</v>
      </c>
    </row>
    <row r="7" spans="1:10" x14ac:dyDescent="0.4">
      <c r="A7" t="s">
        <v>142</v>
      </c>
      <c r="B7" t="s">
        <v>26</v>
      </c>
      <c r="C7">
        <v>32170.468568063501</v>
      </c>
      <c r="D7">
        <v>2407.7732664639998</v>
      </c>
      <c r="E7">
        <v>79.211269978447689</v>
      </c>
      <c r="F7">
        <v>14.222689940635998</v>
      </c>
      <c r="G7">
        <v>12897.666666666601</v>
      </c>
      <c r="H7">
        <v>1518.7778858893901</v>
      </c>
      <c r="I7">
        <v>57.628879397243097</v>
      </c>
      <c r="J7">
        <v>6.2131090692701001</v>
      </c>
    </row>
    <row r="8" spans="1:10" x14ac:dyDescent="0.4">
      <c r="A8" t="s">
        <v>129</v>
      </c>
      <c r="B8" t="s">
        <v>43</v>
      </c>
      <c r="C8">
        <v>30652.888137497499</v>
      </c>
      <c r="D8">
        <v>2035.7453299040901</v>
      </c>
      <c r="E8">
        <v>59.655690551458797</v>
      </c>
      <c r="F8">
        <v>2.1820185502545</v>
      </c>
      <c r="G8">
        <v>14777.666666666601</v>
      </c>
      <c r="H8">
        <v>2610.8338642408198</v>
      </c>
      <c r="I8">
        <v>73.384042870810305</v>
      </c>
      <c r="J8">
        <v>10.711171249876299</v>
      </c>
    </row>
    <row r="9" spans="1:10" x14ac:dyDescent="0.4">
      <c r="A9" t="s">
        <v>136</v>
      </c>
      <c r="B9" t="s">
        <v>48</v>
      </c>
      <c r="C9">
        <v>30041.516773833999</v>
      </c>
      <c r="D9">
        <v>2030.0721512248001</v>
      </c>
      <c r="E9">
        <v>51.190083878390503</v>
      </c>
      <c r="F9">
        <v>3.9798706964870201</v>
      </c>
      <c r="G9">
        <v>12308.833333333299</v>
      </c>
      <c r="H9">
        <v>2804.1530925872498</v>
      </c>
      <c r="I9">
        <v>61.280911276635202</v>
      </c>
      <c r="J9">
        <v>13.3620604598834</v>
      </c>
    </row>
    <row r="10" spans="1:10" x14ac:dyDescent="0.4">
      <c r="A10" t="s">
        <v>145</v>
      </c>
      <c r="B10" t="s">
        <v>69</v>
      </c>
      <c r="C10">
        <v>31014.878612514502</v>
      </c>
      <c r="D10">
        <v>1958.67509806627</v>
      </c>
      <c r="E10">
        <v>64.250302254559898</v>
      </c>
      <c r="F10">
        <v>4.3045344751897003</v>
      </c>
      <c r="G10">
        <v>11898.166666666601</v>
      </c>
      <c r="H10">
        <v>2569.5757950810898</v>
      </c>
      <c r="I10">
        <v>58.967702772550297</v>
      </c>
      <c r="J10">
        <v>10.8091896321754</v>
      </c>
    </row>
    <row r="11" spans="1:10" x14ac:dyDescent="0.4">
      <c r="A11" t="s">
        <v>155</v>
      </c>
      <c r="B11" t="s">
        <v>75</v>
      </c>
      <c r="C11">
        <v>29824.886309861398</v>
      </c>
      <c r="D11">
        <v>2099.2316710651899</v>
      </c>
      <c r="E11">
        <v>47.6245883521132</v>
      </c>
      <c r="F11">
        <v>11.948421916429499</v>
      </c>
      <c r="G11">
        <v>10324.333333333299</v>
      </c>
      <c r="H11">
        <v>2266.52550540837</v>
      </c>
      <c r="I11">
        <v>51.196601867642599</v>
      </c>
      <c r="J11">
        <v>9.9001332562923796</v>
      </c>
    </row>
    <row r="12" spans="1:10" x14ac:dyDescent="0.4">
      <c r="A12" t="s">
        <v>113</v>
      </c>
      <c r="B12" t="s">
        <v>42</v>
      </c>
      <c r="C12">
        <v>30505.572179073399</v>
      </c>
      <c r="D12">
        <v>2008.5615202273</v>
      </c>
      <c r="E12">
        <v>57.278469460595105</v>
      </c>
      <c r="F12">
        <v>5.8252241946720202</v>
      </c>
      <c r="G12">
        <v>11859.666666666601</v>
      </c>
      <c r="H12">
        <v>1125.0983364429301</v>
      </c>
      <c r="I12">
        <v>61.7175059140055</v>
      </c>
      <c r="J12">
        <v>5.8022855148748098</v>
      </c>
    </row>
    <row r="13" spans="1:10" x14ac:dyDescent="0.4">
      <c r="A13" t="s">
        <v>118</v>
      </c>
      <c r="B13" t="s">
        <v>77</v>
      </c>
      <c r="C13">
        <v>29638.207214984301</v>
      </c>
      <c r="D13">
        <v>1996.2022312474501</v>
      </c>
      <c r="E13">
        <v>45.776885413028303</v>
      </c>
      <c r="F13">
        <v>3.3768440408736904</v>
      </c>
      <c r="G13">
        <v>10798.833333333299</v>
      </c>
      <c r="H13">
        <v>2187.5899448175001</v>
      </c>
      <c r="I13">
        <v>56.127768240713898</v>
      </c>
      <c r="J13">
        <v>11.309714353116901</v>
      </c>
    </row>
    <row r="14" spans="1:10" x14ac:dyDescent="0.4">
      <c r="A14" t="s">
        <v>120</v>
      </c>
      <c r="B14" t="s">
        <v>71</v>
      </c>
      <c r="C14">
        <v>31089.154780409299</v>
      </c>
      <c r="D14">
        <v>1974.6791707121399</v>
      </c>
      <c r="E14">
        <v>65.147766837347604</v>
      </c>
      <c r="F14">
        <v>5.6209158954594898</v>
      </c>
      <c r="G14">
        <v>11006.333333333299</v>
      </c>
      <c r="H14">
        <v>2609.2837075846401</v>
      </c>
      <c r="I14">
        <v>59.443299919502202</v>
      </c>
      <c r="J14">
        <v>14.498341232425</v>
      </c>
    </row>
    <row r="15" spans="1:10" x14ac:dyDescent="0.4">
      <c r="A15" t="s">
        <v>126</v>
      </c>
      <c r="B15" t="s">
        <v>79</v>
      </c>
      <c r="C15">
        <v>30913.5629697314</v>
      </c>
      <c r="D15">
        <v>1869.6255391703</v>
      </c>
      <c r="E15">
        <v>63.694942799663401</v>
      </c>
      <c r="F15">
        <v>6.3898688126923995</v>
      </c>
      <c r="G15">
        <v>14541.833333333299</v>
      </c>
      <c r="H15">
        <v>873.074433634765</v>
      </c>
      <c r="I15">
        <v>74.732317814283903</v>
      </c>
      <c r="J15">
        <v>4.7609635279806204</v>
      </c>
    </row>
    <row r="16" spans="1:10" x14ac:dyDescent="0.4">
      <c r="A16" t="s">
        <v>115</v>
      </c>
      <c r="B16" t="s">
        <v>58</v>
      </c>
      <c r="C16">
        <v>32121.102308675901</v>
      </c>
      <c r="D16">
        <v>2025.48067146412</v>
      </c>
      <c r="E16">
        <v>79.105883199221111</v>
      </c>
      <c r="F16">
        <v>5.3200521627166095</v>
      </c>
      <c r="G16">
        <v>9868</v>
      </c>
      <c r="H16">
        <v>1783.8032402706301</v>
      </c>
      <c r="I16">
        <v>50.5038619668072</v>
      </c>
      <c r="J16">
        <v>7.80791583453692</v>
      </c>
    </row>
    <row r="17" spans="1:10" x14ac:dyDescent="0.4">
      <c r="A17" t="s">
        <v>119</v>
      </c>
      <c r="B17" t="s">
        <v>55</v>
      </c>
      <c r="C17">
        <v>30156.003277216401</v>
      </c>
      <c r="D17">
        <v>1743.8525040276299</v>
      </c>
      <c r="E17">
        <v>52.456480778873107</v>
      </c>
      <c r="F17">
        <v>7.7794760115463601</v>
      </c>
      <c r="G17">
        <v>16157.166666666601</v>
      </c>
      <c r="H17">
        <v>1169.6357410179701</v>
      </c>
      <c r="I17">
        <v>82.906138088675206</v>
      </c>
      <c r="J17">
        <v>3.6796092235134799</v>
      </c>
    </row>
    <row r="18" spans="1:10" x14ac:dyDescent="0.4">
      <c r="A18" t="s">
        <v>148</v>
      </c>
      <c r="B18" t="s">
        <v>46</v>
      </c>
      <c r="C18">
        <v>30956.321591135202</v>
      </c>
      <c r="D18">
        <v>2116.5618384796098</v>
      </c>
      <c r="E18">
        <v>64.018081918055501</v>
      </c>
      <c r="F18">
        <v>4.3861063298226997</v>
      </c>
      <c r="G18">
        <v>9293.5</v>
      </c>
      <c r="H18">
        <v>4045.6795597278801</v>
      </c>
      <c r="I18">
        <v>41.889090622782803</v>
      </c>
      <c r="J18">
        <v>18.993346334856501</v>
      </c>
    </row>
    <row r="19" spans="1:10" x14ac:dyDescent="0.4">
      <c r="A19" t="s">
        <v>137</v>
      </c>
      <c r="B19" t="s">
        <v>45</v>
      </c>
      <c r="C19">
        <v>31266.602380707802</v>
      </c>
      <c r="D19">
        <v>2017.12958565862</v>
      </c>
      <c r="E19">
        <v>67.293067685982493</v>
      </c>
      <c r="F19">
        <v>8.7143254763761799</v>
      </c>
      <c r="G19">
        <v>11820.166666666601</v>
      </c>
      <c r="H19">
        <v>2544.24318151128</v>
      </c>
      <c r="I19">
        <v>53.067479926840903</v>
      </c>
      <c r="J19">
        <v>12.438972276299999</v>
      </c>
    </row>
    <row r="20" spans="1:10" x14ac:dyDescent="0.4">
      <c r="A20" t="s">
        <v>132</v>
      </c>
      <c r="B20" t="s">
        <v>31</v>
      </c>
      <c r="C20">
        <v>30615.147173522</v>
      </c>
      <c r="D20">
        <v>2094.11378481263</v>
      </c>
      <c r="E20">
        <v>58.501829436279394</v>
      </c>
      <c r="F20">
        <v>9.2764819354328996</v>
      </c>
      <c r="G20">
        <v>9191</v>
      </c>
      <c r="H20">
        <v>4486.92259795062</v>
      </c>
      <c r="I20">
        <v>41.464705795470103</v>
      </c>
      <c r="J20">
        <v>20.946362410401701</v>
      </c>
    </row>
    <row r="21" spans="1:10" x14ac:dyDescent="0.4">
      <c r="A21" t="s">
        <v>154</v>
      </c>
      <c r="B21" t="s">
        <v>47</v>
      </c>
      <c r="C21">
        <v>30104.176931186299</v>
      </c>
      <c r="D21">
        <v>2169.7266715557898</v>
      </c>
      <c r="E21">
        <v>51.257420519256101</v>
      </c>
      <c r="F21">
        <v>13.7960183398044</v>
      </c>
      <c r="G21">
        <v>11203.5</v>
      </c>
      <c r="H21">
        <v>723.95821702636897</v>
      </c>
      <c r="I21">
        <v>50.149214301479098</v>
      </c>
      <c r="J21">
        <v>3.87247458639867</v>
      </c>
    </row>
    <row r="22" spans="1:10" x14ac:dyDescent="0.4">
      <c r="A22" t="s">
        <v>124</v>
      </c>
      <c r="B22" t="s">
        <v>30</v>
      </c>
      <c r="C22">
        <v>30175.220433788301</v>
      </c>
      <c r="D22">
        <v>1958.8861536843001</v>
      </c>
      <c r="E22">
        <v>52.894226700744795</v>
      </c>
      <c r="F22">
        <v>4.7727326905449798</v>
      </c>
      <c r="G22">
        <v>11863.333333333299</v>
      </c>
      <c r="H22">
        <v>1620.4094132862399</v>
      </c>
      <c r="I22">
        <v>50.655073600263698</v>
      </c>
      <c r="J22">
        <v>6.9625356077013096</v>
      </c>
    </row>
    <row r="23" spans="1:10" x14ac:dyDescent="0.4">
      <c r="A23" t="s">
        <v>116</v>
      </c>
      <c r="B23" t="s">
        <v>72</v>
      </c>
      <c r="C23">
        <v>30230.478967589199</v>
      </c>
      <c r="D23">
        <v>2099.6583784674199</v>
      </c>
      <c r="E23">
        <v>53.383338166026498</v>
      </c>
      <c r="F23">
        <v>8.5817799301028295</v>
      </c>
      <c r="G23">
        <v>12228.166666666601</v>
      </c>
      <c r="H23">
        <v>1895.16188402644</v>
      </c>
      <c r="I23">
        <v>54.422429027571098</v>
      </c>
      <c r="J23">
        <v>8.0702168321176408</v>
      </c>
    </row>
    <row r="24" spans="1:10" x14ac:dyDescent="0.4">
      <c r="A24" t="s">
        <v>121</v>
      </c>
      <c r="B24" t="s">
        <v>57</v>
      </c>
      <c r="C24">
        <v>30342.822228065001</v>
      </c>
      <c r="D24">
        <v>1995.06763194562</v>
      </c>
      <c r="E24">
        <v>54.628631050817098</v>
      </c>
      <c r="F24">
        <v>11.300874862719899</v>
      </c>
      <c r="G24">
        <v>11493.166666666601</v>
      </c>
      <c r="H24">
        <v>1040.0106569966799</v>
      </c>
      <c r="I24">
        <v>51.174554059536099</v>
      </c>
      <c r="J24">
        <v>4.4622531006772697</v>
      </c>
    </row>
    <row r="25" spans="1:10" x14ac:dyDescent="0.4">
      <c r="A25" t="s">
        <v>149</v>
      </c>
      <c r="B25" t="s">
        <v>35</v>
      </c>
      <c r="C25">
        <v>31946.984384519801</v>
      </c>
      <c r="D25">
        <v>2231.6427604043301</v>
      </c>
      <c r="E25">
        <v>75.991047388370006</v>
      </c>
      <c r="F25">
        <v>14.9273197290351</v>
      </c>
      <c r="G25">
        <v>12413.5</v>
      </c>
      <c r="H25">
        <v>1483.6075963677099</v>
      </c>
      <c r="I25">
        <v>63.661789717250301</v>
      </c>
      <c r="J25">
        <v>6.4408903294095996</v>
      </c>
    </row>
    <row r="26" spans="1:10" x14ac:dyDescent="0.4">
      <c r="A26" t="s">
        <v>138</v>
      </c>
      <c r="B26" t="s">
        <v>49</v>
      </c>
      <c r="C26">
        <v>31498.582520050899</v>
      </c>
      <c r="D26">
        <v>2045.7640809765401</v>
      </c>
      <c r="E26">
        <v>70.553829552988105</v>
      </c>
      <c r="F26">
        <v>7.2836848463445598</v>
      </c>
      <c r="G26">
        <v>13685.833333333299</v>
      </c>
      <c r="H26">
        <v>976.98585796656596</v>
      </c>
      <c r="I26">
        <v>65.078042157209296</v>
      </c>
      <c r="J26">
        <v>7.8502152163994197</v>
      </c>
    </row>
    <row r="27" spans="1:10" x14ac:dyDescent="0.4">
      <c r="A27" t="s">
        <v>139</v>
      </c>
      <c r="B27" t="s">
        <v>37</v>
      </c>
      <c r="C27">
        <v>30683.503840463301</v>
      </c>
      <c r="D27">
        <v>2142.57009483807</v>
      </c>
      <c r="E27">
        <v>58.561841856297406</v>
      </c>
      <c r="F27">
        <v>19.496004049253298</v>
      </c>
      <c r="G27">
        <v>8565.3333333333303</v>
      </c>
      <c r="H27">
        <v>1924.1154504516201</v>
      </c>
      <c r="I27">
        <v>40.859493068479701</v>
      </c>
      <c r="J27">
        <v>10.582223675799</v>
      </c>
    </row>
    <row r="28" spans="1:10" x14ac:dyDescent="0.4">
      <c r="A28" t="s">
        <v>125</v>
      </c>
      <c r="B28" t="s">
        <v>63</v>
      </c>
      <c r="C28">
        <v>31347.1073628665</v>
      </c>
      <c r="D28">
        <v>2219.5724978920098</v>
      </c>
      <c r="E28">
        <v>67.816219278341208</v>
      </c>
      <c r="F28">
        <v>15.995655583352301</v>
      </c>
      <c r="G28">
        <v>11335.333333333299</v>
      </c>
      <c r="H28">
        <v>1003.32002206009</v>
      </c>
      <c r="I28">
        <v>50.731247598997598</v>
      </c>
      <c r="J28">
        <v>4.8611462674777197</v>
      </c>
    </row>
    <row r="29" spans="1:10" x14ac:dyDescent="0.4">
      <c r="A29" t="s">
        <v>122</v>
      </c>
      <c r="B29" t="s">
        <v>52</v>
      </c>
      <c r="C29">
        <v>31811.666608032501</v>
      </c>
      <c r="D29">
        <v>2455.5946547880899</v>
      </c>
      <c r="E29">
        <v>74.9941565692925</v>
      </c>
      <c r="F29">
        <v>11.243330550108501</v>
      </c>
      <c r="G29">
        <v>12868.166666666601</v>
      </c>
      <c r="H29">
        <v>3545.3079649963602</v>
      </c>
      <c r="I29">
        <v>57.844301268591302</v>
      </c>
      <c r="J29">
        <v>17.046301934875899</v>
      </c>
    </row>
    <row r="30" spans="1:10" x14ac:dyDescent="0.4">
      <c r="A30" t="s">
        <v>152</v>
      </c>
      <c r="B30" t="s">
        <v>32</v>
      </c>
      <c r="C30">
        <v>31372.008333821901</v>
      </c>
      <c r="D30">
        <v>2232.74890592974</v>
      </c>
      <c r="E30">
        <v>68.077066086102306</v>
      </c>
      <c r="F30">
        <v>16.882709060213198</v>
      </c>
      <c r="G30">
        <v>11574.333333333299</v>
      </c>
      <c r="H30">
        <v>1156.5416839295699</v>
      </c>
      <c r="I30">
        <v>60.331772391413303</v>
      </c>
      <c r="J30">
        <v>6.9874431718565297</v>
      </c>
    </row>
    <row r="31" spans="1:10" x14ac:dyDescent="0.4">
      <c r="A31" t="s">
        <v>133</v>
      </c>
      <c r="B31" t="s">
        <v>56</v>
      </c>
      <c r="C31">
        <v>29058.2316898026</v>
      </c>
      <c r="D31">
        <v>2137.6333283345598</v>
      </c>
      <c r="E31">
        <v>38.117705188833902</v>
      </c>
      <c r="F31">
        <v>3.1773910823836897</v>
      </c>
      <c r="G31">
        <v>8037.6666666666597</v>
      </c>
      <c r="H31">
        <v>2073.4868860609299</v>
      </c>
      <c r="I31">
        <v>37.8575881533014</v>
      </c>
      <c r="J31">
        <v>8.02911047432098</v>
      </c>
    </row>
    <row r="32" spans="1:10" x14ac:dyDescent="0.4">
      <c r="A32" t="s">
        <v>144</v>
      </c>
      <c r="B32" t="s">
        <v>40</v>
      </c>
      <c r="C32">
        <v>32355.214921011098</v>
      </c>
      <c r="D32">
        <v>2441.0911131263902</v>
      </c>
      <c r="E32">
        <v>81.378537626596909</v>
      </c>
      <c r="F32">
        <v>17.317634415967699</v>
      </c>
      <c r="G32">
        <v>12424.666666666601</v>
      </c>
      <c r="H32">
        <v>535.58553627470803</v>
      </c>
      <c r="I32">
        <v>64.673083994414498</v>
      </c>
      <c r="J32">
        <v>3.0413800299520202</v>
      </c>
    </row>
    <row r="33" spans="1:10" x14ac:dyDescent="0.4">
      <c r="A33" t="s">
        <v>114</v>
      </c>
      <c r="B33" t="s">
        <v>67</v>
      </c>
      <c r="C33">
        <v>30898.341673881099</v>
      </c>
      <c r="D33">
        <v>2324.9436961796901</v>
      </c>
      <c r="E33">
        <v>61.925712072868698</v>
      </c>
      <c r="F33">
        <v>15.1087393013994</v>
      </c>
      <c r="G33">
        <v>13451.833333333299</v>
      </c>
      <c r="H33">
        <v>2401.2073976786401</v>
      </c>
      <c r="I33">
        <v>69.083721017624597</v>
      </c>
      <c r="J33">
        <v>12.1279147570623</v>
      </c>
    </row>
    <row r="34" spans="1:10" x14ac:dyDescent="0.4">
      <c r="A34" t="s">
        <v>117</v>
      </c>
      <c r="B34" t="s">
        <v>50</v>
      </c>
      <c r="C34">
        <v>30623.399953663698</v>
      </c>
      <c r="D34">
        <v>2176.0401887063299</v>
      </c>
      <c r="E34">
        <v>57.915917501702694</v>
      </c>
      <c r="F34">
        <v>17.632505933852499</v>
      </c>
      <c r="G34">
        <v>10087.833333333299</v>
      </c>
      <c r="H34">
        <v>1426.8479129418999</v>
      </c>
      <c r="I34">
        <v>51.834992930829003</v>
      </c>
      <c r="J34">
        <v>7.5248423827989601</v>
      </c>
    </row>
    <row r="35" spans="1:10" x14ac:dyDescent="0.4">
      <c r="A35" t="s">
        <v>146</v>
      </c>
      <c r="B35" t="s">
        <v>61</v>
      </c>
      <c r="C35">
        <v>31817.950202783399</v>
      </c>
      <c r="D35">
        <v>2036.7843757856799</v>
      </c>
      <c r="E35">
        <v>74.967295007860997</v>
      </c>
      <c r="F35">
        <v>5.9955664358058405</v>
      </c>
      <c r="G35">
        <v>15026.5</v>
      </c>
      <c r="H35">
        <v>1285.7235706013901</v>
      </c>
      <c r="I35">
        <v>74.2984149891615</v>
      </c>
      <c r="J35">
        <v>9.0574652132978599</v>
      </c>
    </row>
    <row r="36" spans="1:10" x14ac:dyDescent="0.4">
      <c r="A36" t="s">
        <v>134</v>
      </c>
      <c r="B36" t="s">
        <v>36</v>
      </c>
      <c r="C36">
        <v>31808.757960147901</v>
      </c>
      <c r="D36">
        <v>2350.1092390542599</v>
      </c>
      <c r="E36">
        <v>73.6425526472607</v>
      </c>
      <c r="F36">
        <v>20.8200562942279</v>
      </c>
      <c r="G36">
        <v>10911.666666666601</v>
      </c>
      <c r="H36">
        <v>1473.93482442971</v>
      </c>
      <c r="I36">
        <v>52.185627726690001</v>
      </c>
      <c r="J36">
        <v>9.2006304808372406</v>
      </c>
    </row>
    <row r="37" spans="1:10" x14ac:dyDescent="0.4">
      <c r="A37" t="s">
        <v>140</v>
      </c>
      <c r="B37" t="s">
        <v>59</v>
      </c>
      <c r="C37">
        <v>30318.503796474</v>
      </c>
      <c r="D37">
        <v>2033.1200647148801</v>
      </c>
      <c r="E37">
        <v>54.706155293024295</v>
      </c>
      <c r="F37">
        <v>6.5649331164812796</v>
      </c>
      <c r="G37">
        <v>8547.6666666666606</v>
      </c>
      <c r="H37">
        <v>1107.4749056600101</v>
      </c>
      <c r="I37">
        <v>40.7484004032409</v>
      </c>
      <c r="J37">
        <v>6.0035656488165401</v>
      </c>
    </row>
    <row r="38" spans="1:10" x14ac:dyDescent="0.4">
      <c r="A38" t="s">
        <v>128</v>
      </c>
      <c r="B38" t="s">
        <v>34</v>
      </c>
      <c r="C38">
        <v>30921.902142965198</v>
      </c>
      <c r="D38">
        <v>2376.2661531798099</v>
      </c>
      <c r="E38">
        <v>62.238758659477099</v>
      </c>
      <c r="F38">
        <v>15.591586458488498</v>
      </c>
      <c r="G38">
        <v>10139.166666666601</v>
      </c>
      <c r="H38">
        <v>891.47146149872106</v>
      </c>
      <c r="I38">
        <v>45.4013037839959</v>
      </c>
      <c r="J38">
        <v>4.6557193540641002</v>
      </c>
    </row>
    <row r="39" spans="1:10" x14ac:dyDescent="0.4">
      <c r="A39" t="s">
        <v>151</v>
      </c>
      <c r="B39" t="s">
        <v>39</v>
      </c>
      <c r="C39">
        <v>29707.278534499001</v>
      </c>
      <c r="D39">
        <v>1970.1347483719201</v>
      </c>
      <c r="E39">
        <v>46.559541974389603</v>
      </c>
      <c r="F39">
        <v>5.1371381759795405</v>
      </c>
      <c r="G39">
        <v>12676.166666666601</v>
      </c>
      <c r="H39">
        <v>2021.1195329981499</v>
      </c>
      <c r="I39">
        <v>62.743386778270299</v>
      </c>
      <c r="J39">
        <v>8.5112009259435393</v>
      </c>
    </row>
    <row r="40" spans="1:10" x14ac:dyDescent="0.4">
      <c r="A40" t="s">
        <v>135</v>
      </c>
      <c r="B40" t="s">
        <v>38</v>
      </c>
      <c r="C40">
        <v>29676.9568258904</v>
      </c>
      <c r="D40">
        <v>2009.9863283775301</v>
      </c>
      <c r="E40">
        <v>45.622884046868002</v>
      </c>
      <c r="F40">
        <v>11.7460480445549</v>
      </c>
      <c r="G40">
        <v>9075.1666666666606</v>
      </c>
      <c r="H40">
        <v>2759.4172150413601</v>
      </c>
      <c r="I40">
        <v>44.663462040889897</v>
      </c>
      <c r="J40">
        <v>12.578452731263001</v>
      </c>
    </row>
    <row r="41" spans="1:10" x14ac:dyDescent="0.4">
      <c r="A41" t="s">
        <v>143</v>
      </c>
      <c r="B41" t="s">
        <v>51</v>
      </c>
      <c r="C41">
        <v>29516.845903489499</v>
      </c>
      <c r="D41">
        <v>2036.2348372767799</v>
      </c>
      <c r="E41">
        <v>43.441732574409706</v>
      </c>
      <c r="F41">
        <v>12.0993405828033</v>
      </c>
      <c r="G41">
        <v>10908.833333333299</v>
      </c>
      <c r="H41">
        <v>1286.89555390741</v>
      </c>
      <c r="I41">
        <v>47.250190714116002</v>
      </c>
      <c r="J41">
        <v>4.8907724851230503</v>
      </c>
    </row>
    <row r="43" spans="1:10" x14ac:dyDescent="0.4">
      <c r="A43" t="s">
        <v>108</v>
      </c>
      <c r="B43" t="s">
        <v>28</v>
      </c>
      <c r="C43">
        <v>28315.6403070909</v>
      </c>
      <c r="D43">
        <v>2072.33604163173</v>
      </c>
      <c r="E43">
        <v>25.885884763232397</v>
      </c>
      <c r="F43">
        <v>29.072630170393399</v>
      </c>
      <c r="G43">
        <v>4230.3333333333303</v>
      </c>
      <c r="H43">
        <v>537.59228665101398</v>
      </c>
      <c r="I43">
        <v>19.254707548390101</v>
      </c>
      <c r="J43">
        <v>2.7353399723464999</v>
      </c>
    </row>
    <row r="44" spans="1:10" x14ac:dyDescent="0.4">
      <c r="A44" t="s">
        <v>109</v>
      </c>
      <c r="B44" t="s">
        <v>65</v>
      </c>
      <c r="C44">
        <v>30744.513308317801</v>
      </c>
      <c r="D44">
        <v>1747.02704133631</v>
      </c>
      <c r="E44">
        <v>59.789914201963498</v>
      </c>
      <c r="F44">
        <v>15.062003847328601</v>
      </c>
      <c r="G44">
        <v>8050.3333333333303</v>
      </c>
      <c r="H44">
        <v>1996.8197381503001</v>
      </c>
      <c r="I44">
        <v>38.595225817905202</v>
      </c>
      <c r="J44">
        <v>11.8288469841706</v>
      </c>
    </row>
    <row r="45" spans="1:10" x14ac:dyDescent="0.4">
      <c r="A45" t="s">
        <v>110</v>
      </c>
      <c r="B45" t="s">
        <v>76</v>
      </c>
      <c r="C45">
        <v>33605.023437031603</v>
      </c>
      <c r="D45">
        <v>2340.5175694180598</v>
      </c>
      <c r="E45">
        <v>98.832485790090701</v>
      </c>
      <c r="F45">
        <v>10.6451295380792</v>
      </c>
      <c r="G45">
        <v>30078.333333333299</v>
      </c>
      <c r="H45">
        <v>3512.4073605814301</v>
      </c>
      <c r="I45">
        <v>134.162179247186</v>
      </c>
      <c r="J45">
        <v>17.599047243646801</v>
      </c>
    </row>
    <row r="46" spans="1:10" x14ac:dyDescent="0.4">
      <c r="A46" t="s">
        <v>111</v>
      </c>
      <c r="B46" t="s">
        <v>62</v>
      </c>
      <c r="C46">
        <v>27808.831205785998</v>
      </c>
      <c r="D46">
        <v>1959.1941757045099</v>
      </c>
      <c r="E46">
        <v>21.3869569267031</v>
      </c>
      <c r="F46">
        <v>3.1185219384283003</v>
      </c>
      <c r="G46">
        <v>3633.5</v>
      </c>
      <c r="H46">
        <v>1465.63088804787</v>
      </c>
      <c r="I46">
        <v>15.917895995975799</v>
      </c>
      <c r="J46">
        <v>6.4570525881049399</v>
      </c>
    </row>
    <row r="47" spans="1:10" x14ac:dyDescent="0.4">
      <c r="A47" t="s">
        <v>112</v>
      </c>
      <c r="B47" t="s">
        <v>64</v>
      </c>
      <c r="C47">
        <v>33628.236078245602</v>
      </c>
      <c r="D47">
        <v>1886.68357008047</v>
      </c>
      <c r="E47">
        <v>100</v>
      </c>
      <c r="F47">
        <v>2.48859215721978</v>
      </c>
      <c r="G47">
        <v>22114.333333333299</v>
      </c>
      <c r="H47">
        <v>3757.8153050231999</v>
      </c>
      <c r="I47">
        <v>100</v>
      </c>
      <c r="J47">
        <v>13.579779154908699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EFE6-5613-4B74-9C95-82C8BEF2777D}">
  <dimension ref="A1:X50"/>
  <sheetViews>
    <sheetView topLeftCell="A31" workbookViewId="0">
      <selection activeCell="E46" sqref="E46"/>
    </sheetView>
  </sheetViews>
  <sheetFormatPr defaultRowHeight="14.6" x14ac:dyDescent="0.4"/>
  <cols>
    <col min="1" max="1" width="18.53515625" bestFit="1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W1" t="s">
        <v>93</v>
      </c>
      <c r="X1" t="s">
        <v>100</v>
      </c>
    </row>
    <row r="2" spans="1:24" x14ac:dyDescent="0.4">
      <c r="A2" t="s">
        <v>33</v>
      </c>
      <c r="B2" t="s">
        <v>27</v>
      </c>
      <c r="C2">
        <v>31427.935566387099</v>
      </c>
      <c r="D2">
        <v>2237.0636485054802</v>
      </c>
      <c r="E2">
        <v>32754.863370132</v>
      </c>
      <c r="F2">
        <v>32683.820700047701</v>
      </c>
      <c r="G2">
        <v>28845.122628981699</v>
      </c>
      <c r="H2" t="s">
        <v>27</v>
      </c>
      <c r="I2">
        <v>1.0783435621962301</v>
      </c>
      <c r="J2">
        <v>0.92358784396095595</v>
      </c>
      <c r="K2">
        <v>0.89330050246391002</v>
      </c>
      <c r="L2">
        <v>0.96507730287369897</v>
      </c>
      <c r="M2">
        <v>9.9253538422712201E-2</v>
      </c>
      <c r="N2">
        <v>21164.649095342302</v>
      </c>
      <c r="O2">
        <v>18127.258613288999</v>
      </c>
      <c r="P2">
        <v>17532.808961987001</v>
      </c>
      <c r="Q2">
        <v>18941.572223539501</v>
      </c>
      <c r="R2">
        <v>1948.04919867075</v>
      </c>
      <c r="S2">
        <v>0.69511271573691602</v>
      </c>
      <c r="T2">
        <v>50.066630532122801</v>
      </c>
      <c r="W2">
        <f>100*S2</f>
        <v>69.511271573691602</v>
      </c>
      <c r="X2">
        <f>100*M2</f>
        <v>9.9253538422712193</v>
      </c>
    </row>
    <row r="3" spans="1:24" x14ac:dyDescent="0.4">
      <c r="A3" t="s">
        <v>74</v>
      </c>
      <c r="B3" t="s">
        <v>27</v>
      </c>
      <c r="C3">
        <v>30993.914077909201</v>
      </c>
      <c r="D3">
        <v>3204.8390522408699</v>
      </c>
      <c r="E3">
        <v>33492.312134624102</v>
      </c>
      <c r="F3">
        <v>32108.927119866199</v>
      </c>
      <c r="G3">
        <v>27380.502979237299</v>
      </c>
      <c r="H3" t="s">
        <v>27</v>
      </c>
      <c r="I3">
        <v>1.19612725086623</v>
      </c>
      <c r="J3">
        <v>0.79511539974277301</v>
      </c>
      <c r="K3">
        <v>0.61698097166136201</v>
      </c>
      <c r="L3">
        <v>0.86940787409012299</v>
      </c>
      <c r="M3">
        <v>0.296634677655361</v>
      </c>
      <c r="N3">
        <v>23476.389552825101</v>
      </c>
      <c r="O3">
        <v>15605.729950794699</v>
      </c>
      <c r="P3">
        <v>12109.4855310843</v>
      </c>
      <c r="Q3">
        <v>17063.868344901399</v>
      </c>
      <c r="R3">
        <v>5822.0488182548497</v>
      </c>
      <c r="S3">
        <v>0.62620524453566495</v>
      </c>
      <c r="T3">
        <v>45.103457188532801</v>
      </c>
      <c r="W3">
        <f t="shared" ref="W3:W44" si="0">100*S3</f>
        <v>62.620524453566496</v>
      </c>
      <c r="X3">
        <f t="shared" ref="X3:X44" si="1">100*M3</f>
        <v>29.663467765536101</v>
      </c>
    </row>
    <row r="4" spans="1:24" x14ac:dyDescent="0.4">
      <c r="W4">
        <f t="shared" si="0"/>
        <v>0</v>
      </c>
      <c r="X4">
        <f t="shared" si="1"/>
        <v>0</v>
      </c>
    </row>
    <row r="5" spans="1:24" x14ac:dyDescent="0.4">
      <c r="A5" t="s">
        <v>60</v>
      </c>
      <c r="B5" t="s">
        <v>27</v>
      </c>
      <c r="C5">
        <v>31461.966611570399</v>
      </c>
      <c r="D5">
        <v>2024.6090047052401</v>
      </c>
      <c r="E5">
        <v>32346.740771283199</v>
      </c>
      <c r="F5">
        <v>32893.591974752097</v>
      </c>
      <c r="G5">
        <v>29145.567088675802</v>
      </c>
      <c r="H5" t="s">
        <v>27</v>
      </c>
      <c r="I5">
        <v>1.0131591216811</v>
      </c>
      <c r="J5">
        <v>0.97046578679610995</v>
      </c>
      <c r="K5">
        <v>0.94998325429601704</v>
      </c>
      <c r="L5">
        <v>0.977869387591077</v>
      </c>
      <c r="M5">
        <v>3.2232088568893202E-2</v>
      </c>
      <c r="N5">
        <v>19885.274081375901</v>
      </c>
      <c r="O5">
        <v>19047.3319972504</v>
      </c>
      <c r="P5">
        <v>18645.321332163199</v>
      </c>
      <c r="Q5">
        <v>19192.642470263199</v>
      </c>
      <c r="R5">
        <v>632.619202400174</v>
      </c>
      <c r="S5">
        <v>0.70432642402883905</v>
      </c>
      <c r="T5">
        <v>50.730262945167397</v>
      </c>
      <c r="W5">
        <f t="shared" si="0"/>
        <v>70.4326424028839</v>
      </c>
      <c r="X5">
        <f t="shared" si="1"/>
        <v>3.22320885688932</v>
      </c>
    </row>
    <row r="6" spans="1:24" x14ac:dyDescent="0.4">
      <c r="A6" t="s">
        <v>41</v>
      </c>
      <c r="B6" t="s">
        <v>27</v>
      </c>
      <c r="C6">
        <v>31783.742429815899</v>
      </c>
      <c r="D6">
        <v>2260.2794336589</v>
      </c>
      <c r="E6">
        <v>33362.829166072297</v>
      </c>
      <c r="F6">
        <v>32793.845395764401</v>
      </c>
      <c r="G6">
        <v>29194.552727610899</v>
      </c>
      <c r="H6" t="s">
        <v>27</v>
      </c>
      <c r="I6">
        <v>1.17544651697622</v>
      </c>
      <c r="J6">
        <v>0.94817524947454701</v>
      </c>
      <c r="K6">
        <v>0.95922503168783901</v>
      </c>
      <c r="L6">
        <v>1.02761559937953</v>
      </c>
      <c r="M6">
        <v>0.12814448708332599</v>
      </c>
      <c r="N6">
        <v>23070.4887887734</v>
      </c>
      <c r="O6">
        <v>18609.835621270598</v>
      </c>
      <c r="P6">
        <v>18826.7096970272</v>
      </c>
      <c r="Q6">
        <v>20169.011369023701</v>
      </c>
      <c r="R6">
        <v>2515.0918480587902</v>
      </c>
      <c r="S6">
        <v>0.74015694690087497</v>
      </c>
      <c r="T6">
        <v>53.311014972563697</v>
      </c>
      <c r="W6">
        <f t="shared" si="0"/>
        <v>74.0156946900875</v>
      </c>
      <c r="X6">
        <f t="shared" si="1"/>
        <v>12.814448708332598</v>
      </c>
    </row>
    <row r="7" spans="1:24" x14ac:dyDescent="0.4">
      <c r="A7" t="s">
        <v>44</v>
      </c>
      <c r="B7" t="s">
        <v>27</v>
      </c>
      <c r="C7">
        <v>31875.860437554598</v>
      </c>
      <c r="D7">
        <v>2147.36736727671</v>
      </c>
      <c r="E7">
        <v>33237.094734098202</v>
      </c>
      <c r="F7">
        <v>32990.087990776497</v>
      </c>
      <c r="G7">
        <v>29400.398587789099</v>
      </c>
      <c r="H7" t="s">
        <v>27</v>
      </c>
      <c r="I7">
        <v>1.15536449107312</v>
      </c>
      <c r="J7">
        <v>0.99202991529454898</v>
      </c>
      <c r="K7">
        <v>0.99806052833844805</v>
      </c>
      <c r="L7">
        <v>1.04848497823537</v>
      </c>
      <c r="M7">
        <v>9.2609474524737403E-2</v>
      </c>
      <c r="N7">
        <v>22676.338866380898</v>
      </c>
      <c r="O7">
        <v>19470.5711472597</v>
      </c>
      <c r="P7">
        <v>19588.933989766399</v>
      </c>
      <c r="Q7">
        <v>20578.6146678023</v>
      </c>
      <c r="R7">
        <v>1817.6461565986999</v>
      </c>
      <c r="S7">
        <v>0.75518845843785698</v>
      </c>
      <c r="T7">
        <v>54.3936841820654</v>
      </c>
      <c r="W7">
        <f t="shared" si="0"/>
        <v>75.518845843785698</v>
      </c>
      <c r="X7">
        <f t="shared" si="1"/>
        <v>9.2609474524737401</v>
      </c>
    </row>
    <row r="8" spans="1:24" x14ac:dyDescent="0.4">
      <c r="A8" t="s">
        <v>26</v>
      </c>
      <c r="B8" t="s">
        <v>27</v>
      </c>
      <c r="C8">
        <v>32170.468568063501</v>
      </c>
      <c r="D8">
        <v>2407.7732664639998</v>
      </c>
      <c r="E8">
        <v>33910.684386051602</v>
      </c>
      <c r="F8">
        <v>33178.154253375498</v>
      </c>
      <c r="G8">
        <v>29422.567064763502</v>
      </c>
      <c r="H8" t="s">
        <v>27</v>
      </c>
      <c r="I8">
        <v>1.26294874326406</v>
      </c>
      <c r="J8">
        <v>1.0340574022312601</v>
      </c>
      <c r="K8">
        <v>1.0022428996163699</v>
      </c>
      <c r="L8">
        <v>1.0997496817039001</v>
      </c>
      <c r="M8">
        <v>0.14222689940635999</v>
      </c>
      <c r="N8">
        <v>24787.894984092702</v>
      </c>
      <c r="O8">
        <v>20295.4446333091</v>
      </c>
      <c r="P8">
        <v>19671.0213908357</v>
      </c>
      <c r="Q8">
        <v>21584.787002745899</v>
      </c>
      <c r="R8">
        <v>2791.48735471993</v>
      </c>
      <c r="S8">
        <v>0.79211269978447696</v>
      </c>
      <c r="T8">
        <v>57.053213071880499</v>
      </c>
      <c r="W8">
        <f t="shared" si="0"/>
        <v>79.211269978447689</v>
      </c>
      <c r="X8">
        <f t="shared" si="1"/>
        <v>14.222689940635998</v>
      </c>
    </row>
    <row r="9" spans="1:24" x14ac:dyDescent="0.4">
      <c r="A9" t="s">
        <v>43</v>
      </c>
      <c r="B9" t="s">
        <v>27</v>
      </c>
      <c r="C9">
        <v>30652.888137497499</v>
      </c>
      <c r="D9">
        <v>2035.7453299040901</v>
      </c>
      <c r="E9">
        <v>31301.952191248602</v>
      </c>
      <c r="F9">
        <v>32284.959273969798</v>
      </c>
      <c r="G9">
        <v>28371.752947274199</v>
      </c>
      <c r="H9" t="s">
        <v>27</v>
      </c>
      <c r="I9">
        <v>0.84628779615720995</v>
      </c>
      <c r="J9">
        <v>0.83445360402666602</v>
      </c>
      <c r="K9">
        <v>0.803993160200413</v>
      </c>
      <c r="L9">
        <v>0.82824485346142995</v>
      </c>
      <c r="M9">
        <v>2.1820185502545001E-2</v>
      </c>
      <c r="N9">
        <v>16610.0905753798</v>
      </c>
      <c r="O9">
        <v>16377.820886220799</v>
      </c>
      <c r="P9">
        <v>15779.9737554327</v>
      </c>
      <c r="Q9">
        <v>16255.9617390111</v>
      </c>
      <c r="R9">
        <v>428.264780840973</v>
      </c>
      <c r="S9">
        <v>0.59655690551458795</v>
      </c>
      <c r="T9">
        <v>42.967987066848004</v>
      </c>
      <c r="W9">
        <f t="shared" si="0"/>
        <v>59.655690551458797</v>
      </c>
      <c r="X9">
        <f t="shared" si="1"/>
        <v>2.1820185502545</v>
      </c>
    </row>
    <row r="10" spans="1:24" x14ac:dyDescent="0.4">
      <c r="A10" t="s">
        <v>48</v>
      </c>
      <c r="B10" t="s">
        <v>27</v>
      </c>
      <c r="C10">
        <v>30041.516773833999</v>
      </c>
      <c r="D10">
        <v>2030.0721512248001</v>
      </c>
      <c r="E10">
        <v>30740.8211988127</v>
      </c>
      <c r="F10">
        <v>31629.4978935523</v>
      </c>
      <c r="G10">
        <v>27754.231229136902</v>
      </c>
      <c r="H10" t="s">
        <v>27</v>
      </c>
      <c r="I10">
        <v>0.75666519280024402</v>
      </c>
      <c r="J10">
        <v>0.68797653672967696</v>
      </c>
      <c r="K10">
        <v>0.68748966289592806</v>
      </c>
      <c r="L10">
        <v>0.71071046414195005</v>
      </c>
      <c r="M10">
        <v>3.9798706964870201E-2</v>
      </c>
      <c r="N10">
        <v>14851.067739325599</v>
      </c>
      <c r="O10">
        <v>13502.915486583401</v>
      </c>
      <c r="P10">
        <v>13493.3596139046</v>
      </c>
      <c r="Q10">
        <v>13949.114279937899</v>
      </c>
      <c r="R10">
        <v>781.12922160922506</v>
      </c>
      <c r="S10">
        <v>0.51190083878390502</v>
      </c>
      <c r="T10">
        <v>36.870495366074699</v>
      </c>
      <c r="W10">
        <f t="shared" si="0"/>
        <v>51.190083878390503</v>
      </c>
      <c r="X10">
        <f t="shared" si="1"/>
        <v>3.9798706964870201</v>
      </c>
    </row>
    <row r="11" spans="1:24" x14ac:dyDescent="0.4">
      <c r="A11" t="s">
        <v>69</v>
      </c>
      <c r="B11" t="s">
        <v>27</v>
      </c>
      <c r="C11">
        <v>31014.878612514502</v>
      </c>
      <c r="D11">
        <v>1958.67509806627</v>
      </c>
      <c r="E11">
        <v>31888.603687897401</v>
      </c>
      <c r="F11">
        <v>32384.632112964598</v>
      </c>
      <c r="G11">
        <v>28771.400036681502</v>
      </c>
      <c r="H11" t="s">
        <v>27</v>
      </c>
      <c r="I11">
        <v>0.93998647810789104</v>
      </c>
      <c r="J11">
        <v>0.85672766254682997</v>
      </c>
      <c r="K11">
        <v>0.87939177734370499</v>
      </c>
      <c r="L11">
        <v>0.892035305999475</v>
      </c>
      <c r="M11">
        <v>4.3045344751897002E-2</v>
      </c>
      <c r="N11">
        <v>18449.114605991399</v>
      </c>
      <c r="O11">
        <v>16814.9938327655</v>
      </c>
      <c r="P11">
        <v>17259.8224140608</v>
      </c>
      <c r="Q11">
        <v>17507.976950939199</v>
      </c>
      <c r="R11">
        <v>844.85098153583294</v>
      </c>
      <c r="S11">
        <v>0.64250302254559899</v>
      </c>
      <c r="T11">
        <v>46.277331312318502</v>
      </c>
      <c r="W11">
        <f t="shared" si="0"/>
        <v>64.250302254559898</v>
      </c>
      <c r="X11">
        <f t="shared" si="1"/>
        <v>4.3045344751897003</v>
      </c>
    </row>
    <row r="12" spans="1:24" x14ac:dyDescent="0.4">
      <c r="A12" t="s">
        <v>75</v>
      </c>
      <c r="B12" t="s">
        <v>27</v>
      </c>
      <c r="C12">
        <v>29824.886309861398</v>
      </c>
      <c r="D12">
        <v>2099.2316710651899</v>
      </c>
      <c r="E12">
        <v>30984.7005400458</v>
      </c>
      <c r="F12">
        <v>31088.317693905799</v>
      </c>
      <c r="G12">
        <v>27401.640695632501</v>
      </c>
      <c r="H12" t="s">
        <v>27</v>
      </c>
      <c r="I12">
        <v>0.795617062793051</v>
      </c>
      <c r="J12">
        <v>0.56703807888653901</v>
      </c>
      <c r="K12">
        <v>0.62096887656047794</v>
      </c>
      <c r="L12">
        <v>0.66120800608002295</v>
      </c>
      <c r="M12">
        <v>0.119484219164295</v>
      </c>
      <c r="N12">
        <v>15615.576091660099</v>
      </c>
      <c r="O12">
        <v>11129.2563746617</v>
      </c>
      <c r="P12">
        <v>12187.756140537</v>
      </c>
      <c r="Q12">
        <v>12977.5295356196</v>
      </c>
      <c r="R12">
        <v>2345.1167694738301</v>
      </c>
      <c r="S12">
        <v>0.47624588352113201</v>
      </c>
      <c r="T12">
        <v>34.302388882958297</v>
      </c>
      <c r="W12">
        <f t="shared" si="0"/>
        <v>47.6245883521132</v>
      </c>
      <c r="X12">
        <f t="shared" si="1"/>
        <v>11.948421916429499</v>
      </c>
    </row>
    <row r="13" spans="1:24" x14ac:dyDescent="0.4">
      <c r="A13" t="s">
        <v>42</v>
      </c>
      <c r="B13" t="s">
        <v>27</v>
      </c>
      <c r="C13">
        <v>30505.572179073399</v>
      </c>
      <c r="D13">
        <v>2008.5615202273</v>
      </c>
      <c r="E13">
        <v>31396.590770784002</v>
      </c>
      <c r="F13">
        <v>31914.485645820401</v>
      </c>
      <c r="G13">
        <v>28205.640120615899</v>
      </c>
      <c r="H13" t="s">
        <v>27</v>
      </c>
      <c r="I13">
        <v>0.86140326115611399</v>
      </c>
      <c r="J13">
        <v>0.75166323348242503</v>
      </c>
      <c r="K13">
        <v>0.77265381668516298</v>
      </c>
      <c r="L13">
        <v>0.795240103774567</v>
      </c>
      <c r="M13">
        <v>5.8252241946720199E-2</v>
      </c>
      <c r="N13">
        <v>16906.761806907802</v>
      </c>
      <c r="O13">
        <v>14752.894283662399</v>
      </c>
      <c r="P13">
        <v>15164.876460276901</v>
      </c>
      <c r="Q13">
        <v>15608.177516948999</v>
      </c>
      <c r="R13">
        <v>1143.3167527232899</v>
      </c>
      <c r="S13">
        <v>0.57278469460595105</v>
      </c>
      <c r="T13">
        <v>41.255754685610903</v>
      </c>
      <c r="W13">
        <f t="shared" si="0"/>
        <v>57.278469460595105</v>
      </c>
      <c r="X13">
        <f t="shared" si="1"/>
        <v>5.8252241946720202</v>
      </c>
    </row>
    <row r="14" spans="1:24" x14ac:dyDescent="0.4">
      <c r="A14" t="s">
        <v>77</v>
      </c>
      <c r="B14" t="s">
        <v>27</v>
      </c>
      <c r="C14">
        <v>29638.207214984301</v>
      </c>
      <c r="D14">
        <v>1996.2022312474501</v>
      </c>
      <c r="E14">
        <v>30221.263226851999</v>
      </c>
      <c r="F14">
        <v>31277.9631377636</v>
      </c>
      <c r="G14">
        <v>27415.395280337099</v>
      </c>
      <c r="H14" t="s">
        <v>27</v>
      </c>
      <c r="I14">
        <v>0.67368254049684495</v>
      </c>
      <c r="J14">
        <v>0.60941846813971901</v>
      </c>
      <c r="K14">
        <v>0.62356385771659895</v>
      </c>
      <c r="L14">
        <v>0.635554955451054</v>
      </c>
      <c r="M14">
        <v>3.3768440408736902E-2</v>
      </c>
      <c r="N14">
        <v>13222.367222597401</v>
      </c>
      <c r="O14">
        <v>11961.056274475901</v>
      </c>
      <c r="P14">
        <v>12238.6878356867</v>
      </c>
      <c r="Q14">
        <v>12474.03711092</v>
      </c>
      <c r="R14">
        <v>662.77317988691595</v>
      </c>
      <c r="S14">
        <v>0.45776885413028301</v>
      </c>
      <c r="T14">
        <v>32.971550613279803</v>
      </c>
      <c r="W14">
        <f t="shared" si="0"/>
        <v>45.776885413028303</v>
      </c>
      <c r="X14">
        <f t="shared" si="1"/>
        <v>3.3768440408736904</v>
      </c>
    </row>
    <row r="15" spans="1:24" x14ac:dyDescent="0.4">
      <c r="A15" t="s">
        <v>71</v>
      </c>
      <c r="B15" t="s">
        <v>27</v>
      </c>
      <c r="C15">
        <v>31089.154780409299</v>
      </c>
      <c r="D15">
        <v>1974.6791707121399</v>
      </c>
      <c r="E15">
        <v>32058.3686659378</v>
      </c>
      <c r="F15">
        <v>32391.9555024822</v>
      </c>
      <c r="G15">
        <v>28817.1401728079</v>
      </c>
      <c r="H15" t="s">
        <v>27</v>
      </c>
      <c r="I15">
        <v>0.96710096562668202</v>
      </c>
      <c r="J15">
        <v>0.85836423283343399</v>
      </c>
      <c r="K15">
        <v>0.88802124845280905</v>
      </c>
      <c r="L15">
        <v>0.90449548230430799</v>
      </c>
      <c r="M15">
        <v>5.6209158954594898E-2</v>
      </c>
      <c r="N15">
        <v>18981.2906525127</v>
      </c>
      <c r="O15">
        <v>16847.1147977785</v>
      </c>
      <c r="P15">
        <v>17429.193043514199</v>
      </c>
      <c r="Q15">
        <v>17752.532831268501</v>
      </c>
      <c r="R15">
        <v>1103.21716288831</v>
      </c>
      <c r="S15">
        <v>0.65147766837347598</v>
      </c>
      <c r="T15">
        <v>46.923744860291897</v>
      </c>
      <c r="W15">
        <f t="shared" si="0"/>
        <v>65.147766837347604</v>
      </c>
      <c r="X15">
        <f t="shared" si="1"/>
        <v>5.6209158954594898</v>
      </c>
    </row>
    <row r="16" spans="1:24" x14ac:dyDescent="0.4">
      <c r="A16" t="s">
        <v>79</v>
      </c>
      <c r="B16" t="s">
        <v>27</v>
      </c>
      <c r="C16">
        <v>30913.5629697314</v>
      </c>
      <c r="D16">
        <v>1869.6255391703</v>
      </c>
      <c r="E16">
        <v>31079.504706227599</v>
      </c>
      <c r="F16">
        <v>32694.686294861</v>
      </c>
      <c r="G16">
        <v>28966.497908105699</v>
      </c>
      <c r="H16" t="s">
        <v>27</v>
      </c>
      <c r="I16">
        <v>0.81075897492555804</v>
      </c>
      <c r="J16">
        <v>0.92601599687772496</v>
      </c>
      <c r="K16">
        <v>0.91619952623735501</v>
      </c>
      <c r="L16">
        <v>0.884324832680213</v>
      </c>
      <c r="M16">
        <v>6.3898688126923994E-2</v>
      </c>
      <c r="N16">
        <v>15912.7664010793</v>
      </c>
      <c r="O16">
        <v>18174.915970583101</v>
      </c>
      <c r="P16">
        <v>17982.2481015753</v>
      </c>
      <c r="Q16">
        <v>17356.643491079201</v>
      </c>
      <c r="R16">
        <v>1254.13955172742</v>
      </c>
      <c r="S16">
        <v>0.63694942799663401</v>
      </c>
      <c r="T16">
        <v>45.877324579434102</v>
      </c>
      <c r="W16">
        <f t="shared" si="0"/>
        <v>63.694942799663401</v>
      </c>
      <c r="X16">
        <f t="shared" si="1"/>
        <v>6.3898688126923995</v>
      </c>
    </row>
    <row r="17" spans="1:24" x14ac:dyDescent="0.4">
      <c r="A17" t="s">
        <v>58</v>
      </c>
      <c r="B17" t="s">
        <v>27</v>
      </c>
      <c r="C17">
        <v>32121.102308675901</v>
      </c>
      <c r="D17">
        <v>2025.48067146412</v>
      </c>
      <c r="E17">
        <v>33263.908967684503</v>
      </c>
      <c r="F17">
        <v>33316.919015151601</v>
      </c>
      <c r="G17">
        <v>29782.478943191702</v>
      </c>
      <c r="H17" t="s">
        <v>27</v>
      </c>
      <c r="I17">
        <v>1.1596472012663199</v>
      </c>
      <c r="J17">
        <v>1.06506739909207</v>
      </c>
      <c r="K17">
        <v>1.0701449528183</v>
      </c>
      <c r="L17">
        <v>1.0982865177255601</v>
      </c>
      <c r="M17">
        <v>5.3200521627166097E-2</v>
      </c>
      <c r="N17">
        <v>22760.395619341201</v>
      </c>
      <c r="O17">
        <v>20904.0778416537</v>
      </c>
      <c r="P17">
        <v>21003.734988991098</v>
      </c>
      <c r="Q17">
        <v>21556.069483328702</v>
      </c>
      <c r="R17">
        <v>1044.16663812151</v>
      </c>
      <c r="S17">
        <v>0.79105883199221105</v>
      </c>
      <c r="T17">
        <v>56.97730652005</v>
      </c>
      <c r="W17">
        <f t="shared" si="0"/>
        <v>79.105883199221111</v>
      </c>
      <c r="X17">
        <f t="shared" si="1"/>
        <v>5.3200521627166095</v>
      </c>
    </row>
    <row r="18" spans="1:24" x14ac:dyDescent="0.4">
      <c r="A18" t="s">
        <v>55</v>
      </c>
      <c r="B18" t="s">
        <v>27</v>
      </c>
      <c r="C18">
        <v>30156.003277216401</v>
      </c>
      <c r="D18">
        <v>1743.8525040276299</v>
      </c>
      <c r="E18">
        <v>30893.312923659501</v>
      </c>
      <c r="F18">
        <v>31410.093788220202</v>
      </c>
      <c r="G18">
        <v>28164.603119769599</v>
      </c>
      <c r="H18" t="s">
        <v>27</v>
      </c>
      <c r="I18">
        <v>0.78102083445146997</v>
      </c>
      <c r="J18">
        <v>0.63894592888287205</v>
      </c>
      <c r="K18">
        <v>0.76491165316758403</v>
      </c>
      <c r="L18">
        <v>0.72829280550064202</v>
      </c>
      <c r="M18">
        <v>7.7794760115463601E-2</v>
      </c>
      <c r="N18">
        <v>15329.0959180053</v>
      </c>
      <c r="O18">
        <v>12540.5917464413</v>
      </c>
      <c r="P18">
        <v>15012.9210169219</v>
      </c>
      <c r="Q18">
        <v>14294.202893789499</v>
      </c>
      <c r="R18">
        <v>1526.8777567626801</v>
      </c>
      <c r="S18">
        <v>0.52456480778873105</v>
      </c>
      <c r="T18">
        <v>37.782638451477297</v>
      </c>
      <c r="W18">
        <f t="shared" si="0"/>
        <v>52.456480778873107</v>
      </c>
      <c r="X18">
        <f t="shared" si="1"/>
        <v>7.7794760115463601</v>
      </c>
    </row>
    <row r="19" spans="1:24" x14ac:dyDescent="0.4">
      <c r="A19" t="s">
        <v>46</v>
      </c>
      <c r="B19" t="s">
        <v>27</v>
      </c>
      <c r="C19">
        <v>30956.321591135202</v>
      </c>
      <c r="D19">
        <v>2116.5618384796098</v>
      </c>
      <c r="E19">
        <v>31508.005633623401</v>
      </c>
      <c r="F19">
        <v>32742.4125353524</v>
      </c>
      <c r="G19">
        <v>28618.546604429801</v>
      </c>
      <c r="H19" t="s">
        <v>27</v>
      </c>
      <c r="I19">
        <v>0.87919819708894598</v>
      </c>
      <c r="J19">
        <v>0.93668146085340798</v>
      </c>
      <c r="K19">
        <v>0.85055399089947004</v>
      </c>
      <c r="L19">
        <v>0.888811216280608</v>
      </c>
      <c r="M19">
        <v>4.3861063298226997E-2</v>
      </c>
      <c r="N19">
        <v>17256.023014454899</v>
      </c>
      <c r="O19">
        <v>18384.247032019299</v>
      </c>
      <c r="P19">
        <v>16693.823179536299</v>
      </c>
      <c r="Q19">
        <v>17444.6977420035</v>
      </c>
      <c r="R19">
        <v>860.86108918481</v>
      </c>
      <c r="S19">
        <v>0.64018081918055503</v>
      </c>
      <c r="T19">
        <v>46.110070815904002</v>
      </c>
      <c r="W19">
        <f t="shared" si="0"/>
        <v>64.018081918055501</v>
      </c>
      <c r="X19">
        <f t="shared" si="1"/>
        <v>4.3861063298226997</v>
      </c>
    </row>
    <row r="20" spans="1:24" x14ac:dyDescent="0.4">
      <c r="A20" t="s">
        <v>45</v>
      </c>
      <c r="B20" t="s">
        <v>27</v>
      </c>
      <c r="C20">
        <v>31266.602380707802</v>
      </c>
      <c r="D20">
        <v>2017.12958565862</v>
      </c>
      <c r="E20">
        <v>32457.019208661</v>
      </c>
      <c r="F20">
        <v>32405.173825056299</v>
      </c>
      <c r="G20">
        <v>28937.614108406098</v>
      </c>
      <c r="H20" t="s">
        <v>27</v>
      </c>
      <c r="I20">
        <v>1.0307725502479901</v>
      </c>
      <c r="J20">
        <v>0.86131815381655996</v>
      </c>
      <c r="K20">
        <v>0.91075022205646805</v>
      </c>
      <c r="L20">
        <v>0.93428030870700696</v>
      </c>
      <c r="M20">
        <v>8.7143254763761793E-2</v>
      </c>
      <c r="N20">
        <v>20230.9728438518</v>
      </c>
      <c r="O20">
        <v>16905.091404910301</v>
      </c>
      <c r="P20">
        <v>17875.294608420099</v>
      </c>
      <c r="Q20">
        <v>18337.119619060701</v>
      </c>
      <c r="R20">
        <v>1710.36066132667</v>
      </c>
      <c r="S20">
        <v>0.67293067685982499</v>
      </c>
      <c r="T20">
        <v>48.468932892926098</v>
      </c>
      <c r="W20">
        <f t="shared" si="0"/>
        <v>67.293067685982493</v>
      </c>
      <c r="X20">
        <f t="shared" si="1"/>
        <v>8.7143254763761799</v>
      </c>
    </row>
    <row r="21" spans="1:24" x14ac:dyDescent="0.4">
      <c r="A21" t="s">
        <v>31</v>
      </c>
      <c r="B21" t="s">
        <v>27</v>
      </c>
      <c r="C21">
        <v>30615.147173522</v>
      </c>
      <c r="D21">
        <v>2094.11378481263</v>
      </c>
      <c r="E21">
        <v>31753.548965862799</v>
      </c>
      <c r="F21">
        <v>31893.469907278599</v>
      </c>
      <c r="G21">
        <v>28198.422647424501</v>
      </c>
      <c r="H21" t="s">
        <v>27</v>
      </c>
      <c r="I21">
        <v>0.91841583605182997</v>
      </c>
      <c r="J21">
        <v>0.74696681071725402</v>
      </c>
      <c r="K21">
        <v>0.77129214657090694</v>
      </c>
      <c r="L21">
        <v>0.81222493111333005</v>
      </c>
      <c r="M21">
        <v>9.2764819354328995E-2</v>
      </c>
      <c r="N21">
        <v>18025.747614364998</v>
      </c>
      <c r="O21">
        <v>14660.717594056799</v>
      </c>
      <c r="P21">
        <v>15138.1509609452</v>
      </c>
      <c r="Q21">
        <v>15941.538723122299</v>
      </c>
      <c r="R21">
        <v>1820.69510948588</v>
      </c>
      <c r="S21">
        <v>0.58501829436279396</v>
      </c>
      <c r="T21">
        <v>42.136899721857802</v>
      </c>
      <c r="W21">
        <f t="shared" si="0"/>
        <v>58.501829436279394</v>
      </c>
      <c r="X21">
        <f t="shared" si="1"/>
        <v>9.2764819354328996</v>
      </c>
    </row>
    <row r="22" spans="1:24" x14ac:dyDescent="0.4">
      <c r="A22" t="s">
        <v>47</v>
      </c>
      <c r="B22" t="s">
        <v>27</v>
      </c>
      <c r="C22">
        <v>30104.176931186299</v>
      </c>
      <c r="D22">
        <v>2169.7266715557898</v>
      </c>
      <c r="E22">
        <v>31439.593137628701</v>
      </c>
      <c r="F22">
        <v>31272.282406719401</v>
      </c>
      <c r="G22">
        <v>27600.6552492107</v>
      </c>
      <c r="H22" t="s">
        <v>27</v>
      </c>
      <c r="I22">
        <v>0.86827150425635902</v>
      </c>
      <c r="J22">
        <v>0.608148985530515</v>
      </c>
      <c r="K22">
        <v>0.65851555844284604</v>
      </c>
      <c r="L22">
        <v>0.71164534940990698</v>
      </c>
      <c r="M22">
        <v>0.137960183398044</v>
      </c>
      <c r="N22">
        <v>17041.5648142338</v>
      </c>
      <c r="O22">
        <v>11936.140139306701</v>
      </c>
      <c r="P22">
        <v>12924.6848658206</v>
      </c>
      <c r="Q22">
        <v>13967.4632731204</v>
      </c>
      <c r="R22">
        <v>2707.7445195007399</v>
      </c>
      <c r="S22">
        <v>0.51257420519256103</v>
      </c>
      <c r="T22">
        <v>36.918995683263098</v>
      </c>
      <c r="W22">
        <f t="shared" si="0"/>
        <v>51.257420519256101</v>
      </c>
      <c r="X22">
        <f t="shared" si="1"/>
        <v>13.7960183398044</v>
      </c>
    </row>
    <row r="23" spans="1:24" x14ac:dyDescent="0.4">
      <c r="A23" t="s">
        <v>30</v>
      </c>
      <c r="B23" t="s">
        <v>27</v>
      </c>
      <c r="C23">
        <v>30175.220433788301</v>
      </c>
      <c r="D23">
        <v>1958.8861536843001</v>
      </c>
      <c r="E23">
        <v>30925.426791428701</v>
      </c>
      <c r="F23">
        <v>31648.123688618402</v>
      </c>
      <c r="G23">
        <v>27952.110821317699</v>
      </c>
      <c r="H23" t="s">
        <v>27</v>
      </c>
      <c r="I23">
        <v>0.78614999051686596</v>
      </c>
      <c r="J23">
        <v>0.69213887476951397</v>
      </c>
      <c r="K23">
        <v>0.72482221956096804</v>
      </c>
      <c r="L23">
        <v>0.73437036161578295</v>
      </c>
      <c r="M23">
        <v>4.7727326905449799E-2</v>
      </c>
      <c r="N23">
        <v>15429.765864098899</v>
      </c>
      <c r="O23">
        <v>13584.609695285601</v>
      </c>
      <c r="P23">
        <v>14226.0857035479</v>
      </c>
      <c r="Q23">
        <v>14413.4870876441</v>
      </c>
      <c r="R23">
        <v>936.74424519096306</v>
      </c>
      <c r="S23">
        <v>0.52894226700744795</v>
      </c>
      <c r="T23">
        <v>38.0979321130824</v>
      </c>
      <c r="W23">
        <f t="shared" si="0"/>
        <v>52.894226700744795</v>
      </c>
      <c r="X23">
        <f t="shared" si="1"/>
        <v>4.7727326905449798</v>
      </c>
    </row>
    <row r="24" spans="1:24" x14ac:dyDescent="0.4">
      <c r="A24" t="s">
        <v>72</v>
      </c>
      <c r="B24" t="s">
        <v>27</v>
      </c>
      <c r="C24">
        <v>30230.478967589199</v>
      </c>
      <c r="D24">
        <v>2099.6583784674199</v>
      </c>
      <c r="E24">
        <v>31262.059054167199</v>
      </c>
      <c r="F24">
        <v>31614.8066048664</v>
      </c>
      <c r="G24">
        <v>27814.571243734001</v>
      </c>
      <c r="H24" t="s">
        <v>27</v>
      </c>
      <c r="I24">
        <v>0.83991615237080697</v>
      </c>
      <c r="J24">
        <v>0.68469344950924504</v>
      </c>
      <c r="K24">
        <v>0.69887359081537104</v>
      </c>
      <c r="L24">
        <v>0.74116106423180705</v>
      </c>
      <c r="M24">
        <v>8.58177993010283E-2</v>
      </c>
      <c r="N24">
        <v>16485.0343227864</v>
      </c>
      <c r="O24">
        <v>13438.478333712501</v>
      </c>
      <c r="P24">
        <v>13716.791967173</v>
      </c>
      <c r="Q24">
        <v>14546.7682078906</v>
      </c>
      <c r="R24">
        <v>1684.34594687597</v>
      </c>
      <c r="S24">
        <v>0.53383338166026495</v>
      </c>
      <c r="T24">
        <v>38.4502226476517</v>
      </c>
      <c r="W24">
        <f t="shared" si="0"/>
        <v>53.383338166026498</v>
      </c>
      <c r="X24">
        <f t="shared" si="1"/>
        <v>8.5817799301028295</v>
      </c>
    </row>
    <row r="25" spans="1:24" x14ac:dyDescent="0.4">
      <c r="A25" t="s">
        <v>57</v>
      </c>
      <c r="B25" t="s">
        <v>27</v>
      </c>
      <c r="C25">
        <v>30342.822228065001</v>
      </c>
      <c r="D25">
        <v>1995.06763194562</v>
      </c>
      <c r="E25">
        <v>31507.234254868799</v>
      </c>
      <c r="F25">
        <v>31482.070056598201</v>
      </c>
      <c r="G25">
        <v>28039.162372727998</v>
      </c>
      <c r="H25" t="s">
        <v>27</v>
      </c>
      <c r="I25">
        <v>0.87907499417715596</v>
      </c>
      <c r="J25">
        <v>0.65503058775366196</v>
      </c>
      <c r="K25">
        <v>0.74124562603752697</v>
      </c>
      <c r="L25">
        <v>0.75845040265611496</v>
      </c>
      <c r="M25">
        <v>0.11300874862719899</v>
      </c>
      <c r="N25">
        <v>17253.6049109052</v>
      </c>
      <c r="O25">
        <v>12856.2853460763</v>
      </c>
      <c r="P25">
        <v>14548.427902453799</v>
      </c>
      <c r="Q25">
        <v>14886.1060531451</v>
      </c>
      <c r="R25">
        <v>2218.0227092835698</v>
      </c>
      <c r="S25">
        <v>0.546286310508171</v>
      </c>
      <c r="T25">
        <v>39.347165220497502</v>
      </c>
      <c r="W25">
        <f t="shared" si="0"/>
        <v>54.628631050817098</v>
      </c>
      <c r="X25">
        <f t="shared" si="1"/>
        <v>11.300874862719899</v>
      </c>
    </row>
    <row r="26" spans="1:24" x14ac:dyDescent="0.4">
      <c r="A26" t="s">
        <v>35</v>
      </c>
      <c r="B26" t="s">
        <v>27</v>
      </c>
      <c r="C26">
        <v>31946.984384519801</v>
      </c>
      <c r="D26">
        <v>2231.6427604043301</v>
      </c>
      <c r="E26">
        <v>33663.483431735702</v>
      </c>
      <c r="F26">
        <v>32753.202546313099</v>
      </c>
      <c r="G26">
        <v>29424.2671755105</v>
      </c>
      <c r="H26" t="s">
        <v>27</v>
      </c>
      <c r="I26">
        <v>1.22346635256248</v>
      </c>
      <c r="J26">
        <v>0.93909272291834101</v>
      </c>
      <c r="K26">
        <v>1.0025636476030599</v>
      </c>
      <c r="L26">
        <v>1.0550409076946301</v>
      </c>
      <c r="M26">
        <v>0.14927319729035099</v>
      </c>
      <c r="N26">
        <v>24012.974101807398</v>
      </c>
      <c r="O26">
        <v>18431.5728725644</v>
      </c>
      <c r="P26">
        <v>19677.316711570398</v>
      </c>
      <c r="Q26">
        <v>20707.287895314101</v>
      </c>
      <c r="R26">
        <v>2929.7850433018698</v>
      </c>
      <c r="S26">
        <v>0.75991047388370003</v>
      </c>
      <c r="T26">
        <v>54.733795069611702</v>
      </c>
      <c r="W26">
        <f t="shared" si="0"/>
        <v>75.991047388370006</v>
      </c>
      <c r="X26">
        <f t="shared" si="1"/>
        <v>14.9273197290351</v>
      </c>
    </row>
    <row r="27" spans="1:24" x14ac:dyDescent="0.4">
      <c r="A27" t="s">
        <v>49</v>
      </c>
      <c r="B27" t="s">
        <v>27</v>
      </c>
      <c r="C27">
        <v>31498.582520050899</v>
      </c>
      <c r="D27">
        <v>2045.7640809765401</v>
      </c>
      <c r="E27">
        <v>32657.572607893599</v>
      </c>
      <c r="F27">
        <v>32701.6999290272</v>
      </c>
      <c r="G27">
        <v>29136.475023232</v>
      </c>
      <c r="H27" t="s">
        <v>27</v>
      </c>
      <c r="I27">
        <v>1.06280449643098</v>
      </c>
      <c r="J27">
        <v>0.92758334561016298</v>
      </c>
      <c r="K27">
        <v>0.94826791799153998</v>
      </c>
      <c r="L27">
        <v>0.97955192001089497</v>
      </c>
      <c r="M27">
        <v>7.2836848463445597E-2</v>
      </c>
      <c r="N27">
        <v>20859.663851573499</v>
      </c>
      <c r="O27">
        <v>18205.678324152599</v>
      </c>
      <c r="P27">
        <v>18611.654426516201</v>
      </c>
      <c r="Q27">
        <v>19225.665534080799</v>
      </c>
      <c r="R27">
        <v>1429.5688248907099</v>
      </c>
      <c r="S27">
        <v>0.70553829552988101</v>
      </c>
      <c r="T27">
        <v>50.817549972611197</v>
      </c>
      <c r="W27">
        <f t="shared" si="0"/>
        <v>70.553829552988105</v>
      </c>
      <c r="X27">
        <f t="shared" si="1"/>
        <v>7.2836848463445598</v>
      </c>
    </row>
    <row r="28" spans="1:24" x14ac:dyDescent="0.4">
      <c r="A28" t="s">
        <v>37</v>
      </c>
      <c r="B28" t="s">
        <v>27</v>
      </c>
      <c r="C28">
        <v>30683.503840463301</v>
      </c>
      <c r="D28">
        <v>2142.57009483807</v>
      </c>
      <c r="E28">
        <v>32389.307330108699</v>
      </c>
      <c r="F28">
        <v>31382.466281814599</v>
      </c>
      <c r="G28">
        <v>28278.737909466501</v>
      </c>
      <c r="H28" t="s">
        <v>27</v>
      </c>
      <c r="I28">
        <v>1.01995775848661</v>
      </c>
      <c r="J28">
        <v>0.63277196313001904</v>
      </c>
      <c r="K28">
        <v>0.78644466451480199</v>
      </c>
      <c r="L28">
        <v>0.813058128710478</v>
      </c>
      <c r="M28">
        <v>0.19496004049253299</v>
      </c>
      <c r="N28">
        <v>20018.7109259551</v>
      </c>
      <c r="O28">
        <v>12419.4153206185</v>
      </c>
      <c r="P28">
        <v>15435.5494306213</v>
      </c>
      <c r="Q28">
        <v>15957.8918923983</v>
      </c>
      <c r="R28">
        <v>3826.4807146846401</v>
      </c>
      <c r="S28">
        <v>0.58561841856297403</v>
      </c>
      <c r="T28">
        <v>42.180124649158898</v>
      </c>
      <c r="W28">
        <f t="shared" si="0"/>
        <v>58.561841856297406</v>
      </c>
      <c r="X28">
        <f t="shared" si="1"/>
        <v>19.496004049253298</v>
      </c>
    </row>
    <row r="29" spans="1:24" x14ac:dyDescent="0.4">
      <c r="A29" t="s">
        <v>63</v>
      </c>
      <c r="B29" t="s">
        <v>27</v>
      </c>
      <c r="C29">
        <v>31347.1073628665</v>
      </c>
      <c r="D29">
        <v>2219.5724978920098</v>
      </c>
      <c r="E29">
        <v>33020.913687570697</v>
      </c>
      <c r="F29">
        <v>32191.061530549901</v>
      </c>
      <c r="G29">
        <v>28829.346870478999</v>
      </c>
      <c r="H29" t="s">
        <v>27</v>
      </c>
      <c r="I29">
        <v>1.12083653156385</v>
      </c>
      <c r="J29">
        <v>0.81347011591760099</v>
      </c>
      <c r="K29">
        <v>0.89032420060405004</v>
      </c>
      <c r="L29">
        <v>0.94154361602850201</v>
      </c>
      <c r="M29">
        <v>0.159956555833523</v>
      </c>
      <c r="N29">
        <v>21998.658605105</v>
      </c>
      <c r="O29">
        <v>15965.977965132901</v>
      </c>
      <c r="P29">
        <v>17474.393085385302</v>
      </c>
      <c r="Q29">
        <v>18479.6765518744</v>
      </c>
      <c r="R29">
        <v>3139.4673213732899</v>
      </c>
      <c r="S29">
        <v>0.67816219278341205</v>
      </c>
      <c r="T29">
        <v>48.845741385907601</v>
      </c>
      <c r="W29">
        <f t="shared" si="0"/>
        <v>67.816219278341208</v>
      </c>
      <c r="X29">
        <f t="shared" si="1"/>
        <v>15.995655583352301</v>
      </c>
    </row>
    <row r="30" spans="1:24" x14ac:dyDescent="0.4">
      <c r="W30">
        <f t="shared" si="0"/>
        <v>0</v>
      </c>
      <c r="X30">
        <f t="shared" si="1"/>
        <v>0</v>
      </c>
    </row>
    <row r="31" spans="1:24" x14ac:dyDescent="0.4">
      <c r="A31" t="s">
        <v>52</v>
      </c>
      <c r="B31" t="s">
        <v>27</v>
      </c>
      <c r="C31">
        <v>31811.666608032501</v>
      </c>
      <c r="D31">
        <v>2455.5946547880899</v>
      </c>
      <c r="E31">
        <v>33135.339718516399</v>
      </c>
      <c r="F31">
        <v>33321.433660970499</v>
      </c>
      <c r="G31">
        <v>28978.2264446105</v>
      </c>
      <c r="H31" t="s">
        <v>27</v>
      </c>
      <c r="I31">
        <v>1.1391124046191501</v>
      </c>
      <c r="J31">
        <v>1.06607629465661</v>
      </c>
      <c r="K31">
        <v>0.91841226707051005</v>
      </c>
      <c r="L31">
        <v>1.04120032211542</v>
      </c>
      <c r="M31">
        <v>0.112433305501085</v>
      </c>
      <c r="N31">
        <v>22357.359165554699</v>
      </c>
      <c r="O31">
        <v>20923.879434897699</v>
      </c>
      <c r="P31">
        <v>18025.677565906299</v>
      </c>
      <c r="Q31">
        <v>20435.638722119598</v>
      </c>
      <c r="R31">
        <v>2206.7284870127601</v>
      </c>
      <c r="S31">
        <v>0.74994156569292503</v>
      </c>
      <c r="T31">
        <v>54.015768148370498</v>
      </c>
      <c r="W31">
        <f t="shared" si="0"/>
        <v>74.9941565692925</v>
      </c>
      <c r="X31">
        <f t="shared" si="1"/>
        <v>11.243330550108501</v>
      </c>
    </row>
    <row r="32" spans="1:24" x14ac:dyDescent="0.4">
      <c r="A32" t="s">
        <v>32</v>
      </c>
      <c r="B32" t="s">
        <v>27</v>
      </c>
      <c r="C32">
        <v>31372.008333821901</v>
      </c>
      <c r="D32">
        <v>2232.74890592974</v>
      </c>
      <c r="E32">
        <v>33100.458331528098</v>
      </c>
      <c r="F32">
        <v>32164.440550871499</v>
      </c>
      <c r="G32">
        <v>28851.126119066099</v>
      </c>
      <c r="H32" t="s">
        <v>27</v>
      </c>
      <c r="I32">
        <v>1.13354122649367</v>
      </c>
      <c r="J32">
        <v>0.80752108040098303</v>
      </c>
      <c r="K32">
        <v>0.89443313888837495</v>
      </c>
      <c r="L32">
        <v>0.94516514859434597</v>
      </c>
      <c r="M32">
        <v>0.168827090602132</v>
      </c>
      <c r="N32">
        <v>22248.013652488</v>
      </c>
      <c r="O32">
        <v>15849.216245056399</v>
      </c>
      <c r="P32">
        <v>17555.039217089401</v>
      </c>
      <c r="Q32">
        <v>18550.756371544601</v>
      </c>
      <c r="R32">
        <v>3313.5693072721001</v>
      </c>
      <c r="S32">
        <v>0.680770660861023</v>
      </c>
      <c r="T32">
        <v>49.033620566564203</v>
      </c>
      <c r="W32">
        <f t="shared" si="0"/>
        <v>68.077066086102306</v>
      </c>
      <c r="X32">
        <f t="shared" si="1"/>
        <v>16.882709060213198</v>
      </c>
    </row>
    <row r="33" spans="1:24" x14ac:dyDescent="0.4">
      <c r="A33" t="s">
        <v>56</v>
      </c>
      <c r="B33" t="s">
        <v>27</v>
      </c>
      <c r="C33">
        <v>29058.2316898026</v>
      </c>
      <c r="D33">
        <v>2137.6333283345598</v>
      </c>
      <c r="E33">
        <v>29497.7614660912</v>
      </c>
      <c r="F33">
        <v>30941.936893726001</v>
      </c>
      <c r="G33">
        <v>26734.996709590501</v>
      </c>
      <c r="H33" t="s">
        <v>27</v>
      </c>
      <c r="I33">
        <v>0.55812643647334603</v>
      </c>
      <c r="J33">
        <v>0.53432611299578003</v>
      </c>
      <c r="K33">
        <v>0.49519782503348098</v>
      </c>
      <c r="L33">
        <v>0.52921679150086898</v>
      </c>
      <c r="M33">
        <v>3.1773910823836897E-2</v>
      </c>
      <c r="N33">
        <v>10954.347568970699</v>
      </c>
      <c r="O33">
        <v>10487.2186201686</v>
      </c>
      <c r="P33">
        <v>9719.2477122889795</v>
      </c>
      <c r="Q33">
        <v>10386.9379671427</v>
      </c>
      <c r="R33">
        <v>623.62654772089104</v>
      </c>
      <c r="S33">
        <v>0.381177051888339</v>
      </c>
      <c r="T33">
        <v>27.4549007551751</v>
      </c>
      <c r="W33">
        <f t="shared" si="0"/>
        <v>38.117705188833902</v>
      </c>
      <c r="X33">
        <f t="shared" si="1"/>
        <v>3.1773910823836897</v>
      </c>
    </row>
    <row r="34" spans="1:24" x14ac:dyDescent="0.4">
      <c r="A34" t="s">
        <v>40</v>
      </c>
      <c r="B34" t="s">
        <v>27</v>
      </c>
      <c r="C34">
        <v>32355.214921011098</v>
      </c>
      <c r="D34">
        <v>2441.0911131263902</v>
      </c>
      <c r="E34">
        <v>34327.029896608299</v>
      </c>
      <c r="F34">
        <v>33113.6941733286</v>
      </c>
      <c r="G34">
        <v>29624.920693096501</v>
      </c>
      <c r="H34" t="s">
        <v>27</v>
      </c>
      <c r="I34">
        <v>1.3294465290842401</v>
      </c>
      <c r="J34">
        <v>1.0196523987252</v>
      </c>
      <c r="K34">
        <v>1.0404195413451101</v>
      </c>
      <c r="L34">
        <v>1.12983948971818</v>
      </c>
      <c r="M34">
        <v>0.173176344159677</v>
      </c>
      <c r="N34">
        <v>26093.047026360899</v>
      </c>
      <c r="O34">
        <v>20012.7176295153</v>
      </c>
      <c r="P34">
        <v>20420.3143380238</v>
      </c>
      <c r="Q34">
        <v>22175.359664633299</v>
      </c>
      <c r="R34">
        <v>3398.9321069089801</v>
      </c>
      <c r="S34">
        <v>0.81378537626596903</v>
      </c>
      <c r="T34">
        <v>58.614223051234298</v>
      </c>
      <c r="W34">
        <f t="shared" si="0"/>
        <v>81.378537626596909</v>
      </c>
      <c r="X34">
        <f t="shared" si="1"/>
        <v>17.317634415967699</v>
      </c>
    </row>
    <row r="35" spans="1:24" x14ac:dyDescent="0.4">
      <c r="A35" t="s">
        <v>67</v>
      </c>
      <c r="B35" t="s">
        <v>27</v>
      </c>
      <c r="C35">
        <v>30898.341673881099</v>
      </c>
      <c r="D35">
        <v>2324.9436961796901</v>
      </c>
      <c r="E35">
        <v>32478.146382455699</v>
      </c>
      <c r="F35">
        <v>31988.206859073001</v>
      </c>
      <c r="G35">
        <v>28228.671780114499</v>
      </c>
      <c r="H35" t="s">
        <v>27</v>
      </c>
      <c r="I35">
        <v>1.03414693580604</v>
      </c>
      <c r="J35">
        <v>0.76813783814630099</v>
      </c>
      <c r="K35">
        <v>0.77699903856402097</v>
      </c>
      <c r="L35">
        <v>0.85976127083878995</v>
      </c>
      <c r="M35">
        <v>0.15108739301399399</v>
      </c>
      <c r="N35">
        <v>20297.2019091984</v>
      </c>
      <c r="O35">
        <v>15076.2413493777</v>
      </c>
      <c r="P35">
        <v>15250.160130090801</v>
      </c>
      <c r="Q35">
        <v>16874.534462889002</v>
      </c>
      <c r="R35">
        <v>2965.3922626848298</v>
      </c>
      <c r="S35">
        <v>0.61925712072868699</v>
      </c>
      <c r="T35">
        <v>44.603007204436899</v>
      </c>
      <c r="W35">
        <f t="shared" si="0"/>
        <v>61.925712072868698</v>
      </c>
      <c r="X35">
        <f t="shared" si="1"/>
        <v>15.1087393013994</v>
      </c>
    </row>
    <row r="36" spans="1:24" x14ac:dyDescent="0.4">
      <c r="A36" t="s">
        <v>50</v>
      </c>
      <c r="B36" t="s">
        <v>27</v>
      </c>
      <c r="C36">
        <v>30623.399953663698</v>
      </c>
      <c r="D36">
        <v>2176.0401887063299</v>
      </c>
      <c r="E36">
        <v>32248.8540094729</v>
      </c>
      <c r="F36">
        <v>31470.062945376201</v>
      </c>
      <c r="G36">
        <v>28151.2829061419</v>
      </c>
      <c r="H36" t="s">
        <v>27</v>
      </c>
      <c r="I36">
        <v>0.99752486417995001</v>
      </c>
      <c r="J36">
        <v>0.652347338227383</v>
      </c>
      <c r="K36">
        <v>0.76239862176011797</v>
      </c>
      <c r="L36">
        <v>0.80409027472248396</v>
      </c>
      <c r="M36">
        <v>0.17632505933852499</v>
      </c>
      <c r="N36">
        <v>19578.4205094065</v>
      </c>
      <c r="O36">
        <v>12803.621207627601</v>
      </c>
      <c r="P36">
        <v>14963.597749488999</v>
      </c>
      <c r="Q36">
        <v>15781.8798221744</v>
      </c>
      <c r="R36">
        <v>3460.7319395908899</v>
      </c>
      <c r="S36">
        <v>0.57915917501702696</v>
      </c>
      <c r="T36">
        <v>41.714887065655503</v>
      </c>
      <c r="W36">
        <f t="shared" si="0"/>
        <v>57.915917501702694</v>
      </c>
      <c r="X36">
        <f t="shared" si="1"/>
        <v>17.632505933852499</v>
      </c>
    </row>
    <row r="37" spans="1:24" x14ac:dyDescent="0.4">
      <c r="W37">
        <f t="shared" si="0"/>
        <v>0</v>
      </c>
      <c r="X37">
        <f t="shared" si="1"/>
        <v>0</v>
      </c>
    </row>
    <row r="38" spans="1:24" x14ac:dyDescent="0.4">
      <c r="A38" t="s">
        <v>61</v>
      </c>
      <c r="B38" t="s">
        <v>27</v>
      </c>
      <c r="C38">
        <v>31817.950202783399</v>
      </c>
      <c r="D38">
        <v>2036.7843757856799</v>
      </c>
      <c r="E38">
        <v>32952.343143445098</v>
      </c>
      <c r="F38">
        <v>33034.949653750802</v>
      </c>
      <c r="G38">
        <v>29466.5578111543</v>
      </c>
      <c r="H38" t="s">
        <v>27</v>
      </c>
      <c r="I38">
        <v>1.1098845956327099</v>
      </c>
      <c r="J38">
        <v>1.0020552272700001</v>
      </c>
      <c r="K38">
        <v>1.0105423256171699</v>
      </c>
      <c r="L38">
        <v>1.0408273828399599</v>
      </c>
      <c r="M38">
        <v>5.9955664358058401E-2</v>
      </c>
      <c r="N38">
        <v>21783.704958588602</v>
      </c>
      <c r="O38">
        <v>19667.337945388299</v>
      </c>
      <c r="P38">
        <v>19833.914224948701</v>
      </c>
      <c r="Q38">
        <v>20428.319042975199</v>
      </c>
      <c r="R38">
        <v>1176.7498244786</v>
      </c>
      <c r="S38">
        <v>0.74967295007861001</v>
      </c>
      <c r="T38">
        <v>53.996420669303298</v>
      </c>
      <c r="W38">
        <f t="shared" si="0"/>
        <v>74.967295007860997</v>
      </c>
      <c r="X38">
        <f t="shared" si="1"/>
        <v>5.9955664358058405</v>
      </c>
    </row>
    <row r="39" spans="1:24" x14ac:dyDescent="0.4">
      <c r="A39" t="s">
        <v>36</v>
      </c>
      <c r="B39" t="s">
        <v>27</v>
      </c>
      <c r="C39">
        <v>31808.757960147901</v>
      </c>
      <c r="D39">
        <v>2350.1092390542599</v>
      </c>
      <c r="E39">
        <v>33846.109030588901</v>
      </c>
      <c r="F39">
        <v>32342.472162499002</v>
      </c>
      <c r="G39">
        <v>29237.692687355699</v>
      </c>
      <c r="H39" t="s">
        <v>27</v>
      </c>
      <c r="I39">
        <v>1.2526349100463601</v>
      </c>
      <c r="J39">
        <v>0.84730610685173302</v>
      </c>
      <c r="K39">
        <v>0.96736394573121898</v>
      </c>
      <c r="L39">
        <v>1.0224349875431</v>
      </c>
      <c r="M39">
        <v>0.20820056294227901</v>
      </c>
      <c r="N39">
        <v>24585.465379532699</v>
      </c>
      <c r="O39">
        <v>16630.0769591508</v>
      </c>
      <c r="P39">
        <v>18986.4521629519</v>
      </c>
      <c r="Q39">
        <v>20067.3315005451</v>
      </c>
      <c r="R39">
        <v>4086.3524488978501</v>
      </c>
      <c r="S39">
        <v>0.73642552647260695</v>
      </c>
      <c r="T39">
        <v>53.042253311738598</v>
      </c>
      <c r="W39">
        <f t="shared" si="0"/>
        <v>73.6425526472607</v>
      </c>
      <c r="X39">
        <f t="shared" si="1"/>
        <v>20.8200562942279</v>
      </c>
    </row>
    <row r="40" spans="1:24" x14ac:dyDescent="0.4">
      <c r="A40" t="s">
        <v>59</v>
      </c>
      <c r="B40" t="s">
        <v>27</v>
      </c>
      <c r="C40">
        <v>30318.503796474</v>
      </c>
      <c r="D40">
        <v>2033.1200647148801</v>
      </c>
      <c r="E40">
        <v>31228.031010505099</v>
      </c>
      <c r="F40">
        <v>31738.079375077999</v>
      </c>
      <c r="G40">
        <v>27989.401003838899</v>
      </c>
      <c r="H40" t="s">
        <v>27</v>
      </c>
      <c r="I40">
        <v>0.834481268357529</v>
      </c>
      <c r="J40">
        <v>0.71224142471822505</v>
      </c>
      <c r="K40">
        <v>0.73185749710868997</v>
      </c>
      <c r="L40">
        <v>0.75952673006148197</v>
      </c>
      <c r="M40">
        <v>6.5649331164812794E-2</v>
      </c>
      <c r="N40">
        <v>16378.3638542598</v>
      </c>
      <c r="O40">
        <v>13979.162443101401</v>
      </c>
      <c r="P40">
        <v>14364.167095973</v>
      </c>
      <c r="Q40">
        <v>14907.231131111401</v>
      </c>
      <c r="R40">
        <v>1288.4994227867501</v>
      </c>
      <c r="S40">
        <v>0.54706155293024294</v>
      </c>
      <c r="T40">
        <v>39.403003324217899</v>
      </c>
      <c r="W40">
        <f t="shared" si="0"/>
        <v>54.706155293024295</v>
      </c>
      <c r="X40">
        <f t="shared" si="1"/>
        <v>6.5649331164812796</v>
      </c>
    </row>
    <row r="41" spans="1:24" x14ac:dyDescent="0.4">
      <c r="A41" t="s">
        <v>34</v>
      </c>
      <c r="B41" t="s">
        <v>27</v>
      </c>
      <c r="C41">
        <v>30921.902142965198</v>
      </c>
      <c r="D41">
        <v>2376.2661531798099</v>
      </c>
      <c r="E41">
        <v>32540.419960121799</v>
      </c>
      <c r="F41">
        <v>32031.4816557784</v>
      </c>
      <c r="G41">
        <v>28193.804812995499</v>
      </c>
      <c r="H41" t="s">
        <v>27</v>
      </c>
      <c r="I41">
        <v>1.0440931341555</v>
      </c>
      <c r="J41">
        <v>0.77780853042300602</v>
      </c>
      <c r="K41">
        <v>0.77042093209350304</v>
      </c>
      <c r="L41">
        <v>0.86410753222400305</v>
      </c>
      <c r="M41">
        <v>0.15591586458488499</v>
      </c>
      <c r="N41">
        <v>20492.4159441995</v>
      </c>
      <c r="O41">
        <v>15266.0480266793</v>
      </c>
      <c r="P41">
        <v>15121.0516343977</v>
      </c>
      <c r="Q41">
        <v>16959.8385350922</v>
      </c>
      <c r="R41">
        <v>3060.1606742040799</v>
      </c>
      <c r="S41">
        <v>0.622387586594771</v>
      </c>
      <c r="T41">
        <v>44.828484129779099</v>
      </c>
      <c r="W41">
        <f t="shared" si="0"/>
        <v>62.238758659477099</v>
      </c>
      <c r="X41">
        <f t="shared" si="1"/>
        <v>15.591586458488498</v>
      </c>
    </row>
    <row r="42" spans="1:24" x14ac:dyDescent="0.4">
      <c r="A42" t="s">
        <v>39</v>
      </c>
      <c r="B42" t="s">
        <v>27</v>
      </c>
      <c r="C42">
        <v>29707.278534499001</v>
      </c>
      <c r="D42">
        <v>1970.1347483719201</v>
      </c>
      <c r="E42">
        <v>30398.440060085999</v>
      </c>
      <c r="F42">
        <v>31238.704094524801</v>
      </c>
      <c r="G42">
        <v>27484.691448886198</v>
      </c>
      <c r="H42" t="s">
        <v>27</v>
      </c>
      <c r="I42">
        <v>0.70198083316473003</v>
      </c>
      <c r="J42">
        <v>0.60064518310676895</v>
      </c>
      <c r="K42">
        <v>0.63663748047130897</v>
      </c>
      <c r="L42">
        <v>0.64642116558093599</v>
      </c>
      <c r="M42">
        <v>5.1371381759795401E-2</v>
      </c>
      <c r="N42">
        <v>13777.777812779501</v>
      </c>
      <c r="O42">
        <v>11788.8630091462</v>
      </c>
      <c r="P42">
        <v>12495.283829485899</v>
      </c>
      <c r="Q42">
        <v>12687.308217137201</v>
      </c>
      <c r="R42">
        <v>1008.26610977342</v>
      </c>
      <c r="S42">
        <v>0.46559541974389601</v>
      </c>
      <c r="T42">
        <v>33.535271805600097</v>
      </c>
      <c r="W42">
        <f t="shared" si="0"/>
        <v>46.559541974389603</v>
      </c>
      <c r="X42">
        <f t="shared" si="1"/>
        <v>5.1371381759795405</v>
      </c>
    </row>
    <row r="43" spans="1:24" x14ac:dyDescent="0.4">
      <c r="A43" t="s">
        <v>38</v>
      </c>
      <c r="B43" t="s">
        <v>27</v>
      </c>
      <c r="C43">
        <v>29676.9568258904</v>
      </c>
      <c r="D43">
        <v>2009.9863283775301</v>
      </c>
      <c r="E43">
        <v>30760.868294976401</v>
      </c>
      <c r="F43">
        <v>30912.3297007082</v>
      </c>
      <c r="G43">
        <v>27357.672481986599</v>
      </c>
      <c r="H43" t="s">
        <v>27</v>
      </c>
      <c r="I43">
        <v>0.75986707074346405</v>
      </c>
      <c r="J43">
        <v>0.52770974331526199</v>
      </c>
      <c r="K43">
        <v>0.61267370165483204</v>
      </c>
      <c r="L43">
        <v>0.63341683857118602</v>
      </c>
      <c r="M43">
        <v>0.11746048044554901</v>
      </c>
      <c r="N43">
        <v>14913.910997716001</v>
      </c>
      <c r="O43">
        <v>10357.359132458099</v>
      </c>
      <c r="P43">
        <v>12024.946742668601</v>
      </c>
      <c r="Q43">
        <v>12432.072290947601</v>
      </c>
      <c r="R43">
        <v>2305.396849621</v>
      </c>
      <c r="S43">
        <v>0.45622884046868001</v>
      </c>
      <c r="T43">
        <v>32.860628609891997</v>
      </c>
      <c r="W43">
        <f t="shared" si="0"/>
        <v>45.622884046868002</v>
      </c>
      <c r="X43">
        <f t="shared" si="1"/>
        <v>11.7460480445549</v>
      </c>
    </row>
    <row r="44" spans="1:24" x14ac:dyDescent="0.4">
      <c r="A44" t="s">
        <v>51</v>
      </c>
      <c r="B44" t="s">
        <v>27</v>
      </c>
      <c r="C44">
        <v>29516.845903489499</v>
      </c>
      <c r="D44">
        <v>2036.2348372767799</v>
      </c>
      <c r="E44">
        <v>30605.902686971702</v>
      </c>
      <c r="F44">
        <v>30776.955648412699</v>
      </c>
      <c r="G44">
        <v>27167.679375084099</v>
      </c>
      <c r="H44" t="s">
        <v>27</v>
      </c>
      <c r="I44">
        <v>0.73511630593562605</v>
      </c>
      <c r="J44">
        <v>0.497457474057656</v>
      </c>
      <c r="K44">
        <v>0.57682903292861398</v>
      </c>
      <c r="L44">
        <v>0.60313427097396599</v>
      </c>
      <c r="M44">
        <v>0.120993405828033</v>
      </c>
      <c r="N44">
        <v>14428.1277368417</v>
      </c>
      <c r="O44">
        <v>9763.5978437805807</v>
      </c>
      <c r="P44">
        <v>11321.423429599799</v>
      </c>
      <c r="Q44">
        <v>11837.716336740699</v>
      </c>
      <c r="R44">
        <v>2374.7375760888399</v>
      </c>
      <c r="S44">
        <v>0.43441732574409703</v>
      </c>
      <c r="T44">
        <v>31.2896185789448</v>
      </c>
      <c r="W44">
        <f t="shared" si="0"/>
        <v>43.441732574409706</v>
      </c>
      <c r="X44">
        <f t="shared" si="1"/>
        <v>12.0993405828033</v>
      </c>
    </row>
    <row r="45" spans="1:24" x14ac:dyDescent="0.4">
      <c r="W45">
        <f t="shared" ref="W45:W50" si="2">100*S45</f>
        <v>0</v>
      </c>
      <c r="X45">
        <f t="shared" ref="X45:X50" si="3">100*M45</f>
        <v>0</v>
      </c>
    </row>
    <row r="46" spans="1:24" x14ac:dyDescent="0.4">
      <c r="A46" t="s">
        <v>28</v>
      </c>
      <c r="B46" t="s">
        <v>29</v>
      </c>
      <c r="C46">
        <v>28315.6403070909</v>
      </c>
      <c r="D46">
        <v>2072.33604163173</v>
      </c>
      <c r="E46">
        <v>30066.3755163682</v>
      </c>
      <c r="F46">
        <v>28852.990416538501</v>
      </c>
      <c r="G46">
        <v>26027.5549883659</v>
      </c>
      <c r="H46" t="s">
        <v>27</v>
      </c>
      <c r="I46">
        <v>0.64894421730906204</v>
      </c>
      <c r="J46">
        <v>6.7505697849537999E-2</v>
      </c>
      <c r="K46">
        <v>0.361729750565776</v>
      </c>
      <c r="L46">
        <v>0.359393221908125</v>
      </c>
      <c r="M46">
        <v>0.29072630170393399</v>
      </c>
      <c r="N46">
        <v>12736.8281533998</v>
      </c>
      <c r="O46">
        <v>1324.9343327326201</v>
      </c>
      <c r="P46">
        <v>7099.6698147880797</v>
      </c>
      <c r="Q46">
        <v>7053.81076697353</v>
      </c>
      <c r="R46">
        <v>5706.0851231598099</v>
      </c>
      <c r="S46">
        <v>0.25885884763232397</v>
      </c>
      <c r="T46">
        <v>18.644731985141501</v>
      </c>
      <c r="W46">
        <f t="shared" si="2"/>
        <v>25.885884763232397</v>
      </c>
      <c r="X46">
        <f t="shared" si="3"/>
        <v>29.072630170393399</v>
      </c>
    </row>
    <row r="47" spans="1:24" x14ac:dyDescent="0.4">
      <c r="A47" t="s">
        <v>73</v>
      </c>
      <c r="B47" t="s">
        <v>66</v>
      </c>
      <c r="C47">
        <v>30744.513308317801</v>
      </c>
      <c r="D47">
        <v>1747.02704133631</v>
      </c>
      <c r="E47">
        <v>31974.1192717046</v>
      </c>
      <c r="F47">
        <v>31514.685187141</v>
      </c>
      <c r="G47">
        <v>28744.735466107799</v>
      </c>
      <c r="H47" t="s">
        <v>27</v>
      </c>
      <c r="I47">
        <v>0.95364483836905201</v>
      </c>
      <c r="J47">
        <v>0.66231914633872002</v>
      </c>
      <c r="K47">
        <v>0.87436115957801896</v>
      </c>
      <c r="L47">
        <v>0.830108381428597</v>
      </c>
      <c r="M47">
        <v>0.15062003847328601</v>
      </c>
      <c r="N47">
        <v>18717.187242832199</v>
      </c>
      <c r="O47">
        <v>12999.3378854152</v>
      </c>
      <c r="P47">
        <v>17161.086479176502</v>
      </c>
      <c r="Q47">
        <v>16292.537202474599</v>
      </c>
      <c r="R47">
        <v>2956.2194950769199</v>
      </c>
      <c r="S47">
        <v>0.59789914201963501</v>
      </c>
      <c r="T47">
        <v>43.0646638469781</v>
      </c>
      <c r="W47">
        <f t="shared" si="2"/>
        <v>59.789914201963498</v>
      </c>
      <c r="X47">
        <f t="shared" si="3"/>
        <v>15.062003847328601</v>
      </c>
    </row>
    <row r="48" spans="1:24" x14ac:dyDescent="0.4">
      <c r="A48" t="s">
        <v>76</v>
      </c>
      <c r="B48" t="s">
        <v>66</v>
      </c>
      <c r="C48">
        <v>33605.023437031603</v>
      </c>
      <c r="D48">
        <v>2340.5175694180598</v>
      </c>
      <c r="E48">
        <v>35346.289181246699</v>
      </c>
      <c r="F48">
        <v>34524.367575606499</v>
      </c>
      <c r="G48">
        <v>30944.413554241499</v>
      </c>
      <c r="H48" t="s">
        <v>27</v>
      </c>
      <c r="I48">
        <v>1.49224037190603</v>
      </c>
      <c r="J48">
        <v>1.3348979784845101</v>
      </c>
      <c r="K48">
        <v>1.28935901744223</v>
      </c>
      <c r="L48">
        <v>1.37216578927759</v>
      </c>
      <c r="M48">
        <v>0.106451295380792</v>
      </c>
      <c r="N48">
        <v>29288.201779364401</v>
      </c>
      <c r="O48">
        <v>26200.042623019799</v>
      </c>
      <c r="P48">
        <v>25306.249435238798</v>
      </c>
      <c r="Q48">
        <v>26931.4979458743</v>
      </c>
      <c r="R48">
        <v>2089.3195745795101</v>
      </c>
      <c r="S48">
        <v>0.98832485790090696</v>
      </c>
      <c r="T48">
        <v>71.185714756749405</v>
      </c>
      <c r="W48">
        <f t="shared" si="2"/>
        <v>98.832485790090701</v>
      </c>
      <c r="X48">
        <f t="shared" si="3"/>
        <v>10.6451295380792</v>
      </c>
    </row>
    <row r="49" spans="1:24" x14ac:dyDescent="0.4">
      <c r="A49" t="s">
        <v>62</v>
      </c>
      <c r="B49">
        <v>0</v>
      </c>
      <c r="C49">
        <v>27808.831205785998</v>
      </c>
      <c r="D49">
        <v>1959.1941757045099</v>
      </c>
      <c r="E49">
        <v>27759.590959212601</v>
      </c>
      <c r="F49">
        <v>29792.181368333499</v>
      </c>
      <c r="G49">
        <v>25874.7212898119</v>
      </c>
      <c r="H49" t="s">
        <v>27</v>
      </c>
      <c r="I49">
        <v>0.28050968030649898</v>
      </c>
      <c r="J49">
        <v>0.27738829407997001</v>
      </c>
      <c r="K49">
        <v>0.33289568714009199</v>
      </c>
      <c r="L49">
        <v>0.29693122050885401</v>
      </c>
      <c r="M49">
        <v>3.1185219384283001E-2</v>
      </c>
      <c r="N49">
        <v>5505.5634957861603</v>
      </c>
      <c r="O49">
        <v>5444.3000486599103</v>
      </c>
      <c r="P49">
        <v>6533.7436519487601</v>
      </c>
      <c r="Q49">
        <v>5827.8690654649399</v>
      </c>
      <c r="R49">
        <v>612.07230077109602</v>
      </c>
      <c r="S49">
        <v>0.21386956926703099</v>
      </c>
      <c r="T49">
        <v>15.404305609925499</v>
      </c>
      <c r="W49">
        <f t="shared" si="2"/>
        <v>21.3869569267031</v>
      </c>
      <c r="X49">
        <f t="shared" si="3"/>
        <v>3.1185219384283003</v>
      </c>
    </row>
    <row r="50" spans="1:24" x14ac:dyDescent="0.4">
      <c r="A50" t="s">
        <v>64</v>
      </c>
      <c r="B50">
        <v>0</v>
      </c>
      <c r="C50">
        <v>33628.236078245602</v>
      </c>
      <c r="D50">
        <v>1886.68357008047</v>
      </c>
      <c r="E50">
        <v>34547.143805588203</v>
      </c>
      <c r="F50">
        <v>34879.419912944097</v>
      </c>
      <c r="G50">
        <v>31458.1445162044</v>
      </c>
      <c r="H50" t="s">
        <v>27</v>
      </c>
      <c r="I50">
        <v>1.3646026367022099</v>
      </c>
      <c r="J50">
        <v>1.4142421269941099</v>
      </c>
      <c r="K50">
        <v>1.38628103975231</v>
      </c>
      <c r="L50">
        <v>1.38837526781621</v>
      </c>
      <c r="M50">
        <v>2.4885921572197801E-2</v>
      </c>
      <c r="N50">
        <v>26783.055950565999</v>
      </c>
      <c r="O50">
        <v>27757.330225708902</v>
      </c>
      <c r="P50">
        <v>27208.537967063101</v>
      </c>
      <c r="Q50">
        <v>27249.641381112699</v>
      </c>
      <c r="R50">
        <v>488.43598228042401</v>
      </c>
      <c r="S50">
        <v>1</v>
      </c>
      <c r="T50">
        <v>72.026635966578795</v>
      </c>
      <c r="W50">
        <f t="shared" si="2"/>
        <v>100</v>
      </c>
      <c r="X50">
        <f t="shared" si="3"/>
        <v>2.48859215721978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2024-5_hbond_sort_all</vt:lpstr>
      <vt:lpstr>CHIP2</vt:lpstr>
      <vt:lpstr>CHIP2_hbond_overlap_seqs</vt:lpstr>
      <vt:lpstr>CHIP2 comparison</vt:lpstr>
      <vt:lpstr>toxgreen</vt:lpstr>
      <vt:lpstr>toxgreen comparison</vt:lpstr>
      <vt:lpstr>toxgreen_hbond_overlap_seqs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2024-07-03T19:11:31Z</dcterms:created>
  <dcterms:modified xsi:type="dcterms:W3CDTF">2024-07-05T01:10:44Z</dcterms:modified>
</cp:coreProperties>
</file>