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2022_designAnalysisScripts\2022-11-20_gblock\"/>
    </mc:Choice>
  </mc:AlternateContent>
  <xr:revisionPtr revIDLastSave="0" documentId="8_{78E962BB-5615-41BE-8896-536CCE8CEB66}" xr6:coauthVersionLast="47" xr6:coauthVersionMax="47" xr10:uidLastSave="{00000000-0000-0000-0000-000000000000}"/>
  <bookViews>
    <workbookView xWindow="-103" yWindow="-103" windowWidth="33120" windowHeight="18000" xr2:uid="{806671E9-4FE0-4156-B733-FB8182555FB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3" i="1" l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B185" i="1"/>
  <c r="B184" i="1"/>
  <c r="B183" i="1"/>
  <c r="E72" i="1"/>
  <c r="E69" i="1"/>
  <c r="F69" i="1" s="1"/>
  <c r="E62" i="1"/>
  <c r="E57" i="1"/>
  <c r="F57" i="1" s="1"/>
  <c r="E46" i="1"/>
  <c r="E47" i="1"/>
  <c r="B75" i="1"/>
  <c r="B69" i="1"/>
  <c r="B64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B38" i="1"/>
  <c r="E49" i="1" s="1"/>
  <c r="C38" i="1"/>
  <c r="D38" i="1"/>
  <c r="E38" i="1"/>
  <c r="B57" i="1" s="1"/>
  <c r="F38" i="1"/>
  <c r="G38" i="1"/>
  <c r="B39" i="1"/>
  <c r="E50" i="1" s="1"/>
  <c r="C39" i="1"/>
  <c r="D39" i="1"/>
  <c r="E39" i="1"/>
  <c r="F39" i="1"/>
  <c r="E58" i="1" s="1"/>
  <c r="G39" i="1"/>
  <c r="B40" i="1"/>
  <c r="E51" i="1" s="1"/>
  <c r="C40" i="1"/>
  <c r="D40" i="1"/>
  <c r="E40" i="1"/>
  <c r="F40" i="1"/>
  <c r="G40" i="1"/>
  <c r="B41" i="1"/>
  <c r="E52" i="1" s="1"/>
  <c r="C41" i="1"/>
  <c r="D41" i="1"/>
  <c r="E41" i="1"/>
  <c r="F41" i="1"/>
  <c r="G41" i="1"/>
  <c r="C37" i="1"/>
  <c r="D37" i="1"/>
  <c r="E37" i="1"/>
  <c r="E56" i="1" s="1"/>
  <c r="F37" i="1"/>
  <c r="G37" i="1"/>
  <c r="M41" i="1"/>
  <c r="L41" i="1"/>
  <c r="K41" i="1"/>
  <c r="B76" i="1" s="1"/>
  <c r="J41" i="1"/>
  <c r="I41" i="1"/>
  <c r="H41" i="1"/>
  <c r="E68" i="1" s="1"/>
  <c r="M40" i="1"/>
  <c r="L40" i="1"/>
  <c r="K40" i="1"/>
  <c r="E75" i="1" s="1"/>
  <c r="F75" i="1" s="1"/>
  <c r="J40" i="1"/>
  <c r="I40" i="1"/>
  <c r="H40" i="1"/>
  <c r="B67" i="1" s="1"/>
  <c r="M39" i="1"/>
  <c r="L39" i="1"/>
  <c r="K39" i="1"/>
  <c r="B74" i="1" s="1"/>
  <c r="J39" i="1"/>
  <c r="I39" i="1"/>
  <c r="H39" i="1"/>
  <c r="B66" i="1" s="1"/>
  <c r="M38" i="1"/>
  <c r="L38" i="1"/>
  <c r="E73" i="1" s="1"/>
  <c r="F73" i="1" s="1"/>
  <c r="K38" i="1"/>
  <c r="B73" i="1" s="1"/>
  <c r="J38" i="1"/>
  <c r="I38" i="1"/>
  <c r="H38" i="1"/>
  <c r="B65" i="1" s="1"/>
  <c r="C65" i="1" s="1"/>
  <c r="M37" i="1"/>
  <c r="L37" i="1"/>
  <c r="K37" i="1"/>
  <c r="B72" i="1" s="1"/>
  <c r="J37" i="1"/>
  <c r="I37" i="1"/>
  <c r="H37" i="1"/>
  <c r="E64" i="1" s="1"/>
  <c r="F64" i="1" s="1"/>
  <c r="M36" i="1"/>
  <c r="L36" i="1"/>
  <c r="K36" i="1"/>
  <c r="E71" i="1" s="1"/>
  <c r="J36" i="1"/>
  <c r="I36" i="1"/>
  <c r="H36" i="1"/>
  <c r="B63" i="1" s="1"/>
  <c r="M35" i="1"/>
  <c r="L35" i="1"/>
  <c r="K35" i="1"/>
  <c r="E70" i="1" s="1"/>
  <c r="J35" i="1"/>
  <c r="I35" i="1"/>
  <c r="H35" i="1"/>
  <c r="B62" i="1" s="1"/>
  <c r="M34" i="1"/>
  <c r="L34" i="1"/>
  <c r="K34" i="1"/>
  <c r="J34" i="1"/>
  <c r="I34" i="1"/>
  <c r="H34" i="1"/>
  <c r="B61" i="1" s="1"/>
  <c r="B37" i="1"/>
  <c r="B48" i="1" s="1"/>
  <c r="G36" i="1"/>
  <c r="F36" i="1"/>
  <c r="E36" i="1"/>
  <c r="B55" i="1" s="1"/>
  <c r="D36" i="1"/>
  <c r="C36" i="1"/>
  <c r="B36" i="1"/>
  <c r="G35" i="1"/>
  <c r="F35" i="1"/>
  <c r="E35" i="1"/>
  <c r="B54" i="1" s="1"/>
  <c r="D35" i="1"/>
  <c r="C35" i="1"/>
  <c r="B35" i="1"/>
  <c r="G34" i="1"/>
  <c r="F34" i="1"/>
  <c r="E34" i="1"/>
  <c r="B53" i="1" s="1"/>
  <c r="D34" i="1"/>
  <c r="C34" i="1"/>
  <c r="B34" i="1"/>
  <c r="E45" i="1" s="1"/>
  <c r="M21" i="1"/>
  <c r="M20" i="1"/>
  <c r="M19" i="1"/>
  <c r="M18" i="1"/>
  <c r="M17" i="1"/>
  <c r="M16" i="1"/>
  <c r="M15" i="1"/>
  <c r="M14" i="1"/>
  <c r="L21" i="1"/>
  <c r="L20" i="1"/>
  <c r="L19" i="1"/>
  <c r="L18" i="1"/>
  <c r="L17" i="1"/>
  <c r="L16" i="1"/>
  <c r="L15" i="1"/>
  <c r="L14" i="1"/>
  <c r="K21" i="1"/>
  <c r="K20" i="1"/>
  <c r="K19" i="1"/>
  <c r="K18" i="1"/>
  <c r="K17" i="1"/>
  <c r="K16" i="1"/>
  <c r="K15" i="1"/>
  <c r="K14" i="1"/>
  <c r="J21" i="1"/>
  <c r="J20" i="1"/>
  <c r="J19" i="1"/>
  <c r="J18" i="1"/>
  <c r="J17" i="1"/>
  <c r="J16" i="1"/>
  <c r="J15" i="1"/>
  <c r="J14" i="1"/>
  <c r="I21" i="1"/>
  <c r="I20" i="1"/>
  <c r="I19" i="1"/>
  <c r="I18" i="1"/>
  <c r="I17" i="1"/>
  <c r="I16" i="1"/>
  <c r="I15" i="1"/>
  <c r="I14" i="1"/>
  <c r="H21" i="1"/>
  <c r="H20" i="1"/>
  <c r="H19" i="1"/>
  <c r="H18" i="1"/>
  <c r="H17" i="1"/>
  <c r="H16" i="1"/>
  <c r="H15" i="1"/>
  <c r="H14" i="1"/>
  <c r="C76" i="1" l="1"/>
  <c r="C69" i="1"/>
  <c r="C73" i="1"/>
  <c r="C63" i="1"/>
  <c r="C74" i="1"/>
  <c r="F47" i="1"/>
  <c r="F49" i="1"/>
  <c r="D61" i="1"/>
  <c r="C61" i="1"/>
  <c r="D65" i="1" s="1"/>
  <c r="C66" i="1"/>
  <c r="D66" i="1" s="1"/>
  <c r="C67" i="1"/>
  <c r="D67" i="1" s="1"/>
  <c r="F62" i="1"/>
  <c r="C72" i="1"/>
  <c r="F51" i="1"/>
  <c r="F46" i="1"/>
  <c r="C62" i="1"/>
  <c r="F50" i="1"/>
  <c r="F72" i="1"/>
  <c r="B71" i="1"/>
  <c r="C71" i="1" s="1"/>
  <c r="D71" i="1" s="1"/>
  <c r="E61" i="1"/>
  <c r="F61" i="1" s="1"/>
  <c r="B60" i="1"/>
  <c r="B68" i="1"/>
  <c r="C68" i="1" s="1"/>
  <c r="D68" i="1" s="1"/>
  <c r="B70" i="1"/>
  <c r="C70" i="1" s="1"/>
  <c r="D70" i="1" s="1"/>
  <c r="E67" i="1"/>
  <c r="F67" i="1" s="1"/>
  <c r="C75" i="1"/>
  <c r="E66" i="1"/>
  <c r="F66" i="1" s="1"/>
  <c r="E65" i="1"/>
  <c r="F65" i="1" s="1"/>
  <c r="E48" i="1"/>
  <c r="F48" i="1" s="1"/>
  <c r="E63" i="1"/>
  <c r="F63" i="1" s="1"/>
  <c r="B59" i="1"/>
  <c r="E53" i="1"/>
  <c r="F53" i="1" s="1"/>
  <c r="E76" i="1"/>
  <c r="F76" i="1" s="1"/>
  <c r="E59" i="1"/>
  <c r="F59" i="1" s="1"/>
  <c r="E74" i="1"/>
  <c r="F74" i="1" s="1"/>
  <c r="C64" i="1"/>
  <c r="B56" i="1"/>
  <c r="F56" i="1" s="1"/>
  <c r="B58" i="1"/>
  <c r="C58" i="1" s="1"/>
  <c r="E55" i="1"/>
  <c r="F55" i="1" s="1"/>
  <c r="E54" i="1"/>
  <c r="F54" i="1" s="1"/>
  <c r="E60" i="1"/>
  <c r="F60" i="1" s="1"/>
  <c r="B46" i="1"/>
  <c r="B51" i="1"/>
  <c r="B50" i="1"/>
  <c r="B47" i="1"/>
  <c r="C54" i="1" s="1"/>
  <c r="B52" i="1"/>
  <c r="F52" i="1" s="1"/>
  <c r="B49" i="1"/>
  <c r="B45" i="1"/>
  <c r="F45" i="1" s="1"/>
  <c r="D73" i="1" l="1"/>
  <c r="D63" i="1"/>
  <c r="F70" i="1"/>
  <c r="D69" i="1"/>
  <c r="D62" i="1"/>
  <c r="D76" i="1"/>
  <c r="D64" i="1"/>
  <c r="C57" i="1"/>
  <c r="D57" i="1" s="1"/>
  <c r="F71" i="1"/>
  <c r="F68" i="1"/>
  <c r="D74" i="1"/>
  <c r="D72" i="1"/>
  <c r="F58" i="1"/>
  <c r="D75" i="1"/>
  <c r="C52" i="1"/>
  <c r="C47" i="1"/>
  <c r="C49" i="1"/>
  <c r="C56" i="1"/>
  <c r="C45" i="1"/>
  <c r="D58" i="1" s="1"/>
  <c r="D45" i="1"/>
  <c r="C51" i="1"/>
  <c r="D51" i="1" s="1"/>
  <c r="C53" i="1"/>
  <c r="D53" i="1" s="1"/>
  <c r="C48" i="1"/>
  <c r="D48" i="1" s="1"/>
  <c r="C59" i="1"/>
  <c r="D59" i="1" s="1"/>
  <c r="C55" i="1"/>
  <c r="D55" i="1" s="1"/>
  <c r="C50" i="1"/>
  <c r="D50" i="1" s="1"/>
  <c r="C46" i="1"/>
  <c r="D46" i="1" s="1"/>
  <c r="C60" i="1"/>
  <c r="D60" i="1" s="1"/>
  <c r="D56" i="1" l="1"/>
  <c r="D49" i="1"/>
  <c r="D47" i="1"/>
  <c r="D54" i="1"/>
  <c r="D52" i="1"/>
</calcChain>
</file>

<file path=xl/sharedStrings.xml><?xml version="1.0" encoding="utf-8"?>
<sst xmlns="http://schemas.openxmlformats.org/spreadsheetml/2006/main" count="221" uniqueCount="131">
  <si>
    <t>&lt;&gt;</t>
  </si>
  <si>
    <t>A</t>
  </si>
  <si>
    <t>B</t>
  </si>
  <si>
    <t>C</t>
  </si>
  <si>
    <t>D</t>
  </si>
  <si>
    <t>E</t>
  </si>
  <si>
    <t>F</t>
  </si>
  <si>
    <t>G</t>
  </si>
  <si>
    <t>H</t>
  </si>
  <si>
    <t>For making a graph of single points of a fluorescence scan</t>
  </si>
  <si>
    <t>For making a graph of a fluorescence scan</t>
  </si>
  <si>
    <t>Wavel.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</si>
  <si>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</si>
  <si>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</si>
  <si>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</si>
  <si>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</si>
  <si>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</si>
  <si>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</si>
  <si>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</si>
  <si>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</si>
  <si>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</si>
  <si>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</si>
  <si>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</si>
  <si>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</si>
  <si>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</si>
  <si>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</si>
  <si>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</si>
  <si>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</si>
  <si>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</si>
  <si>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</si>
  <si>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</si>
  <si>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</si>
  <si>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</si>
  <si>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</si>
  <si>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</si>
  <si>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</si>
  <si>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</si>
  <si>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</si>
  <si>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</si>
  <si>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</si>
  <si>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</si>
  <si>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</si>
  <si>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</si>
  <si>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</si>
  <si>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</si>
  <si>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</si>
  <si>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</si>
  <si>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</si>
  <si>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</si>
  <si>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</si>
  <si>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</si>
  <si>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</si>
  <si>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</si>
  <si>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</si>
  <si>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</si>
  <si>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</si>
  <si>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</si>
  <si>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</si>
  <si>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</si>
  <si>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</si>
  <si>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</si>
  <si>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</si>
  <si>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</si>
  <si>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</si>
  <si>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</si>
  <si>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</si>
  <si>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</si>
  <si>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</si>
  <si>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</si>
  <si>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</si>
  <si>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</si>
  <si>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</si>
  <si>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</si>
  <si>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</si>
  <si>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</si>
  <si>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</si>
  <si>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</si>
  <si>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</si>
  <si>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</si>
  <si>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</si>
  <si>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</si>
  <si>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</si>
  <si>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</si>
  <si>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</si>
  <si>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</si>
  <si>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</si>
  <si>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</si>
  <si>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</si>
  <si>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</si>
  <si>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</si>
  <si>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</si>
  <si>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</si>
  <si>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</si>
  <si>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</si>
  <si>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</si>
  <si>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</si>
  <si>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</si>
  <si>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</si>
  <si>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</si>
  <si>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</si>
  <si>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</si>
  <si>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</si>
  <si>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</si>
  <si>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</si>
  <si>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</si>
  <si>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</si>
  <si>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</si>
  <si>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</si>
  <si>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sample names</t>
  </si>
  <si>
    <t>GpA</t>
  </si>
  <si>
    <t>G83I</t>
  </si>
  <si>
    <t>No TM</t>
  </si>
  <si>
    <t>P3</t>
  </si>
  <si>
    <t>P4</t>
  </si>
  <si>
    <t>P5</t>
  </si>
  <si>
    <t>R2</t>
  </si>
  <si>
    <t>R3</t>
  </si>
  <si>
    <t>L2</t>
  </si>
  <si>
    <t>L3</t>
  </si>
  <si>
    <t>L4</t>
  </si>
  <si>
    <t>L5</t>
  </si>
  <si>
    <t>L6</t>
  </si>
  <si>
    <t>OD600</t>
  </si>
  <si>
    <t>Samples</t>
  </si>
  <si>
    <t>Average Fluorescence</t>
  </si>
  <si>
    <t>Subtract No TM</t>
  </si>
  <si>
    <t>Percent GpA</t>
  </si>
  <si>
    <t>Standard Deviation</t>
  </si>
  <si>
    <t>Percent Standard Deviation</t>
  </si>
  <si>
    <t>Gpa</t>
  </si>
  <si>
    <t>OD600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</si>
</sst>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27413E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99CCFF"/>
        <bgColor rgb="FF99C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1" xfId="0" applyFill="1" applyBorder="1" applyAlignment="1">
      <alignment horizontal="left" vertical="center" wrapText="1" indent="2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GpA per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Sheet1!$F$45:$F$60</c:f>
                <c:numCache>
                  <c:formatCode>General</c:formatCode>
                  <c:ptCount val="16"/>
                  <c:pt idx="0">
                    <c:v>10.080269170829158</c:v>
                  </c:pt>
                  <c:pt idx="1">
                    <c:v>2.1823656788731087</c:v>
                  </c:pt>
                  <c:pt idx="2">
                    <c:v>3.2139945280626803</c:v>
                  </c:pt>
                  <c:pt idx="3">
                    <c:v>6.53919858728674</c:v>
                  </c:pt>
                  <c:pt idx="4">
                    <c:v>4.4988168189019202</c:v>
                  </c:pt>
                  <c:pt idx="5">
                    <c:v>3.1562984326644354</c:v>
                  </c:pt>
                  <c:pt idx="6">
                    <c:v>4.0327658443638708</c:v>
                  </c:pt>
                  <c:pt idx="7">
                    <c:v>36.540600708198419</c:v>
                  </c:pt>
                  <c:pt idx="8">
                    <c:v>3.7022453214884052</c:v>
                  </c:pt>
                  <c:pt idx="9">
                    <c:v>1.1414799680982319</c:v>
                  </c:pt>
                  <c:pt idx="10">
                    <c:v>4.11400558678117</c:v>
                  </c:pt>
                  <c:pt idx="11">
                    <c:v>4.7298661421167877E-2</c:v>
                  </c:pt>
                  <c:pt idx="12">
                    <c:v>1.1260656455061824</c:v>
                  </c:pt>
                  <c:pt idx="13">
                    <c:v>38.934878978081173</c:v>
                  </c:pt>
                  <c:pt idx="14">
                    <c:v>2.6184915276948662</c:v>
                  </c:pt>
                  <c:pt idx="15">
                    <c:v>4.7648358319538877</c:v>
                  </c:pt>
                </c:numCache>
              </c:numRef>
            </c:plus>
            <c:minus>
              <c:numRef>
                <c:f>Sheet1!$F$45:$F$60</c:f>
                <c:numCache>
                  <c:formatCode>General</c:formatCode>
                  <c:ptCount val="16"/>
                  <c:pt idx="0">
                    <c:v>10.080269170829158</c:v>
                  </c:pt>
                  <c:pt idx="1">
                    <c:v>2.1823656788731087</c:v>
                  </c:pt>
                  <c:pt idx="2">
                    <c:v>3.2139945280626803</c:v>
                  </c:pt>
                  <c:pt idx="3">
                    <c:v>6.53919858728674</c:v>
                  </c:pt>
                  <c:pt idx="4">
                    <c:v>4.4988168189019202</c:v>
                  </c:pt>
                  <c:pt idx="5">
                    <c:v>3.1562984326644354</c:v>
                  </c:pt>
                  <c:pt idx="6">
                    <c:v>4.0327658443638708</c:v>
                  </c:pt>
                  <c:pt idx="7">
                    <c:v>36.540600708198419</c:v>
                  </c:pt>
                  <c:pt idx="8">
                    <c:v>3.7022453214884052</c:v>
                  </c:pt>
                  <c:pt idx="9">
                    <c:v>1.1414799680982319</c:v>
                  </c:pt>
                  <c:pt idx="10">
                    <c:v>4.11400558678117</c:v>
                  </c:pt>
                  <c:pt idx="11">
                    <c:v>4.7298661421167877E-2</c:v>
                  </c:pt>
                  <c:pt idx="12">
                    <c:v>1.1260656455061824</c:v>
                  </c:pt>
                  <c:pt idx="13">
                    <c:v>38.934878978081173</c:v>
                  </c:pt>
                  <c:pt idx="14">
                    <c:v>2.6184915276948662</c:v>
                  </c:pt>
                  <c:pt idx="15">
                    <c:v>4.7648358319538877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Sheet1!$A$45:$A$60</c:f>
              <c:strCache>
                <c:ptCount val="16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R2</c:v>
                </c:pt>
                <c:pt idx="7">
                  <c:v>R3</c:v>
                </c:pt>
                <c:pt idx="8">
                  <c:v>G1</c:v>
                </c:pt>
                <c:pt idx="9">
                  <c:v>G2</c:v>
                </c:pt>
                <c:pt idx="10">
                  <c:v>G4</c:v>
                </c:pt>
                <c:pt idx="11">
                  <c:v>L2</c:v>
                </c:pt>
                <c:pt idx="12">
                  <c:v>L3</c:v>
                </c:pt>
                <c:pt idx="13">
                  <c:v>L4</c:v>
                </c:pt>
                <c:pt idx="14">
                  <c:v>L5</c:v>
                </c:pt>
                <c:pt idx="15">
                  <c:v>L6</c:v>
                </c:pt>
              </c:strCache>
            </c:strRef>
          </c:cat>
          <c:val>
            <c:numRef>
              <c:f>Sheet1!$D$45:$D$60</c:f>
              <c:numCache>
                <c:formatCode>General</c:formatCode>
                <c:ptCount val="16"/>
                <c:pt idx="0">
                  <c:v>100</c:v>
                </c:pt>
                <c:pt idx="1">
                  <c:v>23.300358307093035</c:v>
                </c:pt>
                <c:pt idx="2">
                  <c:v>0</c:v>
                </c:pt>
                <c:pt idx="3">
                  <c:v>94.053566633232208</c:v>
                </c:pt>
                <c:pt idx="4">
                  <c:v>34.424159548608642</c:v>
                </c:pt>
                <c:pt idx="5">
                  <c:v>30.458985713543203</c:v>
                </c:pt>
                <c:pt idx="6">
                  <c:v>26.576418815571017</c:v>
                </c:pt>
                <c:pt idx="7">
                  <c:v>72.279145938345252</c:v>
                </c:pt>
                <c:pt idx="8">
                  <c:v>110.631537297829</c:v>
                </c:pt>
                <c:pt idx="9">
                  <c:v>37.147948915739761</c:v>
                </c:pt>
                <c:pt idx="10">
                  <c:v>143.05794484702696</c:v>
                </c:pt>
                <c:pt idx="11">
                  <c:v>69.648703995716815</c:v>
                </c:pt>
                <c:pt idx="12">
                  <c:v>47.193210042787342</c:v>
                </c:pt>
                <c:pt idx="13">
                  <c:v>43.607848409420654</c:v>
                </c:pt>
                <c:pt idx="14">
                  <c:v>54.487803800851374</c:v>
                </c:pt>
                <c:pt idx="15">
                  <c:v>88.598276443349107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0-41EE-AE22-9C7638C7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872287"/>
        <c:axId val="667880607"/>
      </c:barChart>
      <c:catAx>
        <c:axId val="66787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80607"/>
        <c:crosses val="autoZero"/>
        <c:auto val="1"/>
        <c:lblAlgn val="ctr"/>
        <c:lblOffset val="100"/>
        <c:noMultiLvlLbl val="0"/>
      </c:catAx>
      <c:valAx>
        <c:axId val="667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7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TOXGREEN Normalized</a:t>
            </a:r>
            <a:r>
              <a:rPr lang="en-US" baseline="0"/>
              <a:t> OD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Sheet1!$F$61:$F$76</c:f>
                <c:numCache>
                  <c:formatCode>General</c:formatCode>
                  <c:ptCount val="16"/>
                  <c:pt idx="0">
                    <c:v>4.3175913518328475</c:v>
                  </c:pt>
                  <c:pt idx="1">
                    <c:v>4.7971563802099508</c:v>
                  </c:pt>
                  <c:pt idx="2">
                    <c:v>7.5520996373121525</c:v>
                  </c:pt>
                  <c:pt idx="3">
                    <c:v>11.239285784470484</c:v>
                  </c:pt>
                  <c:pt idx="4">
                    <c:v>3.9845501982386726</c:v>
                  </c:pt>
                  <c:pt idx="5">
                    <c:v>2.2896061757974575</c:v>
                  </c:pt>
                  <c:pt idx="6">
                    <c:v>1.6899984951822333</c:v>
                  </c:pt>
                  <c:pt idx="7">
                    <c:v>28.015084816992619</c:v>
                  </c:pt>
                  <c:pt idx="8">
                    <c:v>1.9129812268757203</c:v>
                  </c:pt>
                  <c:pt idx="9">
                    <c:v>2.3683102875297517</c:v>
                  </c:pt>
                  <c:pt idx="10">
                    <c:v>3.6297541755305125</c:v>
                  </c:pt>
                  <c:pt idx="11">
                    <c:v>3.9146104098771595</c:v>
                  </c:pt>
                  <c:pt idx="12">
                    <c:v>5.130661159057051</c:v>
                  </c:pt>
                  <c:pt idx="13">
                    <c:v>33.207593616139562</c:v>
                  </c:pt>
                  <c:pt idx="14">
                    <c:v>4.100034122611369</c:v>
                  </c:pt>
                  <c:pt idx="15">
                    <c:v>1.2876962748375669</c:v>
                  </c:pt>
                </c:numCache>
              </c:numRef>
            </c:plus>
            <c:minus>
              <c:numRef>
                <c:f>Sheet1!$F$61:$F$76</c:f>
                <c:numCache>
                  <c:formatCode>General</c:formatCode>
                  <c:ptCount val="16"/>
                  <c:pt idx="0">
                    <c:v>4.3175913518328475</c:v>
                  </c:pt>
                  <c:pt idx="1">
                    <c:v>4.7971563802099508</c:v>
                  </c:pt>
                  <c:pt idx="2">
                    <c:v>7.5520996373121525</c:v>
                  </c:pt>
                  <c:pt idx="3">
                    <c:v>11.239285784470484</c:v>
                  </c:pt>
                  <c:pt idx="4">
                    <c:v>3.9845501982386726</c:v>
                  </c:pt>
                  <c:pt idx="5">
                    <c:v>2.2896061757974575</c:v>
                  </c:pt>
                  <c:pt idx="6">
                    <c:v>1.6899984951822333</c:v>
                  </c:pt>
                  <c:pt idx="7">
                    <c:v>28.015084816992619</c:v>
                  </c:pt>
                  <c:pt idx="8">
                    <c:v>1.9129812268757203</c:v>
                  </c:pt>
                  <c:pt idx="9">
                    <c:v>2.3683102875297517</c:v>
                  </c:pt>
                  <c:pt idx="10">
                    <c:v>3.6297541755305125</c:v>
                  </c:pt>
                  <c:pt idx="11">
                    <c:v>3.9146104098771595</c:v>
                  </c:pt>
                  <c:pt idx="12">
                    <c:v>5.130661159057051</c:v>
                  </c:pt>
                  <c:pt idx="13">
                    <c:v>33.207593616139562</c:v>
                  </c:pt>
                  <c:pt idx="14">
                    <c:v>4.100034122611369</c:v>
                  </c:pt>
                  <c:pt idx="15">
                    <c:v>1.2876962748375669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Sheet1!$A$45:$A$60</c:f>
              <c:strCache>
                <c:ptCount val="16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R2</c:v>
                </c:pt>
                <c:pt idx="7">
                  <c:v>R3</c:v>
                </c:pt>
                <c:pt idx="8">
                  <c:v>G1</c:v>
                </c:pt>
                <c:pt idx="9">
                  <c:v>G2</c:v>
                </c:pt>
                <c:pt idx="10">
                  <c:v>G4</c:v>
                </c:pt>
                <c:pt idx="11">
                  <c:v>L2</c:v>
                </c:pt>
                <c:pt idx="12">
                  <c:v>L3</c:v>
                </c:pt>
                <c:pt idx="13">
                  <c:v>L4</c:v>
                </c:pt>
                <c:pt idx="14">
                  <c:v>L5</c:v>
                </c:pt>
                <c:pt idx="15">
                  <c:v>L6</c:v>
                </c:pt>
              </c:strCache>
            </c:strRef>
          </c:cat>
          <c:val>
            <c:numRef>
              <c:f>Sheet1!$D$61:$D$76</c:f>
              <c:numCache>
                <c:formatCode>General</c:formatCode>
                <c:ptCount val="16"/>
                <c:pt idx="0">
                  <c:v>100</c:v>
                </c:pt>
                <c:pt idx="1">
                  <c:v>20.690323831685092</c:v>
                </c:pt>
                <c:pt idx="2">
                  <c:v>0</c:v>
                </c:pt>
                <c:pt idx="3">
                  <c:v>102.09125758863979</c:v>
                </c:pt>
                <c:pt idx="4">
                  <c:v>39.939738369057736</c:v>
                </c:pt>
                <c:pt idx="5">
                  <c:v>33.755463074834793</c:v>
                </c:pt>
                <c:pt idx="6">
                  <c:v>41.84603451619158</c:v>
                </c:pt>
                <c:pt idx="7">
                  <c:v>91.165107919034611</c:v>
                </c:pt>
                <c:pt idx="8">
                  <c:v>143.79260452558881</c:v>
                </c:pt>
                <c:pt idx="9">
                  <c:v>50.473590787726906</c:v>
                </c:pt>
                <c:pt idx="10">
                  <c:v>155.11850956877134</c:v>
                </c:pt>
                <c:pt idx="11">
                  <c:v>102.74160588296712</c:v>
                </c:pt>
                <c:pt idx="12">
                  <c:v>67.510926149669586</c:v>
                </c:pt>
                <c:pt idx="13">
                  <c:v>50.42436717829387</c:v>
                </c:pt>
                <c:pt idx="14">
                  <c:v>70.195850300562341</c:v>
                </c:pt>
                <c:pt idx="15">
                  <c:v>111.83753225638044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1-4A69-98E1-16736FFA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212559"/>
        <c:axId val="675198415"/>
      </c:barChart>
      <c:catAx>
        <c:axId val="6752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98415"/>
        <c:crosses val="autoZero"/>
        <c:auto val="1"/>
        <c:lblAlgn val="ctr"/>
        <c:lblOffset val="100"/>
        <c:noMultiLvlLbl val="0"/>
      </c:catAx>
      <c:valAx>
        <c:axId val="6751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TOXGREEN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Sheet1!$A$183</c:f>
              <c:strCache>
                <c:ptCount val="1"/>
                <c:pt idx="0">
                  <c:v>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Sheet1!$B$183:$AZ$183</c:f>
              <c:numCache>
                <c:formatCode>General</c:formatCode>
                <c:ptCount val="51"/>
                <c:pt idx="0">
                  <c:v>23594</c:v>
                </c:pt>
                <c:pt idx="1">
                  <c:v>28820.666666666668</c:v>
                </c:pt>
                <c:pt idx="2">
                  <c:v>32948</c:v>
                </c:pt>
                <c:pt idx="3">
                  <c:v>37534</c:v>
                </c:pt>
                <c:pt idx="4">
                  <c:v>41142.333333333336</c:v>
                </c:pt>
                <c:pt idx="5">
                  <c:v>43764</c:v>
                </c:pt>
                <c:pt idx="6">
                  <c:v>45933.666666666664</c:v>
                </c:pt>
                <c:pt idx="7">
                  <c:v>46436.333333333336</c:v>
                </c:pt>
                <c:pt idx="8">
                  <c:v>46170.333333333336</c:v>
                </c:pt>
                <c:pt idx="9">
                  <c:v>44917</c:v>
                </c:pt>
                <c:pt idx="10">
                  <c:v>43249.333333333336</c:v>
                </c:pt>
                <c:pt idx="11">
                  <c:v>41185.333333333336</c:v>
                </c:pt>
                <c:pt idx="12">
                  <c:v>39451.333333333336</c:v>
                </c:pt>
                <c:pt idx="13">
                  <c:v>37953.666666666664</c:v>
                </c:pt>
                <c:pt idx="14">
                  <c:v>36636.333333333336</c:v>
                </c:pt>
                <c:pt idx="15">
                  <c:v>35654.666666666664</c:v>
                </c:pt>
                <c:pt idx="16">
                  <c:v>34872.666666666664</c:v>
                </c:pt>
                <c:pt idx="17">
                  <c:v>34189.666666666664</c:v>
                </c:pt>
                <c:pt idx="18">
                  <c:v>33660</c:v>
                </c:pt>
                <c:pt idx="19">
                  <c:v>32763</c:v>
                </c:pt>
                <c:pt idx="20">
                  <c:v>32296</c:v>
                </c:pt>
                <c:pt idx="21">
                  <c:v>31785.666666666668</c:v>
                </c:pt>
                <c:pt idx="22">
                  <c:v>31226.333333333332</c:v>
                </c:pt>
                <c:pt idx="23">
                  <c:v>30601.666666666668</c:v>
                </c:pt>
                <c:pt idx="24">
                  <c:v>29910.666666666668</c:v>
                </c:pt>
                <c:pt idx="25">
                  <c:v>29315.666666666668</c:v>
                </c:pt>
                <c:pt idx="26">
                  <c:v>28289.666666666668</c:v>
                </c:pt>
                <c:pt idx="27">
                  <c:v>27653.666666666668</c:v>
                </c:pt>
                <c:pt idx="28">
                  <c:v>26639</c:v>
                </c:pt>
                <c:pt idx="29">
                  <c:v>26016.666666666668</c:v>
                </c:pt>
                <c:pt idx="30">
                  <c:v>24959.666666666668</c:v>
                </c:pt>
                <c:pt idx="31">
                  <c:v>24026</c:v>
                </c:pt>
                <c:pt idx="32">
                  <c:v>23031.666666666668</c:v>
                </c:pt>
                <c:pt idx="33">
                  <c:v>22190</c:v>
                </c:pt>
                <c:pt idx="34">
                  <c:v>21179.333333333332</c:v>
                </c:pt>
                <c:pt idx="35">
                  <c:v>20453</c:v>
                </c:pt>
                <c:pt idx="36">
                  <c:v>19576</c:v>
                </c:pt>
                <c:pt idx="37">
                  <c:v>19083.333333333332</c:v>
                </c:pt>
                <c:pt idx="38">
                  <c:v>18173</c:v>
                </c:pt>
                <c:pt idx="39">
                  <c:v>17570</c:v>
                </c:pt>
                <c:pt idx="40">
                  <c:v>16894</c:v>
                </c:pt>
                <c:pt idx="41">
                  <c:v>16250.666666666666</c:v>
                </c:pt>
                <c:pt idx="42">
                  <c:v>15591.666666666666</c:v>
                </c:pt>
                <c:pt idx="43">
                  <c:v>15009</c:v>
                </c:pt>
                <c:pt idx="44">
                  <c:v>14314.333333333334</c:v>
                </c:pt>
                <c:pt idx="45">
                  <c:v>13767.666666666666</c:v>
                </c:pt>
                <c:pt idx="46">
                  <c:v>13299.333333333334</c:v>
                </c:pt>
                <c:pt idx="47">
                  <c:v>12897.666666666666</c:v>
                </c:pt>
                <c:pt idx="48">
                  <c:v>12388.333333333334</c:v>
                </c:pt>
                <c:pt idx="49">
                  <c:v>11895.666666666666</c:v>
                </c:pt>
                <c:pt idx="50">
                  <c:v>11450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B-4160-9115-12759682923F}"/>
            </c:ext>
          </c:extLst>
        </c:ser>
        <c:ser>
          <c:idx val="1"/>
          <c:order val="1"/>
          <c:tx>
            <c:strRef>
              <c:f>Sheet1!$A$184</c:f>
              <c:strCache>
                <c:ptCount val="1"/>
                <c:pt idx="0">
                  <c:v>G83I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Sheet1!$B$184:$AZ$184</c:f>
              <c:numCache>
                <c:formatCode>General</c:formatCode>
                <c:ptCount val="51"/>
                <c:pt idx="0">
                  <c:v>14269</c:v>
                </c:pt>
                <c:pt idx="1">
                  <c:v>16992.333333333332</c:v>
                </c:pt>
                <c:pt idx="2">
                  <c:v>19134.666666666668</c:v>
                </c:pt>
                <c:pt idx="3">
                  <c:v>21330.333333333332</c:v>
                </c:pt>
                <c:pt idx="4">
                  <c:v>23094.333333333332</c:v>
                </c:pt>
                <c:pt idx="5">
                  <c:v>24848.666666666668</c:v>
                </c:pt>
                <c:pt idx="6">
                  <c:v>25897</c:v>
                </c:pt>
                <c:pt idx="7">
                  <c:v>26867.333333333332</c:v>
                </c:pt>
                <c:pt idx="8">
                  <c:v>27463.333333333332</c:v>
                </c:pt>
                <c:pt idx="9">
                  <c:v>27816</c:v>
                </c:pt>
                <c:pt idx="10">
                  <c:v>27625</c:v>
                </c:pt>
                <c:pt idx="11">
                  <c:v>27339.666666666668</c:v>
                </c:pt>
                <c:pt idx="12">
                  <c:v>27099</c:v>
                </c:pt>
                <c:pt idx="13">
                  <c:v>27010</c:v>
                </c:pt>
                <c:pt idx="14">
                  <c:v>26719.666666666668</c:v>
                </c:pt>
                <c:pt idx="15">
                  <c:v>26610</c:v>
                </c:pt>
                <c:pt idx="16">
                  <c:v>26401</c:v>
                </c:pt>
                <c:pt idx="17">
                  <c:v>26335</c:v>
                </c:pt>
                <c:pt idx="18">
                  <c:v>25968.333333333332</c:v>
                </c:pt>
                <c:pt idx="19">
                  <c:v>25702.333333333332</c:v>
                </c:pt>
                <c:pt idx="20">
                  <c:v>25351.333333333332</c:v>
                </c:pt>
                <c:pt idx="21">
                  <c:v>25075.333333333332</c:v>
                </c:pt>
                <c:pt idx="22">
                  <c:v>24864.666666666668</c:v>
                </c:pt>
                <c:pt idx="23">
                  <c:v>24493.666666666668</c:v>
                </c:pt>
                <c:pt idx="24">
                  <c:v>24130</c:v>
                </c:pt>
                <c:pt idx="25">
                  <c:v>23695.666666666668</c:v>
                </c:pt>
                <c:pt idx="26">
                  <c:v>23203.333333333332</c:v>
                </c:pt>
                <c:pt idx="27">
                  <c:v>22544</c:v>
                </c:pt>
                <c:pt idx="28">
                  <c:v>22120</c:v>
                </c:pt>
                <c:pt idx="29">
                  <c:v>21773.333333333332</c:v>
                </c:pt>
                <c:pt idx="30">
                  <c:v>20987.666666666668</c:v>
                </c:pt>
                <c:pt idx="31">
                  <c:v>20353.333333333332</c:v>
                </c:pt>
                <c:pt idx="32">
                  <c:v>19909.666666666668</c:v>
                </c:pt>
                <c:pt idx="33">
                  <c:v>19158.666666666668</c:v>
                </c:pt>
                <c:pt idx="34">
                  <c:v>18633.666666666668</c:v>
                </c:pt>
                <c:pt idx="35">
                  <c:v>18047.333333333332</c:v>
                </c:pt>
                <c:pt idx="36">
                  <c:v>17314</c:v>
                </c:pt>
                <c:pt idx="37">
                  <c:v>16924.333333333332</c:v>
                </c:pt>
                <c:pt idx="38">
                  <c:v>16193.666666666666</c:v>
                </c:pt>
                <c:pt idx="39">
                  <c:v>15837</c:v>
                </c:pt>
                <c:pt idx="40">
                  <c:v>15208.666666666666</c:v>
                </c:pt>
                <c:pt idx="41">
                  <c:v>14667.333333333334</c:v>
                </c:pt>
                <c:pt idx="42">
                  <c:v>14254</c:v>
                </c:pt>
                <c:pt idx="43">
                  <c:v>13569</c:v>
                </c:pt>
                <c:pt idx="44">
                  <c:v>13153.666666666666</c:v>
                </c:pt>
                <c:pt idx="45">
                  <c:v>12713</c:v>
                </c:pt>
                <c:pt idx="46">
                  <c:v>12186.666666666666</c:v>
                </c:pt>
                <c:pt idx="47">
                  <c:v>11704.333333333334</c:v>
                </c:pt>
                <c:pt idx="48">
                  <c:v>11429</c:v>
                </c:pt>
                <c:pt idx="49">
                  <c:v>10890.333333333334</c:v>
                </c:pt>
                <c:pt idx="50">
                  <c:v>10626.333333333334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B-4160-9115-12759682923F}"/>
            </c:ext>
          </c:extLst>
        </c:ser>
        <c:ser>
          <c:idx val="2"/>
          <c:order val="2"/>
          <c:tx>
            <c:strRef>
              <c:f>Sheet1!$A$185</c:f>
              <c:strCache>
                <c:ptCount val="1"/>
                <c:pt idx="0">
                  <c:v>No 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Sheet1!$B$185:$AZ$185</c:f>
              <c:numCache>
                <c:formatCode>General</c:formatCode>
                <c:ptCount val="51"/>
                <c:pt idx="0">
                  <c:v>11720</c:v>
                </c:pt>
                <c:pt idx="1">
                  <c:v>13735.666666666666</c:v>
                </c:pt>
                <c:pt idx="2">
                  <c:v>15199</c:v>
                </c:pt>
                <c:pt idx="3">
                  <c:v>16935.333333333332</c:v>
                </c:pt>
                <c:pt idx="4">
                  <c:v>18393.333333333332</c:v>
                </c:pt>
                <c:pt idx="5">
                  <c:v>19414.333333333332</c:v>
                </c:pt>
                <c:pt idx="6">
                  <c:v>20544.666666666668</c:v>
                </c:pt>
                <c:pt idx="7">
                  <c:v>21359.666666666668</c:v>
                </c:pt>
                <c:pt idx="8">
                  <c:v>21953.666666666668</c:v>
                </c:pt>
                <c:pt idx="9">
                  <c:v>22565</c:v>
                </c:pt>
                <c:pt idx="10">
                  <c:v>22923.333333333332</c:v>
                </c:pt>
                <c:pt idx="11">
                  <c:v>23148.333333333332</c:v>
                </c:pt>
                <c:pt idx="12">
                  <c:v>23273.666666666668</c:v>
                </c:pt>
                <c:pt idx="13">
                  <c:v>23292.666666666668</c:v>
                </c:pt>
                <c:pt idx="14">
                  <c:v>23527.333333333332</c:v>
                </c:pt>
                <c:pt idx="15">
                  <c:v>23429.666666666668</c:v>
                </c:pt>
                <c:pt idx="16">
                  <c:v>23422</c:v>
                </c:pt>
                <c:pt idx="17">
                  <c:v>23306.333333333332</c:v>
                </c:pt>
                <c:pt idx="18">
                  <c:v>23141.666666666668</c:v>
                </c:pt>
                <c:pt idx="19">
                  <c:v>23064.333333333332</c:v>
                </c:pt>
                <c:pt idx="20">
                  <c:v>22832.666666666668</c:v>
                </c:pt>
                <c:pt idx="21">
                  <c:v>22601.666666666668</c:v>
                </c:pt>
                <c:pt idx="22">
                  <c:v>22394</c:v>
                </c:pt>
                <c:pt idx="23">
                  <c:v>22027.666666666668</c:v>
                </c:pt>
                <c:pt idx="24">
                  <c:v>21652</c:v>
                </c:pt>
                <c:pt idx="25">
                  <c:v>21450.666666666668</c:v>
                </c:pt>
                <c:pt idx="26">
                  <c:v>21011</c:v>
                </c:pt>
                <c:pt idx="27">
                  <c:v>20609.333333333332</c:v>
                </c:pt>
                <c:pt idx="28">
                  <c:v>20216.333333333332</c:v>
                </c:pt>
                <c:pt idx="29">
                  <c:v>19874.333333333332</c:v>
                </c:pt>
                <c:pt idx="30">
                  <c:v>19307</c:v>
                </c:pt>
                <c:pt idx="31">
                  <c:v>18770.666666666668</c:v>
                </c:pt>
                <c:pt idx="32">
                  <c:v>18251.666666666668</c:v>
                </c:pt>
                <c:pt idx="33">
                  <c:v>17865.333333333332</c:v>
                </c:pt>
                <c:pt idx="34">
                  <c:v>17317.333333333332</c:v>
                </c:pt>
                <c:pt idx="35">
                  <c:v>16770</c:v>
                </c:pt>
                <c:pt idx="36">
                  <c:v>16201.333333333334</c:v>
                </c:pt>
                <c:pt idx="37">
                  <c:v>15706.333333333334</c:v>
                </c:pt>
                <c:pt idx="38">
                  <c:v>15041.333333333334</c:v>
                </c:pt>
                <c:pt idx="39">
                  <c:v>14827.666666666666</c:v>
                </c:pt>
                <c:pt idx="40">
                  <c:v>14141.666666666666</c:v>
                </c:pt>
                <c:pt idx="41">
                  <c:v>13834.333333333334</c:v>
                </c:pt>
                <c:pt idx="42">
                  <c:v>13185.666666666666</c:v>
                </c:pt>
                <c:pt idx="43">
                  <c:v>12685.333333333334</c:v>
                </c:pt>
                <c:pt idx="44">
                  <c:v>12310</c:v>
                </c:pt>
                <c:pt idx="45">
                  <c:v>11854.666666666666</c:v>
                </c:pt>
                <c:pt idx="46">
                  <c:v>11461</c:v>
                </c:pt>
                <c:pt idx="47">
                  <c:v>10964.666666666666</c:v>
                </c:pt>
                <c:pt idx="48">
                  <c:v>10815.666666666666</c:v>
                </c:pt>
                <c:pt idx="49">
                  <c:v>10341.666666666666</c:v>
                </c:pt>
                <c:pt idx="50">
                  <c:v>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B-4160-9115-12759682923F}"/>
            </c:ext>
          </c:extLst>
        </c:ser>
        <c:ser>
          <c:idx val="3"/>
          <c:order val="3"/>
          <c:tx>
            <c:strRef>
              <c:f>Sheet1!$A$186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Sheet1!$B$186:$AZ$186</c:f>
              <c:numCache>
                <c:formatCode>General</c:formatCode>
                <c:ptCount val="51"/>
                <c:pt idx="0">
                  <c:v>23645.666666666668</c:v>
                </c:pt>
                <c:pt idx="1">
                  <c:v>29382</c:v>
                </c:pt>
                <c:pt idx="2">
                  <c:v>34027.666666666664</c:v>
                </c:pt>
                <c:pt idx="3">
                  <c:v>38291</c:v>
                </c:pt>
                <c:pt idx="4">
                  <c:v>42263.333333333336</c:v>
                </c:pt>
                <c:pt idx="5">
                  <c:v>45282</c:v>
                </c:pt>
                <c:pt idx="6">
                  <c:v>47199</c:v>
                </c:pt>
                <c:pt idx="7">
                  <c:v>47807.333333333336</c:v>
                </c:pt>
                <c:pt idx="8">
                  <c:v>47242.333333333336</c:v>
                </c:pt>
                <c:pt idx="9">
                  <c:v>45792.666666666664</c:v>
                </c:pt>
                <c:pt idx="10">
                  <c:v>43884.333333333336</c:v>
                </c:pt>
                <c:pt idx="11">
                  <c:v>41181.333333333336</c:v>
                </c:pt>
                <c:pt idx="12">
                  <c:v>39225.666666666664</c:v>
                </c:pt>
                <c:pt idx="13">
                  <c:v>37630.666666666664</c:v>
                </c:pt>
                <c:pt idx="14">
                  <c:v>36313</c:v>
                </c:pt>
                <c:pt idx="15">
                  <c:v>35225</c:v>
                </c:pt>
                <c:pt idx="16">
                  <c:v>34094.666666666664</c:v>
                </c:pt>
                <c:pt idx="17">
                  <c:v>33709.333333333336</c:v>
                </c:pt>
                <c:pt idx="18">
                  <c:v>32677</c:v>
                </c:pt>
                <c:pt idx="19">
                  <c:v>32335</c:v>
                </c:pt>
                <c:pt idx="20">
                  <c:v>31656</c:v>
                </c:pt>
                <c:pt idx="21">
                  <c:v>30886.333333333332</c:v>
                </c:pt>
                <c:pt idx="22">
                  <c:v>30523.333333333332</c:v>
                </c:pt>
                <c:pt idx="23">
                  <c:v>29929.666666666668</c:v>
                </c:pt>
                <c:pt idx="24">
                  <c:v>28908.666666666668</c:v>
                </c:pt>
                <c:pt idx="25">
                  <c:v>28176.666666666668</c:v>
                </c:pt>
                <c:pt idx="26">
                  <c:v>27402.333333333332</c:v>
                </c:pt>
                <c:pt idx="27">
                  <c:v>26614.333333333332</c:v>
                </c:pt>
                <c:pt idx="28">
                  <c:v>25697.333333333332</c:v>
                </c:pt>
                <c:pt idx="29">
                  <c:v>25018</c:v>
                </c:pt>
                <c:pt idx="30">
                  <c:v>23819</c:v>
                </c:pt>
                <c:pt idx="31">
                  <c:v>22999.666666666668</c:v>
                </c:pt>
                <c:pt idx="32">
                  <c:v>22054</c:v>
                </c:pt>
                <c:pt idx="33">
                  <c:v>21093.333333333332</c:v>
                </c:pt>
                <c:pt idx="34">
                  <c:v>20076.333333333332</c:v>
                </c:pt>
                <c:pt idx="35">
                  <c:v>19429.333333333332</c:v>
                </c:pt>
                <c:pt idx="36">
                  <c:v>18545.333333333332</c:v>
                </c:pt>
                <c:pt idx="37">
                  <c:v>17944</c:v>
                </c:pt>
                <c:pt idx="38">
                  <c:v>17042.333333333332</c:v>
                </c:pt>
                <c:pt idx="39">
                  <c:v>16563.666666666668</c:v>
                </c:pt>
                <c:pt idx="40">
                  <c:v>15907.333333333334</c:v>
                </c:pt>
                <c:pt idx="41">
                  <c:v>15240.333333333334</c:v>
                </c:pt>
                <c:pt idx="42">
                  <c:v>14661.666666666666</c:v>
                </c:pt>
                <c:pt idx="43">
                  <c:v>14037</c:v>
                </c:pt>
                <c:pt idx="44">
                  <c:v>13492.666666666666</c:v>
                </c:pt>
                <c:pt idx="45">
                  <c:v>12921</c:v>
                </c:pt>
                <c:pt idx="46">
                  <c:v>12437.666666666666</c:v>
                </c:pt>
                <c:pt idx="47">
                  <c:v>11901.666666666666</c:v>
                </c:pt>
                <c:pt idx="48">
                  <c:v>11644</c:v>
                </c:pt>
                <c:pt idx="49">
                  <c:v>11122</c:v>
                </c:pt>
                <c:pt idx="50">
                  <c:v>10804.333333333334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B-4160-9115-12759682923F}"/>
            </c:ext>
          </c:extLst>
        </c:ser>
        <c:ser>
          <c:idx val="4"/>
          <c:order val="4"/>
          <c:tx>
            <c:strRef>
              <c:f>Sheet1!$A$187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Sheet1!$B$187:$AZ$187</c:f>
              <c:numCache>
                <c:formatCode>General</c:formatCode>
                <c:ptCount val="51"/>
                <c:pt idx="0">
                  <c:v>16063.666666666666</c:v>
                </c:pt>
                <c:pt idx="1">
                  <c:v>19569.333333333332</c:v>
                </c:pt>
                <c:pt idx="2">
                  <c:v>22223.333333333332</c:v>
                </c:pt>
                <c:pt idx="3">
                  <c:v>24832</c:v>
                </c:pt>
                <c:pt idx="4">
                  <c:v>27127.333333333332</c:v>
                </c:pt>
                <c:pt idx="5">
                  <c:v>29112.666666666668</c:v>
                </c:pt>
                <c:pt idx="6">
                  <c:v>30362.666666666668</c:v>
                </c:pt>
                <c:pt idx="7">
                  <c:v>31062</c:v>
                </c:pt>
                <c:pt idx="8">
                  <c:v>31135.333333333332</c:v>
                </c:pt>
                <c:pt idx="9">
                  <c:v>30885</c:v>
                </c:pt>
                <c:pt idx="10">
                  <c:v>30265.333333333332</c:v>
                </c:pt>
                <c:pt idx="11">
                  <c:v>29400.333333333332</c:v>
                </c:pt>
                <c:pt idx="12">
                  <c:v>28539.333333333332</c:v>
                </c:pt>
                <c:pt idx="13">
                  <c:v>27946</c:v>
                </c:pt>
                <c:pt idx="14">
                  <c:v>27200</c:v>
                </c:pt>
                <c:pt idx="15">
                  <c:v>27095.333333333332</c:v>
                </c:pt>
                <c:pt idx="16">
                  <c:v>26376.666666666668</c:v>
                </c:pt>
                <c:pt idx="17">
                  <c:v>26154</c:v>
                </c:pt>
                <c:pt idx="18">
                  <c:v>25735.333333333332</c:v>
                </c:pt>
                <c:pt idx="19">
                  <c:v>25516.666666666668</c:v>
                </c:pt>
                <c:pt idx="20">
                  <c:v>25133</c:v>
                </c:pt>
                <c:pt idx="21">
                  <c:v>24793.666666666668</c:v>
                </c:pt>
                <c:pt idx="22">
                  <c:v>24478</c:v>
                </c:pt>
                <c:pt idx="23">
                  <c:v>24071.666666666668</c:v>
                </c:pt>
                <c:pt idx="24">
                  <c:v>23292.666666666668</c:v>
                </c:pt>
                <c:pt idx="25">
                  <c:v>22952.333333333332</c:v>
                </c:pt>
                <c:pt idx="26">
                  <c:v>22458</c:v>
                </c:pt>
                <c:pt idx="27">
                  <c:v>21981.333333333332</c:v>
                </c:pt>
                <c:pt idx="28">
                  <c:v>21346</c:v>
                </c:pt>
                <c:pt idx="29">
                  <c:v>20782.666666666668</c:v>
                </c:pt>
                <c:pt idx="30">
                  <c:v>19986</c:v>
                </c:pt>
                <c:pt idx="31">
                  <c:v>19406.333333333332</c:v>
                </c:pt>
                <c:pt idx="32">
                  <c:v>18767</c:v>
                </c:pt>
                <c:pt idx="33">
                  <c:v>18049.333333333332</c:v>
                </c:pt>
                <c:pt idx="34">
                  <c:v>17433.666666666668</c:v>
                </c:pt>
                <c:pt idx="35">
                  <c:v>16893.666666666668</c:v>
                </c:pt>
                <c:pt idx="36">
                  <c:v>16156.333333333334</c:v>
                </c:pt>
                <c:pt idx="37">
                  <c:v>15649.666666666666</c:v>
                </c:pt>
                <c:pt idx="38">
                  <c:v>15097.666666666666</c:v>
                </c:pt>
                <c:pt idx="39">
                  <c:v>14597.333333333334</c:v>
                </c:pt>
                <c:pt idx="40">
                  <c:v>14071.666666666666</c:v>
                </c:pt>
                <c:pt idx="41">
                  <c:v>13602.666666666666</c:v>
                </c:pt>
                <c:pt idx="42">
                  <c:v>13104.666666666666</c:v>
                </c:pt>
                <c:pt idx="43">
                  <c:v>12565.666666666666</c:v>
                </c:pt>
                <c:pt idx="44">
                  <c:v>12116</c:v>
                </c:pt>
                <c:pt idx="45">
                  <c:v>11610</c:v>
                </c:pt>
                <c:pt idx="46">
                  <c:v>11250.666666666666</c:v>
                </c:pt>
                <c:pt idx="47">
                  <c:v>10694</c:v>
                </c:pt>
                <c:pt idx="48">
                  <c:v>10524</c:v>
                </c:pt>
                <c:pt idx="49">
                  <c:v>10044</c:v>
                </c:pt>
                <c:pt idx="50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6B-4160-9115-12759682923F}"/>
            </c:ext>
          </c:extLst>
        </c:ser>
        <c:ser>
          <c:idx val="5"/>
          <c:order val="5"/>
          <c:tx>
            <c:strRef>
              <c:f>Sheet1!$A$188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Sheet1!$B$188:$AZ$188</c:f>
              <c:numCache>
                <c:formatCode>General</c:formatCode>
                <c:ptCount val="51"/>
                <c:pt idx="0">
                  <c:v>15585.333333333334</c:v>
                </c:pt>
                <c:pt idx="1">
                  <c:v>18830</c:v>
                </c:pt>
                <c:pt idx="2">
                  <c:v>21446.666666666668</c:v>
                </c:pt>
                <c:pt idx="3">
                  <c:v>23941.666666666668</c:v>
                </c:pt>
                <c:pt idx="4">
                  <c:v>26118.333333333332</c:v>
                </c:pt>
                <c:pt idx="5">
                  <c:v>28018.333333333332</c:v>
                </c:pt>
                <c:pt idx="6">
                  <c:v>29363.666666666668</c:v>
                </c:pt>
                <c:pt idx="7">
                  <c:v>29941.666666666668</c:v>
                </c:pt>
                <c:pt idx="8">
                  <c:v>30258.333333333332</c:v>
                </c:pt>
                <c:pt idx="9">
                  <c:v>29927</c:v>
                </c:pt>
                <c:pt idx="10">
                  <c:v>29535.666666666668</c:v>
                </c:pt>
                <c:pt idx="11">
                  <c:v>28701.666666666668</c:v>
                </c:pt>
                <c:pt idx="12">
                  <c:v>28032.666666666668</c:v>
                </c:pt>
                <c:pt idx="13">
                  <c:v>27431.666666666668</c:v>
                </c:pt>
                <c:pt idx="14">
                  <c:v>26985.666666666668</c:v>
                </c:pt>
                <c:pt idx="15">
                  <c:v>26769</c:v>
                </c:pt>
                <c:pt idx="16">
                  <c:v>26187</c:v>
                </c:pt>
                <c:pt idx="17">
                  <c:v>25950.333333333332</c:v>
                </c:pt>
                <c:pt idx="18">
                  <c:v>25517.666666666668</c:v>
                </c:pt>
                <c:pt idx="19">
                  <c:v>25338.666666666668</c:v>
                </c:pt>
                <c:pt idx="20">
                  <c:v>25134.666666666668</c:v>
                </c:pt>
                <c:pt idx="21">
                  <c:v>24527</c:v>
                </c:pt>
                <c:pt idx="22">
                  <c:v>24295.666666666668</c:v>
                </c:pt>
                <c:pt idx="23">
                  <c:v>23876</c:v>
                </c:pt>
                <c:pt idx="24">
                  <c:v>23382.333333333332</c:v>
                </c:pt>
                <c:pt idx="25">
                  <c:v>22926.666666666668</c:v>
                </c:pt>
                <c:pt idx="26">
                  <c:v>22326</c:v>
                </c:pt>
                <c:pt idx="27">
                  <c:v>21749</c:v>
                </c:pt>
                <c:pt idx="28">
                  <c:v>21327.666666666668</c:v>
                </c:pt>
                <c:pt idx="29">
                  <c:v>20848.333333333332</c:v>
                </c:pt>
                <c:pt idx="30">
                  <c:v>20003</c:v>
                </c:pt>
                <c:pt idx="31">
                  <c:v>19461.666666666668</c:v>
                </c:pt>
                <c:pt idx="32">
                  <c:v>18809</c:v>
                </c:pt>
                <c:pt idx="33">
                  <c:v>18114.333333333332</c:v>
                </c:pt>
                <c:pt idx="34">
                  <c:v>17588.333333333332</c:v>
                </c:pt>
                <c:pt idx="35">
                  <c:v>16966.666666666668</c:v>
                </c:pt>
                <c:pt idx="36">
                  <c:v>16289</c:v>
                </c:pt>
                <c:pt idx="37">
                  <c:v>15797.333333333334</c:v>
                </c:pt>
                <c:pt idx="38">
                  <c:v>15311.333333333334</c:v>
                </c:pt>
                <c:pt idx="39">
                  <c:v>14799.666666666666</c:v>
                </c:pt>
                <c:pt idx="40">
                  <c:v>14137.333333333334</c:v>
                </c:pt>
                <c:pt idx="41">
                  <c:v>13769</c:v>
                </c:pt>
                <c:pt idx="42">
                  <c:v>13208.333333333334</c:v>
                </c:pt>
                <c:pt idx="43">
                  <c:v>12612.666666666666</c:v>
                </c:pt>
                <c:pt idx="44">
                  <c:v>12319.666666666666</c:v>
                </c:pt>
                <c:pt idx="45">
                  <c:v>11661.333333333334</c:v>
                </c:pt>
                <c:pt idx="46">
                  <c:v>11400.333333333334</c:v>
                </c:pt>
                <c:pt idx="47">
                  <c:v>11002.333333333334</c:v>
                </c:pt>
                <c:pt idx="48">
                  <c:v>10582.666666666666</c:v>
                </c:pt>
                <c:pt idx="49">
                  <c:v>10228.666666666666</c:v>
                </c:pt>
                <c:pt idx="50">
                  <c:v>9889.3333333333339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6B-4160-9115-12759682923F}"/>
            </c:ext>
          </c:extLst>
        </c:ser>
        <c:ser>
          <c:idx val="6"/>
          <c:order val="6"/>
          <c:tx>
            <c:strRef>
              <c:f>Sheet1!$A$189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Sheet1!$B$189:$AZ$189</c:f>
              <c:numCache>
                <c:formatCode>General</c:formatCode>
                <c:ptCount val="51"/>
                <c:pt idx="0">
                  <c:v>16046.333333333334</c:v>
                </c:pt>
                <c:pt idx="1">
                  <c:v>19412</c:v>
                </c:pt>
                <c:pt idx="2">
                  <c:v>21943.333333333332</c:v>
                </c:pt>
                <c:pt idx="3">
                  <c:v>24196.333333333332</c:v>
                </c:pt>
                <c:pt idx="4">
                  <c:v>26501.333333333332</c:v>
                </c:pt>
                <c:pt idx="5">
                  <c:v>28662</c:v>
                </c:pt>
                <c:pt idx="6">
                  <c:v>29722.666666666668</c:v>
                </c:pt>
                <c:pt idx="7">
                  <c:v>30868.666666666668</c:v>
                </c:pt>
                <c:pt idx="8">
                  <c:v>31002</c:v>
                </c:pt>
                <c:pt idx="9">
                  <c:v>30909</c:v>
                </c:pt>
                <c:pt idx="10">
                  <c:v>30433.333333333332</c:v>
                </c:pt>
                <c:pt idx="11">
                  <c:v>29893.666666666668</c:v>
                </c:pt>
                <c:pt idx="12">
                  <c:v>29272</c:v>
                </c:pt>
                <c:pt idx="13">
                  <c:v>28855</c:v>
                </c:pt>
                <c:pt idx="14">
                  <c:v>28396.666666666668</c:v>
                </c:pt>
                <c:pt idx="15">
                  <c:v>28145.666666666668</c:v>
                </c:pt>
                <c:pt idx="16">
                  <c:v>27656.666666666668</c:v>
                </c:pt>
                <c:pt idx="17">
                  <c:v>27518.333333333332</c:v>
                </c:pt>
                <c:pt idx="18">
                  <c:v>27049</c:v>
                </c:pt>
                <c:pt idx="19">
                  <c:v>26879.333333333332</c:v>
                </c:pt>
                <c:pt idx="20">
                  <c:v>26389.333333333332</c:v>
                </c:pt>
                <c:pt idx="21">
                  <c:v>25972.666666666668</c:v>
                </c:pt>
                <c:pt idx="22">
                  <c:v>25727</c:v>
                </c:pt>
                <c:pt idx="23">
                  <c:v>25449.666666666668</c:v>
                </c:pt>
                <c:pt idx="24">
                  <c:v>24790.666666666668</c:v>
                </c:pt>
                <c:pt idx="25">
                  <c:v>24419</c:v>
                </c:pt>
                <c:pt idx="26">
                  <c:v>23952</c:v>
                </c:pt>
                <c:pt idx="27">
                  <c:v>23289.333333333332</c:v>
                </c:pt>
                <c:pt idx="28">
                  <c:v>22728.333333333332</c:v>
                </c:pt>
                <c:pt idx="29">
                  <c:v>22176.333333333332</c:v>
                </c:pt>
                <c:pt idx="30">
                  <c:v>21307</c:v>
                </c:pt>
                <c:pt idx="31">
                  <c:v>20650.666666666668</c:v>
                </c:pt>
                <c:pt idx="32">
                  <c:v>20220</c:v>
                </c:pt>
                <c:pt idx="33">
                  <c:v>19360</c:v>
                </c:pt>
                <c:pt idx="34">
                  <c:v>18697.666666666668</c:v>
                </c:pt>
                <c:pt idx="35">
                  <c:v>18138.666666666668</c:v>
                </c:pt>
                <c:pt idx="36">
                  <c:v>17432.666666666668</c:v>
                </c:pt>
                <c:pt idx="37">
                  <c:v>16934.333333333332</c:v>
                </c:pt>
                <c:pt idx="38">
                  <c:v>16239.666666666666</c:v>
                </c:pt>
                <c:pt idx="39">
                  <c:v>15913.333333333334</c:v>
                </c:pt>
                <c:pt idx="40">
                  <c:v>15028</c:v>
                </c:pt>
                <c:pt idx="41">
                  <c:v>14770</c:v>
                </c:pt>
                <c:pt idx="42">
                  <c:v>14155</c:v>
                </c:pt>
                <c:pt idx="43">
                  <c:v>13545.333333333334</c:v>
                </c:pt>
                <c:pt idx="44">
                  <c:v>13039.333333333334</c:v>
                </c:pt>
                <c:pt idx="45">
                  <c:v>12546</c:v>
                </c:pt>
                <c:pt idx="46">
                  <c:v>12269.666666666666</c:v>
                </c:pt>
                <c:pt idx="47">
                  <c:v>11795.666666666666</c:v>
                </c:pt>
                <c:pt idx="48">
                  <c:v>11182.666666666666</c:v>
                </c:pt>
                <c:pt idx="49">
                  <c:v>10835.666666666666</c:v>
                </c:pt>
                <c:pt idx="50">
                  <c:v>10600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6B-4160-9115-12759682923F}"/>
            </c:ext>
          </c:extLst>
        </c:ser>
        <c:ser>
          <c:idx val="7"/>
          <c:order val="7"/>
          <c:tx>
            <c:strRef>
              <c:f>Sheet1!$A$190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Sheet1!$B$190:$AZ$190</c:f>
              <c:numCache>
                <c:formatCode>General</c:formatCode>
                <c:ptCount val="51"/>
                <c:pt idx="0">
                  <c:v>21805</c:v>
                </c:pt>
                <c:pt idx="1">
                  <c:v>27007.333333333332</c:v>
                </c:pt>
                <c:pt idx="2">
                  <c:v>31010.333333333332</c:v>
                </c:pt>
                <c:pt idx="3">
                  <c:v>34911</c:v>
                </c:pt>
                <c:pt idx="4">
                  <c:v>38490.666666666664</c:v>
                </c:pt>
                <c:pt idx="5">
                  <c:v>41425.333333333336</c:v>
                </c:pt>
                <c:pt idx="6">
                  <c:v>43137.666666666664</c:v>
                </c:pt>
                <c:pt idx="7">
                  <c:v>43685</c:v>
                </c:pt>
                <c:pt idx="8">
                  <c:v>43664.333333333336</c:v>
                </c:pt>
                <c:pt idx="9">
                  <c:v>42504</c:v>
                </c:pt>
                <c:pt idx="10">
                  <c:v>40625.666666666664</c:v>
                </c:pt>
                <c:pt idx="11">
                  <c:v>38812.333333333336</c:v>
                </c:pt>
                <c:pt idx="12">
                  <c:v>37297</c:v>
                </c:pt>
                <c:pt idx="13">
                  <c:v>35569</c:v>
                </c:pt>
                <c:pt idx="14">
                  <c:v>34611.333333333336</c:v>
                </c:pt>
                <c:pt idx="15">
                  <c:v>33635.666666666664</c:v>
                </c:pt>
                <c:pt idx="16">
                  <c:v>32754.333333333332</c:v>
                </c:pt>
                <c:pt idx="17">
                  <c:v>32308.333333333332</c:v>
                </c:pt>
                <c:pt idx="18">
                  <c:v>31515.333333333332</c:v>
                </c:pt>
                <c:pt idx="19">
                  <c:v>31081.333333333332</c:v>
                </c:pt>
                <c:pt idx="20">
                  <c:v>30521.666666666668</c:v>
                </c:pt>
                <c:pt idx="21">
                  <c:v>29946.666666666668</c:v>
                </c:pt>
                <c:pt idx="22">
                  <c:v>29573.666666666668</c:v>
                </c:pt>
                <c:pt idx="23">
                  <c:v>28901.666666666668</c:v>
                </c:pt>
                <c:pt idx="24">
                  <c:v>28271.333333333332</c:v>
                </c:pt>
                <c:pt idx="25">
                  <c:v>27551.666666666668</c:v>
                </c:pt>
                <c:pt idx="26">
                  <c:v>26947</c:v>
                </c:pt>
                <c:pt idx="27">
                  <c:v>26169.666666666668</c:v>
                </c:pt>
                <c:pt idx="28">
                  <c:v>25153.333333333332</c:v>
                </c:pt>
                <c:pt idx="29">
                  <c:v>24485.666666666668</c:v>
                </c:pt>
                <c:pt idx="30">
                  <c:v>23620.666666666668</c:v>
                </c:pt>
                <c:pt idx="31">
                  <c:v>22797.333333333332</c:v>
                </c:pt>
                <c:pt idx="32">
                  <c:v>21710.333333333332</c:v>
                </c:pt>
                <c:pt idx="33">
                  <c:v>21044</c:v>
                </c:pt>
                <c:pt idx="34">
                  <c:v>20007</c:v>
                </c:pt>
                <c:pt idx="35">
                  <c:v>19512.333333333332</c:v>
                </c:pt>
                <c:pt idx="36">
                  <c:v>18697.666666666668</c:v>
                </c:pt>
                <c:pt idx="37">
                  <c:v>17783</c:v>
                </c:pt>
                <c:pt idx="38">
                  <c:v>17201.333333333332</c:v>
                </c:pt>
                <c:pt idx="39">
                  <c:v>16649.333333333332</c:v>
                </c:pt>
                <c:pt idx="40">
                  <c:v>15851.333333333334</c:v>
                </c:pt>
                <c:pt idx="41">
                  <c:v>15410.666666666666</c:v>
                </c:pt>
                <c:pt idx="42">
                  <c:v>14812.666666666666</c:v>
                </c:pt>
                <c:pt idx="43">
                  <c:v>14076.666666666666</c:v>
                </c:pt>
                <c:pt idx="44">
                  <c:v>13733.666666666666</c:v>
                </c:pt>
                <c:pt idx="45">
                  <c:v>12941.333333333334</c:v>
                </c:pt>
                <c:pt idx="46">
                  <c:v>12737</c:v>
                </c:pt>
                <c:pt idx="47">
                  <c:v>12161</c:v>
                </c:pt>
                <c:pt idx="48">
                  <c:v>11736.333333333334</c:v>
                </c:pt>
                <c:pt idx="49">
                  <c:v>11307</c:v>
                </c:pt>
                <c:pt idx="50">
                  <c:v>10958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6B-4160-9115-12759682923F}"/>
            </c:ext>
          </c:extLst>
        </c:ser>
        <c:ser>
          <c:idx val="8"/>
          <c:order val="8"/>
          <c:tx>
            <c:strRef>
              <c:f>Sheet1!$A$191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Sheet1!$B$191:$AZ$191</c:f>
              <c:numCache>
                <c:formatCode>General</c:formatCode>
                <c:ptCount val="51"/>
                <c:pt idx="0">
                  <c:v>26416</c:v>
                </c:pt>
                <c:pt idx="1">
                  <c:v>33072.666666666664</c:v>
                </c:pt>
                <c:pt idx="2">
                  <c:v>38066</c:v>
                </c:pt>
                <c:pt idx="3">
                  <c:v>43469</c:v>
                </c:pt>
                <c:pt idx="4">
                  <c:v>48355.333333333336</c:v>
                </c:pt>
                <c:pt idx="5">
                  <c:v>51214.333333333336</c:v>
                </c:pt>
                <c:pt idx="6">
                  <c:v>53327.666666666664</c:v>
                </c:pt>
                <c:pt idx="7">
                  <c:v>54015.666666666664</c:v>
                </c:pt>
                <c:pt idx="8">
                  <c:v>53005.666666666664</c:v>
                </c:pt>
                <c:pt idx="9">
                  <c:v>51323.333333333336</c:v>
                </c:pt>
                <c:pt idx="10">
                  <c:v>49019.666666666664</c:v>
                </c:pt>
                <c:pt idx="11">
                  <c:v>46106</c:v>
                </c:pt>
                <c:pt idx="12">
                  <c:v>43687.666666666664</c:v>
                </c:pt>
                <c:pt idx="13">
                  <c:v>42123.333333333336</c:v>
                </c:pt>
                <c:pt idx="14">
                  <c:v>39958.333333333336</c:v>
                </c:pt>
                <c:pt idx="15">
                  <c:v>38943.333333333336</c:v>
                </c:pt>
                <c:pt idx="16">
                  <c:v>37607</c:v>
                </c:pt>
                <c:pt idx="17">
                  <c:v>37112</c:v>
                </c:pt>
                <c:pt idx="18">
                  <c:v>35947</c:v>
                </c:pt>
                <c:pt idx="19">
                  <c:v>35496.666666666664</c:v>
                </c:pt>
                <c:pt idx="20">
                  <c:v>34642.666666666664</c:v>
                </c:pt>
                <c:pt idx="21">
                  <c:v>33722.333333333336</c:v>
                </c:pt>
                <c:pt idx="22">
                  <c:v>33392</c:v>
                </c:pt>
                <c:pt idx="23">
                  <c:v>32486.666666666668</c:v>
                </c:pt>
                <c:pt idx="24">
                  <c:v>31940.333333333332</c:v>
                </c:pt>
                <c:pt idx="25">
                  <c:v>31009.333333333332</c:v>
                </c:pt>
                <c:pt idx="26">
                  <c:v>30356</c:v>
                </c:pt>
                <c:pt idx="27">
                  <c:v>29241.666666666668</c:v>
                </c:pt>
                <c:pt idx="28">
                  <c:v>28194.333333333332</c:v>
                </c:pt>
                <c:pt idx="29">
                  <c:v>27189.666666666668</c:v>
                </c:pt>
                <c:pt idx="30">
                  <c:v>25988.666666666668</c:v>
                </c:pt>
                <c:pt idx="31">
                  <c:v>25071</c:v>
                </c:pt>
                <c:pt idx="32">
                  <c:v>23878</c:v>
                </c:pt>
                <c:pt idx="33">
                  <c:v>23014.333333333332</c:v>
                </c:pt>
                <c:pt idx="34">
                  <c:v>21792.333333333332</c:v>
                </c:pt>
                <c:pt idx="35">
                  <c:v>21086.666666666668</c:v>
                </c:pt>
                <c:pt idx="36">
                  <c:v>20241.333333333332</c:v>
                </c:pt>
                <c:pt idx="37">
                  <c:v>19230.666666666668</c:v>
                </c:pt>
                <c:pt idx="38">
                  <c:v>18452</c:v>
                </c:pt>
                <c:pt idx="39">
                  <c:v>17829</c:v>
                </c:pt>
                <c:pt idx="40">
                  <c:v>17066.333333333332</c:v>
                </c:pt>
                <c:pt idx="41">
                  <c:v>16385.666666666668</c:v>
                </c:pt>
                <c:pt idx="42">
                  <c:v>15760</c:v>
                </c:pt>
                <c:pt idx="43">
                  <c:v>15182.666666666666</c:v>
                </c:pt>
                <c:pt idx="44">
                  <c:v>14564</c:v>
                </c:pt>
                <c:pt idx="45">
                  <c:v>14003.666666666666</c:v>
                </c:pt>
                <c:pt idx="46">
                  <c:v>13440</c:v>
                </c:pt>
                <c:pt idx="47">
                  <c:v>12975</c:v>
                </c:pt>
                <c:pt idx="48">
                  <c:v>12455</c:v>
                </c:pt>
                <c:pt idx="49">
                  <c:v>11966.333333333334</c:v>
                </c:pt>
                <c:pt idx="50">
                  <c:v>11509.666666666666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6B-4160-9115-12759682923F}"/>
            </c:ext>
          </c:extLst>
        </c:ser>
        <c:ser>
          <c:idx val="9"/>
          <c:order val="9"/>
          <c:tx>
            <c:strRef>
              <c:f>Sheet1!$A$192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Sheet1!$B$192:$AZ$192</c:f>
              <c:numCache>
                <c:formatCode>General</c:formatCode>
                <c:ptCount val="51"/>
                <c:pt idx="0">
                  <c:v>16293</c:v>
                </c:pt>
                <c:pt idx="1">
                  <c:v>19562.666666666668</c:v>
                </c:pt>
                <c:pt idx="2">
                  <c:v>22319</c:v>
                </c:pt>
                <c:pt idx="3">
                  <c:v>24929</c:v>
                </c:pt>
                <c:pt idx="4">
                  <c:v>27342</c:v>
                </c:pt>
                <c:pt idx="5">
                  <c:v>29164.333333333332</c:v>
                </c:pt>
                <c:pt idx="6">
                  <c:v>30511.333333333332</c:v>
                </c:pt>
                <c:pt idx="7">
                  <c:v>31150.666666666668</c:v>
                </c:pt>
                <c:pt idx="8">
                  <c:v>31529.666666666668</c:v>
                </c:pt>
                <c:pt idx="9">
                  <c:v>31380</c:v>
                </c:pt>
                <c:pt idx="10">
                  <c:v>31033.666666666668</c:v>
                </c:pt>
                <c:pt idx="11">
                  <c:v>30455.333333333332</c:v>
                </c:pt>
                <c:pt idx="12">
                  <c:v>29947.666666666668</c:v>
                </c:pt>
                <c:pt idx="13">
                  <c:v>29398</c:v>
                </c:pt>
                <c:pt idx="14">
                  <c:v>28898.666666666668</c:v>
                </c:pt>
                <c:pt idx="15">
                  <c:v>28634.666666666668</c:v>
                </c:pt>
                <c:pt idx="16">
                  <c:v>28249.666666666668</c:v>
                </c:pt>
                <c:pt idx="17">
                  <c:v>28026</c:v>
                </c:pt>
                <c:pt idx="18">
                  <c:v>27634.333333333332</c:v>
                </c:pt>
                <c:pt idx="19">
                  <c:v>27502.333333333332</c:v>
                </c:pt>
                <c:pt idx="20">
                  <c:v>27125.666666666668</c:v>
                </c:pt>
                <c:pt idx="21">
                  <c:v>26604.666666666668</c:v>
                </c:pt>
                <c:pt idx="22">
                  <c:v>26285</c:v>
                </c:pt>
                <c:pt idx="23">
                  <c:v>26011</c:v>
                </c:pt>
                <c:pt idx="24">
                  <c:v>25375.666666666668</c:v>
                </c:pt>
                <c:pt idx="25">
                  <c:v>24889.333333333332</c:v>
                </c:pt>
                <c:pt idx="26">
                  <c:v>24309</c:v>
                </c:pt>
                <c:pt idx="27">
                  <c:v>23816</c:v>
                </c:pt>
                <c:pt idx="28">
                  <c:v>23202.666666666668</c:v>
                </c:pt>
                <c:pt idx="29">
                  <c:v>22576</c:v>
                </c:pt>
                <c:pt idx="30">
                  <c:v>21910</c:v>
                </c:pt>
                <c:pt idx="31">
                  <c:v>21253.333333333332</c:v>
                </c:pt>
                <c:pt idx="32">
                  <c:v>20646.666666666668</c:v>
                </c:pt>
                <c:pt idx="33">
                  <c:v>19932.333333333332</c:v>
                </c:pt>
                <c:pt idx="34">
                  <c:v>19214.666666666668</c:v>
                </c:pt>
                <c:pt idx="35">
                  <c:v>18647</c:v>
                </c:pt>
                <c:pt idx="36">
                  <c:v>17735</c:v>
                </c:pt>
                <c:pt idx="37">
                  <c:v>17268</c:v>
                </c:pt>
                <c:pt idx="38">
                  <c:v>16727.333333333332</c:v>
                </c:pt>
                <c:pt idx="39">
                  <c:v>16248.666666666666</c:v>
                </c:pt>
                <c:pt idx="40">
                  <c:v>15489</c:v>
                </c:pt>
                <c:pt idx="41">
                  <c:v>15082.333333333334</c:v>
                </c:pt>
                <c:pt idx="42">
                  <c:v>14365</c:v>
                </c:pt>
                <c:pt idx="43">
                  <c:v>14088.666666666666</c:v>
                </c:pt>
                <c:pt idx="44">
                  <c:v>13467</c:v>
                </c:pt>
                <c:pt idx="45">
                  <c:v>12747.333333333334</c:v>
                </c:pt>
                <c:pt idx="46">
                  <c:v>12497.666666666666</c:v>
                </c:pt>
                <c:pt idx="47">
                  <c:v>11938.333333333334</c:v>
                </c:pt>
                <c:pt idx="48">
                  <c:v>11576</c:v>
                </c:pt>
                <c:pt idx="49">
                  <c:v>11082.666666666666</c:v>
                </c:pt>
                <c:pt idx="50">
                  <c:v>10960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6B-4160-9115-12759682923F}"/>
            </c:ext>
          </c:extLst>
        </c:ser>
        <c:ser>
          <c:idx val="10"/>
          <c:order val="10"/>
          <c:tx>
            <c:strRef>
              <c:f>Sheet1!$A$193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Sheet1!$B$193:$AZ$193</c:f>
              <c:numCache>
                <c:formatCode>General</c:formatCode>
                <c:ptCount val="51"/>
                <c:pt idx="0">
                  <c:v>27510.333333333332</c:v>
                </c:pt>
                <c:pt idx="1">
                  <c:v>33995</c:v>
                </c:pt>
                <c:pt idx="2">
                  <c:v>39388.333333333336</c:v>
                </c:pt>
                <c:pt idx="3">
                  <c:v>45130.333333333336</c:v>
                </c:pt>
                <c:pt idx="4">
                  <c:v>49708.666666666664</c:v>
                </c:pt>
                <c:pt idx="5">
                  <c:v>53274</c:v>
                </c:pt>
                <c:pt idx="6">
                  <c:v>55141.333333333336</c:v>
                </c:pt>
                <c:pt idx="7">
                  <c:v>55913.666666666664</c:v>
                </c:pt>
                <c:pt idx="8">
                  <c:v>54936.666666666664</c:v>
                </c:pt>
                <c:pt idx="9">
                  <c:v>53049.333333333336</c:v>
                </c:pt>
                <c:pt idx="10">
                  <c:v>50400.666666666664</c:v>
                </c:pt>
                <c:pt idx="11">
                  <c:v>46894.666666666664</c:v>
                </c:pt>
                <c:pt idx="12">
                  <c:v>44437.333333333336</c:v>
                </c:pt>
                <c:pt idx="13">
                  <c:v>42426.333333333336</c:v>
                </c:pt>
                <c:pt idx="14">
                  <c:v>40490.666666666664</c:v>
                </c:pt>
                <c:pt idx="15">
                  <c:v>39535</c:v>
                </c:pt>
                <c:pt idx="16">
                  <c:v>37960.666666666664</c:v>
                </c:pt>
                <c:pt idx="17">
                  <c:v>37375.333333333336</c:v>
                </c:pt>
                <c:pt idx="18">
                  <c:v>36200.333333333336</c:v>
                </c:pt>
                <c:pt idx="19">
                  <c:v>35602.333333333336</c:v>
                </c:pt>
                <c:pt idx="20">
                  <c:v>34817.666666666664</c:v>
                </c:pt>
                <c:pt idx="21">
                  <c:v>34121</c:v>
                </c:pt>
                <c:pt idx="22">
                  <c:v>33586.333333333336</c:v>
                </c:pt>
                <c:pt idx="23">
                  <c:v>32848.666666666664</c:v>
                </c:pt>
                <c:pt idx="24">
                  <c:v>31892.333333333332</c:v>
                </c:pt>
                <c:pt idx="25">
                  <c:v>30931.333333333332</c:v>
                </c:pt>
                <c:pt idx="26">
                  <c:v>30077.666666666668</c:v>
                </c:pt>
                <c:pt idx="27">
                  <c:v>29057</c:v>
                </c:pt>
                <c:pt idx="28">
                  <c:v>28206</c:v>
                </c:pt>
                <c:pt idx="29">
                  <c:v>27151.333333333332</c:v>
                </c:pt>
                <c:pt idx="30">
                  <c:v>25832.333333333332</c:v>
                </c:pt>
                <c:pt idx="31">
                  <c:v>24854.333333333332</c:v>
                </c:pt>
                <c:pt idx="32">
                  <c:v>23856.666666666668</c:v>
                </c:pt>
                <c:pt idx="33">
                  <c:v>22730</c:v>
                </c:pt>
                <c:pt idx="34">
                  <c:v>21789.666666666668</c:v>
                </c:pt>
                <c:pt idx="35">
                  <c:v>20725.666666666668</c:v>
                </c:pt>
                <c:pt idx="36">
                  <c:v>19737.666666666668</c:v>
                </c:pt>
                <c:pt idx="37">
                  <c:v>19275.666666666668</c:v>
                </c:pt>
                <c:pt idx="38">
                  <c:v>18285.333333333332</c:v>
                </c:pt>
                <c:pt idx="39">
                  <c:v>17723.666666666668</c:v>
                </c:pt>
                <c:pt idx="40">
                  <c:v>16976.666666666668</c:v>
                </c:pt>
                <c:pt idx="41">
                  <c:v>16387</c:v>
                </c:pt>
                <c:pt idx="42">
                  <c:v>15702</c:v>
                </c:pt>
                <c:pt idx="43">
                  <c:v>14894</c:v>
                </c:pt>
                <c:pt idx="44">
                  <c:v>14413.666666666666</c:v>
                </c:pt>
                <c:pt idx="45">
                  <c:v>13751.666666666666</c:v>
                </c:pt>
                <c:pt idx="46">
                  <c:v>13285.333333333334</c:v>
                </c:pt>
                <c:pt idx="47">
                  <c:v>12718.666666666666</c:v>
                </c:pt>
                <c:pt idx="48">
                  <c:v>12306.666666666666</c:v>
                </c:pt>
                <c:pt idx="49">
                  <c:v>11770.333333333334</c:v>
                </c:pt>
                <c:pt idx="50">
                  <c:v>11414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6B-4160-9115-12759682923F}"/>
            </c:ext>
          </c:extLst>
        </c:ser>
        <c:ser>
          <c:idx val="11"/>
          <c:order val="11"/>
          <c:tx>
            <c:strRef>
              <c:f>Sheet1!$A$194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Sheet1!$B$194:$AZ$194</c:f>
              <c:numCache>
                <c:formatCode>General</c:formatCode>
                <c:ptCount val="51"/>
                <c:pt idx="0">
                  <c:v>21618.333333333332</c:v>
                </c:pt>
                <c:pt idx="1">
                  <c:v>26781</c:v>
                </c:pt>
                <c:pt idx="2">
                  <c:v>30800</c:v>
                </c:pt>
                <c:pt idx="3">
                  <c:v>34816.333333333336</c:v>
                </c:pt>
                <c:pt idx="4">
                  <c:v>38259</c:v>
                </c:pt>
                <c:pt idx="5">
                  <c:v>41005.666666666664</c:v>
                </c:pt>
                <c:pt idx="6">
                  <c:v>42844</c:v>
                </c:pt>
                <c:pt idx="7">
                  <c:v>43421</c:v>
                </c:pt>
                <c:pt idx="8">
                  <c:v>42773.333333333336</c:v>
                </c:pt>
                <c:pt idx="9">
                  <c:v>41619.333333333336</c:v>
                </c:pt>
                <c:pt idx="10">
                  <c:v>39846.666666666664</c:v>
                </c:pt>
                <c:pt idx="11">
                  <c:v>37555.333333333336</c:v>
                </c:pt>
                <c:pt idx="12">
                  <c:v>35944.666666666664</c:v>
                </c:pt>
                <c:pt idx="13">
                  <c:v>34555.666666666664</c:v>
                </c:pt>
                <c:pt idx="14">
                  <c:v>33237</c:v>
                </c:pt>
                <c:pt idx="15">
                  <c:v>32448</c:v>
                </c:pt>
                <c:pt idx="16">
                  <c:v>31439.333333333332</c:v>
                </c:pt>
                <c:pt idx="17">
                  <c:v>30919</c:v>
                </c:pt>
                <c:pt idx="18">
                  <c:v>30026.666666666668</c:v>
                </c:pt>
                <c:pt idx="19">
                  <c:v>29638.666666666668</c:v>
                </c:pt>
                <c:pt idx="20">
                  <c:v>29170</c:v>
                </c:pt>
                <c:pt idx="21">
                  <c:v>28390.666666666668</c:v>
                </c:pt>
                <c:pt idx="22">
                  <c:v>28135.666666666668</c:v>
                </c:pt>
                <c:pt idx="23">
                  <c:v>27428.666666666668</c:v>
                </c:pt>
                <c:pt idx="24">
                  <c:v>26733.666666666668</c:v>
                </c:pt>
                <c:pt idx="25">
                  <c:v>26139.333333333332</c:v>
                </c:pt>
                <c:pt idx="26">
                  <c:v>25336.666666666668</c:v>
                </c:pt>
                <c:pt idx="27">
                  <c:v>24409</c:v>
                </c:pt>
                <c:pt idx="28">
                  <c:v>23784</c:v>
                </c:pt>
                <c:pt idx="29">
                  <c:v>22973.333333333332</c:v>
                </c:pt>
                <c:pt idx="30">
                  <c:v>21883</c:v>
                </c:pt>
                <c:pt idx="31">
                  <c:v>21262.333333333332</c:v>
                </c:pt>
                <c:pt idx="32">
                  <c:v>20306.333333333332</c:v>
                </c:pt>
                <c:pt idx="33">
                  <c:v>19279.333333333332</c:v>
                </c:pt>
                <c:pt idx="34">
                  <c:v>18704.333333333332</c:v>
                </c:pt>
                <c:pt idx="35">
                  <c:v>17895.333333333332</c:v>
                </c:pt>
                <c:pt idx="36">
                  <c:v>17212.333333333332</c:v>
                </c:pt>
                <c:pt idx="37">
                  <c:v>16570</c:v>
                </c:pt>
                <c:pt idx="38">
                  <c:v>15747</c:v>
                </c:pt>
                <c:pt idx="39">
                  <c:v>15209</c:v>
                </c:pt>
                <c:pt idx="40">
                  <c:v>14632</c:v>
                </c:pt>
                <c:pt idx="41">
                  <c:v>14194.666666666666</c:v>
                </c:pt>
                <c:pt idx="42">
                  <c:v>13550.333333333334</c:v>
                </c:pt>
                <c:pt idx="43">
                  <c:v>12874</c:v>
                </c:pt>
                <c:pt idx="44">
                  <c:v>12370.333333333334</c:v>
                </c:pt>
                <c:pt idx="45">
                  <c:v>11980.333333333334</c:v>
                </c:pt>
                <c:pt idx="46">
                  <c:v>11576.666666666666</c:v>
                </c:pt>
                <c:pt idx="47">
                  <c:v>10979</c:v>
                </c:pt>
                <c:pt idx="48">
                  <c:v>10733</c:v>
                </c:pt>
                <c:pt idx="49">
                  <c:v>10167.666666666666</c:v>
                </c:pt>
                <c:pt idx="50">
                  <c:v>9935.6666666666661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6B-4160-9115-12759682923F}"/>
            </c:ext>
          </c:extLst>
        </c:ser>
        <c:ser>
          <c:idx val="12"/>
          <c:order val="12"/>
          <c:tx>
            <c:strRef>
              <c:f>Sheet1!$A$195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Sheet1!$B$195:$AZ$195</c:f>
              <c:numCache>
                <c:formatCode>General</c:formatCode>
                <c:ptCount val="51"/>
                <c:pt idx="0">
                  <c:v>17718.333333333332</c:v>
                </c:pt>
                <c:pt idx="1">
                  <c:v>21625.666666666668</c:v>
                </c:pt>
                <c:pt idx="2">
                  <c:v>24696.333333333332</c:v>
                </c:pt>
                <c:pt idx="3">
                  <c:v>27781</c:v>
                </c:pt>
                <c:pt idx="4">
                  <c:v>30243.333333333332</c:v>
                </c:pt>
                <c:pt idx="5">
                  <c:v>32577.666666666668</c:v>
                </c:pt>
                <c:pt idx="6">
                  <c:v>33918.666666666664</c:v>
                </c:pt>
                <c:pt idx="7">
                  <c:v>34665</c:v>
                </c:pt>
                <c:pt idx="8">
                  <c:v>34645</c:v>
                </c:pt>
                <c:pt idx="9">
                  <c:v>34109.666666666664</c:v>
                </c:pt>
                <c:pt idx="10">
                  <c:v>33211.333333333336</c:v>
                </c:pt>
                <c:pt idx="11">
                  <c:v>31832.333333333332</c:v>
                </c:pt>
                <c:pt idx="12">
                  <c:v>30973.666666666668</c:v>
                </c:pt>
                <c:pt idx="13">
                  <c:v>30054.666666666668</c:v>
                </c:pt>
                <c:pt idx="14">
                  <c:v>29204.333333333332</c:v>
                </c:pt>
                <c:pt idx="15">
                  <c:v>28836.666666666668</c:v>
                </c:pt>
                <c:pt idx="16">
                  <c:v>28260.333333333332</c:v>
                </c:pt>
                <c:pt idx="17">
                  <c:v>27890</c:v>
                </c:pt>
                <c:pt idx="18">
                  <c:v>27480.666666666668</c:v>
                </c:pt>
                <c:pt idx="19">
                  <c:v>27168.333333333332</c:v>
                </c:pt>
                <c:pt idx="20">
                  <c:v>26538.333333333332</c:v>
                </c:pt>
                <c:pt idx="21">
                  <c:v>26112.333333333332</c:v>
                </c:pt>
                <c:pt idx="22">
                  <c:v>25897.666666666668</c:v>
                </c:pt>
                <c:pt idx="23">
                  <c:v>25430.666666666668</c:v>
                </c:pt>
                <c:pt idx="24">
                  <c:v>24776</c:v>
                </c:pt>
                <c:pt idx="25">
                  <c:v>24278.666666666668</c:v>
                </c:pt>
                <c:pt idx="26">
                  <c:v>23609.666666666668</c:v>
                </c:pt>
                <c:pt idx="27">
                  <c:v>23075.666666666668</c:v>
                </c:pt>
                <c:pt idx="28">
                  <c:v>22354.666666666668</c:v>
                </c:pt>
                <c:pt idx="29">
                  <c:v>21822.333333333332</c:v>
                </c:pt>
                <c:pt idx="30">
                  <c:v>20932</c:v>
                </c:pt>
                <c:pt idx="31">
                  <c:v>20391</c:v>
                </c:pt>
                <c:pt idx="32">
                  <c:v>19617</c:v>
                </c:pt>
                <c:pt idx="33">
                  <c:v>18762</c:v>
                </c:pt>
                <c:pt idx="34">
                  <c:v>18232.666666666668</c:v>
                </c:pt>
                <c:pt idx="35">
                  <c:v>17496</c:v>
                </c:pt>
                <c:pt idx="36">
                  <c:v>16732</c:v>
                </c:pt>
                <c:pt idx="37">
                  <c:v>16300.333333333334</c:v>
                </c:pt>
                <c:pt idx="38">
                  <c:v>15553.666666666666</c:v>
                </c:pt>
                <c:pt idx="39">
                  <c:v>15095.666666666666</c:v>
                </c:pt>
                <c:pt idx="40">
                  <c:v>14443</c:v>
                </c:pt>
                <c:pt idx="41">
                  <c:v>14133.333333333334</c:v>
                </c:pt>
                <c:pt idx="42">
                  <c:v>13490</c:v>
                </c:pt>
                <c:pt idx="43">
                  <c:v>12890.333333333334</c:v>
                </c:pt>
                <c:pt idx="44">
                  <c:v>12417.666666666666</c:v>
                </c:pt>
                <c:pt idx="45">
                  <c:v>11990.666666666666</c:v>
                </c:pt>
                <c:pt idx="46">
                  <c:v>11553</c:v>
                </c:pt>
                <c:pt idx="47">
                  <c:v>10954.333333333334</c:v>
                </c:pt>
                <c:pt idx="48">
                  <c:v>10706.333333333334</c:v>
                </c:pt>
                <c:pt idx="49">
                  <c:v>10323.666666666666</c:v>
                </c:pt>
                <c:pt idx="50">
                  <c:v>10028.666666666666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6B-4160-9115-12759682923F}"/>
            </c:ext>
          </c:extLst>
        </c:ser>
        <c:ser>
          <c:idx val="13"/>
          <c:order val="13"/>
          <c:tx>
            <c:strRef>
              <c:f>Sheet1!$A$196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Sheet1!$B$196:$AZ$196</c:f>
              <c:numCache>
                <c:formatCode>General</c:formatCode>
                <c:ptCount val="51"/>
                <c:pt idx="0">
                  <c:v>16345</c:v>
                </c:pt>
                <c:pt idx="1">
                  <c:v>19732.333333333332</c:v>
                </c:pt>
                <c:pt idx="2">
                  <c:v>22401.333333333332</c:v>
                </c:pt>
                <c:pt idx="3">
                  <c:v>25014.333333333332</c:v>
                </c:pt>
                <c:pt idx="4">
                  <c:v>27225</c:v>
                </c:pt>
                <c:pt idx="5">
                  <c:v>29256.666666666668</c:v>
                </c:pt>
                <c:pt idx="6">
                  <c:v>30652</c:v>
                </c:pt>
                <c:pt idx="7">
                  <c:v>31362</c:v>
                </c:pt>
                <c:pt idx="8">
                  <c:v>31588</c:v>
                </c:pt>
                <c:pt idx="9">
                  <c:v>31371.666666666668</c:v>
                </c:pt>
                <c:pt idx="10">
                  <c:v>30918.333333333332</c:v>
                </c:pt>
                <c:pt idx="11">
                  <c:v>30152.333333333332</c:v>
                </c:pt>
                <c:pt idx="12">
                  <c:v>29346</c:v>
                </c:pt>
                <c:pt idx="13">
                  <c:v>28973.333333333332</c:v>
                </c:pt>
                <c:pt idx="14">
                  <c:v>28459</c:v>
                </c:pt>
                <c:pt idx="15">
                  <c:v>28123.666666666668</c:v>
                </c:pt>
                <c:pt idx="16">
                  <c:v>27550.333333333332</c:v>
                </c:pt>
                <c:pt idx="17">
                  <c:v>27411.666666666668</c:v>
                </c:pt>
                <c:pt idx="18">
                  <c:v>26978</c:v>
                </c:pt>
                <c:pt idx="19">
                  <c:v>26825.333333333332</c:v>
                </c:pt>
                <c:pt idx="20">
                  <c:v>26445</c:v>
                </c:pt>
                <c:pt idx="21">
                  <c:v>25935.333333333332</c:v>
                </c:pt>
                <c:pt idx="22">
                  <c:v>25750</c:v>
                </c:pt>
                <c:pt idx="23">
                  <c:v>25168</c:v>
                </c:pt>
                <c:pt idx="24">
                  <c:v>24727</c:v>
                </c:pt>
                <c:pt idx="25">
                  <c:v>24259.666666666668</c:v>
                </c:pt>
                <c:pt idx="26">
                  <c:v>23743.333333333332</c:v>
                </c:pt>
                <c:pt idx="27">
                  <c:v>23066.333333333332</c:v>
                </c:pt>
                <c:pt idx="28">
                  <c:v>22413.666666666668</c:v>
                </c:pt>
                <c:pt idx="29">
                  <c:v>21850.666666666668</c:v>
                </c:pt>
                <c:pt idx="30">
                  <c:v>21172</c:v>
                </c:pt>
                <c:pt idx="31">
                  <c:v>20609.666666666668</c:v>
                </c:pt>
                <c:pt idx="32">
                  <c:v>19933.666666666668</c:v>
                </c:pt>
                <c:pt idx="33">
                  <c:v>19189</c:v>
                </c:pt>
                <c:pt idx="34">
                  <c:v>18578.666666666668</c:v>
                </c:pt>
                <c:pt idx="35">
                  <c:v>17846</c:v>
                </c:pt>
                <c:pt idx="36">
                  <c:v>17227</c:v>
                </c:pt>
                <c:pt idx="37">
                  <c:v>16718.333333333332</c:v>
                </c:pt>
                <c:pt idx="38">
                  <c:v>16008.666666666666</c:v>
                </c:pt>
                <c:pt idx="39">
                  <c:v>15629</c:v>
                </c:pt>
                <c:pt idx="40">
                  <c:v>14905</c:v>
                </c:pt>
                <c:pt idx="41">
                  <c:v>14559</c:v>
                </c:pt>
                <c:pt idx="42">
                  <c:v>13893.666666666666</c:v>
                </c:pt>
                <c:pt idx="43">
                  <c:v>13478</c:v>
                </c:pt>
                <c:pt idx="44">
                  <c:v>13047</c:v>
                </c:pt>
                <c:pt idx="45">
                  <c:v>12417</c:v>
                </c:pt>
                <c:pt idx="46">
                  <c:v>12078</c:v>
                </c:pt>
                <c:pt idx="47">
                  <c:v>11602</c:v>
                </c:pt>
                <c:pt idx="48">
                  <c:v>11180.666666666666</c:v>
                </c:pt>
                <c:pt idx="49">
                  <c:v>10767</c:v>
                </c:pt>
                <c:pt idx="50">
                  <c:v>10469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6B-4160-9115-12759682923F}"/>
            </c:ext>
          </c:extLst>
        </c:ser>
        <c:ser>
          <c:idx val="14"/>
          <c:order val="14"/>
          <c:tx>
            <c:strRef>
              <c:f>Sheet1!$A$197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Sheet1!$B$197:$AZ$197</c:f>
              <c:numCache>
                <c:formatCode>General</c:formatCode>
                <c:ptCount val="51"/>
                <c:pt idx="0">
                  <c:v>17945</c:v>
                </c:pt>
                <c:pt idx="1">
                  <c:v>21907.333333333332</c:v>
                </c:pt>
                <c:pt idx="2">
                  <c:v>24874.666666666668</c:v>
                </c:pt>
                <c:pt idx="3">
                  <c:v>27787.666666666668</c:v>
                </c:pt>
                <c:pt idx="4">
                  <c:v>30618</c:v>
                </c:pt>
                <c:pt idx="5">
                  <c:v>32976.666666666664</c:v>
                </c:pt>
                <c:pt idx="6">
                  <c:v>34267</c:v>
                </c:pt>
                <c:pt idx="7">
                  <c:v>35032.666666666664</c:v>
                </c:pt>
                <c:pt idx="8">
                  <c:v>34976.333333333336</c:v>
                </c:pt>
                <c:pt idx="9">
                  <c:v>34646</c:v>
                </c:pt>
                <c:pt idx="10">
                  <c:v>33631.333333333336</c:v>
                </c:pt>
                <c:pt idx="11">
                  <c:v>32400.666666666668</c:v>
                </c:pt>
                <c:pt idx="12">
                  <c:v>31464</c:v>
                </c:pt>
                <c:pt idx="13">
                  <c:v>30554</c:v>
                </c:pt>
                <c:pt idx="14">
                  <c:v>29900</c:v>
                </c:pt>
                <c:pt idx="15">
                  <c:v>29396.666666666668</c:v>
                </c:pt>
                <c:pt idx="16">
                  <c:v>28726.666666666668</c:v>
                </c:pt>
                <c:pt idx="17">
                  <c:v>28636</c:v>
                </c:pt>
                <c:pt idx="18">
                  <c:v>28028.666666666668</c:v>
                </c:pt>
                <c:pt idx="19">
                  <c:v>27782.666666666668</c:v>
                </c:pt>
                <c:pt idx="20">
                  <c:v>27373.666666666668</c:v>
                </c:pt>
                <c:pt idx="21">
                  <c:v>26790.333333333332</c:v>
                </c:pt>
                <c:pt idx="22">
                  <c:v>26436.333333333332</c:v>
                </c:pt>
                <c:pt idx="23">
                  <c:v>25971</c:v>
                </c:pt>
                <c:pt idx="24">
                  <c:v>25447</c:v>
                </c:pt>
                <c:pt idx="25">
                  <c:v>24922.666666666668</c:v>
                </c:pt>
                <c:pt idx="26">
                  <c:v>24254</c:v>
                </c:pt>
                <c:pt idx="27">
                  <c:v>23603.666666666668</c:v>
                </c:pt>
                <c:pt idx="28">
                  <c:v>23009.333333333332</c:v>
                </c:pt>
                <c:pt idx="29">
                  <c:v>22369</c:v>
                </c:pt>
                <c:pt idx="30">
                  <c:v>21537.333333333332</c:v>
                </c:pt>
                <c:pt idx="31">
                  <c:v>20927.666666666668</c:v>
                </c:pt>
                <c:pt idx="32">
                  <c:v>20215.333333333332</c:v>
                </c:pt>
                <c:pt idx="33">
                  <c:v>19472.666666666668</c:v>
                </c:pt>
                <c:pt idx="34">
                  <c:v>18777.333333333332</c:v>
                </c:pt>
                <c:pt idx="35">
                  <c:v>18029</c:v>
                </c:pt>
                <c:pt idx="36">
                  <c:v>17350.666666666668</c:v>
                </c:pt>
                <c:pt idx="37">
                  <c:v>16749</c:v>
                </c:pt>
                <c:pt idx="38">
                  <c:v>16069.666666666666</c:v>
                </c:pt>
                <c:pt idx="39">
                  <c:v>15652.333333333334</c:v>
                </c:pt>
                <c:pt idx="40">
                  <c:v>14962.333333333334</c:v>
                </c:pt>
                <c:pt idx="41">
                  <c:v>14587.666666666666</c:v>
                </c:pt>
                <c:pt idx="42">
                  <c:v>13967.333333333334</c:v>
                </c:pt>
                <c:pt idx="43">
                  <c:v>13263.333333333334</c:v>
                </c:pt>
                <c:pt idx="44">
                  <c:v>12980.333333333334</c:v>
                </c:pt>
                <c:pt idx="45">
                  <c:v>12329.333333333334</c:v>
                </c:pt>
                <c:pt idx="46">
                  <c:v>12007.666666666666</c:v>
                </c:pt>
                <c:pt idx="47">
                  <c:v>11562.333333333334</c:v>
                </c:pt>
                <c:pt idx="48">
                  <c:v>11160</c:v>
                </c:pt>
                <c:pt idx="49">
                  <c:v>10710.333333333334</c:v>
                </c:pt>
                <c:pt idx="50">
                  <c:v>10486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6B-4160-9115-12759682923F}"/>
            </c:ext>
          </c:extLst>
        </c:ser>
        <c:ser>
          <c:idx val="15"/>
          <c:order val="15"/>
          <c:tx>
            <c:strRef>
              <c:f>Sheet1!$A$198</c:f>
              <c:strCache>
                <c:ptCount val="1"/>
                <c:pt idx="0">
                  <c:v>L6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Sheet1!$B$198:$AZ$198</c:f>
              <c:numCache>
                <c:formatCode>General</c:formatCode>
                <c:ptCount val="51"/>
                <c:pt idx="0">
                  <c:v>22950</c:v>
                </c:pt>
                <c:pt idx="1">
                  <c:v>28558</c:v>
                </c:pt>
                <c:pt idx="2">
                  <c:v>32917.666666666664</c:v>
                </c:pt>
                <c:pt idx="3">
                  <c:v>37110</c:v>
                </c:pt>
                <c:pt idx="4">
                  <c:v>41020.666666666664</c:v>
                </c:pt>
                <c:pt idx="5">
                  <c:v>44142.333333333336</c:v>
                </c:pt>
                <c:pt idx="6">
                  <c:v>45635.333333333336</c:v>
                </c:pt>
                <c:pt idx="7">
                  <c:v>46414.333333333336</c:v>
                </c:pt>
                <c:pt idx="8">
                  <c:v>45796.666666666664</c:v>
                </c:pt>
                <c:pt idx="9">
                  <c:v>44571.666666666664</c:v>
                </c:pt>
                <c:pt idx="10">
                  <c:v>42447.333333333336</c:v>
                </c:pt>
                <c:pt idx="11">
                  <c:v>40140</c:v>
                </c:pt>
                <c:pt idx="12">
                  <c:v>38273</c:v>
                </c:pt>
                <c:pt idx="13">
                  <c:v>36683.666666666664</c:v>
                </c:pt>
                <c:pt idx="14">
                  <c:v>35126.333333333336</c:v>
                </c:pt>
                <c:pt idx="15">
                  <c:v>34246.666666666664</c:v>
                </c:pt>
                <c:pt idx="16">
                  <c:v>33116.333333333336</c:v>
                </c:pt>
                <c:pt idx="17">
                  <c:v>32619.333333333332</c:v>
                </c:pt>
                <c:pt idx="18">
                  <c:v>31752</c:v>
                </c:pt>
                <c:pt idx="19">
                  <c:v>31208</c:v>
                </c:pt>
                <c:pt idx="20">
                  <c:v>30598</c:v>
                </c:pt>
                <c:pt idx="21">
                  <c:v>30041</c:v>
                </c:pt>
                <c:pt idx="22">
                  <c:v>29525</c:v>
                </c:pt>
                <c:pt idx="23">
                  <c:v>28775.666666666668</c:v>
                </c:pt>
                <c:pt idx="24">
                  <c:v>28136.333333333332</c:v>
                </c:pt>
                <c:pt idx="25">
                  <c:v>27478.333333333332</c:v>
                </c:pt>
                <c:pt idx="26">
                  <c:v>26713.333333333332</c:v>
                </c:pt>
                <c:pt idx="27">
                  <c:v>25963.333333333332</c:v>
                </c:pt>
                <c:pt idx="28">
                  <c:v>24936.333333333332</c:v>
                </c:pt>
                <c:pt idx="29">
                  <c:v>24127.333333333332</c:v>
                </c:pt>
                <c:pt idx="30">
                  <c:v>23099</c:v>
                </c:pt>
                <c:pt idx="31">
                  <c:v>22233.333333333332</c:v>
                </c:pt>
                <c:pt idx="32">
                  <c:v>21340.333333333332</c:v>
                </c:pt>
                <c:pt idx="33">
                  <c:v>20389</c:v>
                </c:pt>
                <c:pt idx="34">
                  <c:v>19557</c:v>
                </c:pt>
                <c:pt idx="35">
                  <c:v>18865.333333333332</c:v>
                </c:pt>
                <c:pt idx="36">
                  <c:v>17959.666666666668</c:v>
                </c:pt>
                <c:pt idx="37">
                  <c:v>17284</c:v>
                </c:pt>
                <c:pt idx="38">
                  <c:v>16543.333333333332</c:v>
                </c:pt>
                <c:pt idx="39">
                  <c:v>16085.666666666666</c:v>
                </c:pt>
                <c:pt idx="40">
                  <c:v>15277</c:v>
                </c:pt>
                <c:pt idx="41">
                  <c:v>14847.666666666666</c:v>
                </c:pt>
                <c:pt idx="42">
                  <c:v>14111.333333333334</c:v>
                </c:pt>
                <c:pt idx="43">
                  <c:v>13501.666666666666</c:v>
                </c:pt>
                <c:pt idx="44">
                  <c:v>13207.333333333334</c:v>
                </c:pt>
                <c:pt idx="45">
                  <c:v>12468.666666666666</c:v>
                </c:pt>
                <c:pt idx="46">
                  <c:v>12181</c:v>
                </c:pt>
                <c:pt idx="47">
                  <c:v>11729</c:v>
                </c:pt>
                <c:pt idx="48">
                  <c:v>11199.666666666666</c:v>
                </c:pt>
                <c:pt idx="49">
                  <c:v>10788.666666666666</c:v>
                </c:pt>
                <c:pt idx="50">
                  <c:v>10391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6B-4160-9115-127596829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30863"/>
        <c:axId val="675233775"/>
      </c:lineChart>
      <c:catAx>
        <c:axId val="6752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33775"/>
        <c:crosses val="autoZero"/>
        <c:auto val="1"/>
        <c:lblAlgn val="ctr"/>
        <c:lblOffset val="100"/>
        <c:noMultiLvlLbl val="0"/>
      </c:catAx>
      <c:valAx>
        <c:axId val="6752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TOXGREEN OD600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Sheet1!$A$199</c:f>
              <c:strCache>
                <c:ptCount val="1"/>
                <c:pt idx="0">
                  <c:v>OD Normalized 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Sheet1!$B$199:$AZ$199</c:f>
              <c:numCache>
                <c:formatCode>General</c:formatCode>
                <c:ptCount val="51"/>
                <c:pt idx="0">
                  <c:v>22982.333333333332</c:v>
                </c:pt>
                <c:pt idx="1">
                  <c:v>28195.666666666668</c:v>
                </c:pt>
                <c:pt idx="2">
                  <c:v>32378.333333333332</c:v>
                </c:pt>
                <c:pt idx="3">
                  <c:v>36844.333333333336</c:v>
                </c:pt>
                <c:pt idx="4">
                  <c:v>40755</c:v>
                </c:pt>
                <c:pt idx="5">
                  <c:v>43433.666666666664</c:v>
                </c:pt>
                <c:pt idx="6">
                  <c:v>45089</c:v>
                </c:pt>
                <c:pt idx="7">
                  <c:v>45753.666666666664</c:v>
                </c:pt>
                <c:pt idx="8">
                  <c:v>45466</c:v>
                </c:pt>
                <c:pt idx="9">
                  <c:v>44394.333333333336</c:v>
                </c:pt>
                <c:pt idx="10">
                  <c:v>42645.666666666664</c:v>
                </c:pt>
                <c:pt idx="11">
                  <c:v>40560.333333333336</c:v>
                </c:pt>
                <c:pt idx="12">
                  <c:v>39112.333333333336</c:v>
                </c:pt>
                <c:pt idx="13">
                  <c:v>37820</c:v>
                </c:pt>
                <c:pt idx="14">
                  <c:v>36600.666666666664</c:v>
                </c:pt>
                <c:pt idx="15">
                  <c:v>35567.666666666664</c:v>
                </c:pt>
                <c:pt idx="16">
                  <c:v>34720.666666666664</c:v>
                </c:pt>
                <c:pt idx="17">
                  <c:v>34427</c:v>
                </c:pt>
                <c:pt idx="18">
                  <c:v>33473</c:v>
                </c:pt>
                <c:pt idx="19">
                  <c:v>33042.333333333336</c:v>
                </c:pt>
                <c:pt idx="20">
                  <c:v>32513.666666666668</c:v>
                </c:pt>
                <c:pt idx="21">
                  <c:v>31741.333333333332</c:v>
                </c:pt>
                <c:pt idx="22">
                  <c:v>31359</c:v>
                </c:pt>
                <c:pt idx="23">
                  <c:v>30795.666666666668</c:v>
                </c:pt>
                <c:pt idx="24">
                  <c:v>30257</c:v>
                </c:pt>
                <c:pt idx="25">
                  <c:v>29263.666666666668</c:v>
                </c:pt>
                <c:pt idx="26">
                  <c:v>28884</c:v>
                </c:pt>
                <c:pt idx="27">
                  <c:v>27781</c:v>
                </c:pt>
                <c:pt idx="28">
                  <c:v>26913.333333333332</c:v>
                </c:pt>
                <c:pt idx="29">
                  <c:v>26178.666666666668</c:v>
                </c:pt>
                <c:pt idx="30">
                  <c:v>24974</c:v>
                </c:pt>
                <c:pt idx="31">
                  <c:v>24154.333333333332</c:v>
                </c:pt>
                <c:pt idx="32">
                  <c:v>23320.666666666668</c:v>
                </c:pt>
                <c:pt idx="33">
                  <c:v>22611.333333333332</c:v>
                </c:pt>
                <c:pt idx="34">
                  <c:v>21380.333333333332</c:v>
                </c:pt>
                <c:pt idx="35">
                  <c:v>20888.666666666668</c:v>
                </c:pt>
                <c:pt idx="36">
                  <c:v>19952.666666666668</c:v>
                </c:pt>
                <c:pt idx="37">
                  <c:v>19036.333333333332</c:v>
                </c:pt>
                <c:pt idx="38">
                  <c:v>18544</c:v>
                </c:pt>
                <c:pt idx="39">
                  <c:v>17864.333333333332</c:v>
                </c:pt>
                <c:pt idx="40">
                  <c:v>17084.333333333332</c:v>
                </c:pt>
                <c:pt idx="41">
                  <c:v>16496</c:v>
                </c:pt>
                <c:pt idx="42">
                  <c:v>15709.666666666666</c:v>
                </c:pt>
                <c:pt idx="43">
                  <c:v>15301.333333333334</c:v>
                </c:pt>
                <c:pt idx="44">
                  <c:v>14574</c:v>
                </c:pt>
                <c:pt idx="45">
                  <c:v>14032</c:v>
                </c:pt>
                <c:pt idx="46">
                  <c:v>13556.666666666666</c:v>
                </c:pt>
                <c:pt idx="47">
                  <c:v>13022.333333333334</c:v>
                </c:pt>
                <c:pt idx="48">
                  <c:v>12699.666666666666</c:v>
                </c:pt>
                <c:pt idx="49">
                  <c:v>12104</c:v>
                </c:pt>
                <c:pt idx="50">
                  <c:v>11732.666666666666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3-46EB-92CF-F65F584EE29A}"/>
            </c:ext>
          </c:extLst>
        </c:ser>
        <c:ser>
          <c:idx val="1"/>
          <c:order val="1"/>
          <c:tx>
            <c:strRef>
              <c:f>Sheet1!$A$200</c:f>
              <c:strCache>
                <c:ptCount val="1"/>
                <c:pt idx="0">
                  <c:v>OD Normalized G83I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Sheet1!$B$200:$AZ$200</c:f>
              <c:numCache>
                <c:formatCode>General</c:formatCode>
                <c:ptCount val="51"/>
                <c:pt idx="0">
                  <c:v>14064</c:v>
                </c:pt>
                <c:pt idx="1">
                  <c:v>16757.666666666668</c:v>
                </c:pt>
                <c:pt idx="2">
                  <c:v>18827</c:v>
                </c:pt>
                <c:pt idx="3">
                  <c:v>21029.666666666668</c:v>
                </c:pt>
                <c:pt idx="4">
                  <c:v>23100.666666666668</c:v>
                </c:pt>
                <c:pt idx="5">
                  <c:v>24630.333333333332</c:v>
                </c:pt>
                <c:pt idx="6">
                  <c:v>25844</c:v>
                </c:pt>
                <c:pt idx="7">
                  <c:v>26647.333333333332</c:v>
                </c:pt>
                <c:pt idx="8">
                  <c:v>27225.666666666668</c:v>
                </c:pt>
                <c:pt idx="9">
                  <c:v>27472.333333333332</c:v>
                </c:pt>
                <c:pt idx="10">
                  <c:v>27458.333333333332</c:v>
                </c:pt>
                <c:pt idx="11">
                  <c:v>27329.333333333332</c:v>
                </c:pt>
                <c:pt idx="12">
                  <c:v>27119</c:v>
                </c:pt>
                <c:pt idx="13">
                  <c:v>26887.666666666668</c:v>
                </c:pt>
                <c:pt idx="14">
                  <c:v>26754</c:v>
                </c:pt>
                <c:pt idx="15">
                  <c:v>26714.666666666668</c:v>
                </c:pt>
                <c:pt idx="16">
                  <c:v>26430</c:v>
                </c:pt>
                <c:pt idx="17">
                  <c:v>26302.333333333332</c:v>
                </c:pt>
                <c:pt idx="18">
                  <c:v>26052</c:v>
                </c:pt>
                <c:pt idx="19">
                  <c:v>25739.666666666668</c:v>
                </c:pt>
                <c:pt idx="20">
                  <c:v>25594</c:v>
                </c:pt>
                <c:pt idx="21">
                  <c:v>25071.666666666668</c:v>
                </c:pt>
                <c:pt idx="22">
                  <c:v>25060.666666666668</c:v>
                </c:pt>
                <c:pt idx="23">
                  <c:v>24601.666666666668</c:v>
                </c:pt>
                <c:pt idx="24">
                  <c:v>24123.333333333332</c:v>
                </c:pt>
                <c:pt idx="25">
                  <c:v>23885.666666666668</c:v>
                </c:pt>
                <c:pt idx="26">
                  <c:v>23267.666666666668</c:v>
                </c:pt>
                <c:pt idx="27">
                  <c:v>22813.666666666668</c:v>
                </c:pt>
                <c:pt idx="28">
                  <c:v>22335</c:v>
                </c:pt>
                <c:pt idx="29">
                  <c:v>21836</c:v>
                </c:pt>
                <c:pt idx="30">
                  <c:v>21208.666666666668</c:v>
                </c:pt>
                <c:pt idx="31">
                  <c:v>20475.666666666668</c:v>
                </c:pt>
                <c:pt idx="32">
                  <c:v>20124.333333333332</c:v>
                </c:pt>
                <c:pt idx="33">
                  <c:v>19256</c:v>
                </c:pt>
                <c:pt idx="34">
                  <c:v>18670</c:v>
                </c:pt>
                <c:pt idx="35">
                  <c:v>18267.666666666668</c:v>
                </c:pt>
                <c:pt idx="36">
                  <c:v>17482</c:v>
                </c:pt>
                <c:pt idx="37">
                  <c:v>17155</c:v>
                </c:pt>
                <c:pt idx="38">
                  <c:v>16369.666666666666</c:v>
                </c:pt>
                <c:pt idx="39">
                  <c:v>15881.666666666666</c:v>
                </c:pt>
                <c:pt idx="40">
                  <c:v>15280.333333333334</c:v>
                </c:pt>
                <c:pt idx="41">
                  <c:v>14830</c:v>
                </c:pt>
                <c:pt idx="42">
                  <c:v>14260</c:v>
                </c:pt>
                <c:pt idx="43">
                  <c:v>13826.666666666666</c:v>
                </c:pt>
                <c:pt idx="44">
                  <c:v>13336.666666666666</c:v>
                </c:pt>
                <c:pt idx="45">
                  <c:v>12634.666666666666</c:v>
                </c:pt>
                <c:pt idx="46">
                  <c:v>12334.333333333334</c:v>
                </c:pt>
                <c:pt idx="47">
                  <c:v>11806.333333333334</c:v>
                </c:pt>
                <c:pt idx="48">
                  <c:v>11521.666666666666</c:v>
                </c:pt>
                <c:pt idx="49">
                  <c:v>11034.333333333334</c:v>
                </c:pt>
                <c:pt idx="50">
                  <c:v>10776.333333333334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3-46EB-92CF-F65F584EE29A}"/>
            </c:ext>
          </c:extLst>
        </c:ser>
        <c:ser>
          <c:idx val="2"/>
          <c:order val="2"/>
          <c:tx>
            <c:strRef>
              <c:f>Sheet1!$A$201</c:f>
              <c:strCache>
                <c:ptCount val="1"/>
                <c:pt idx="0">
                  <c:v>OD Normalized No 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Sheet1!$B$201:$AZ$201</c:f>
              <c:numCache>
                <c:formatCode>General</c:formatCode>
                <c:ptCount val="51"/>
                <c:pt idx="0">
                  <c:v>11704.666666666666</c:v>
                </c:pt>
                <c:pt idx="1">
                  <c:v>13735.666666666666</c:v>
                </c:pt>
                <c:pt idx="2">
                  <c:v>15269.333333333334</c:v>
                </c:pt>
                <c:pt idx="3">
                  <c:v>16866.666666666668</c:v>
                </c:pt>
                <c:pt idx="4">
                  <c:v>18244</c:v>
                </c:pt>
                <c:pt idx="5">
                  <c:v>19481</c:v>
                </c:pt>
                <c:pt idx="6">
                  <c:v>20558.666666666668</c:v>
                </c:pt>
                <c:pt idx="7">
                  <c:v>21459</c:v>
                </c:pt>
                <c:pt idx="8">
                  <c:v>22286</c:v>
                </c:pt>
                <c:pt idx="9">
                  <c:v>22731.666666666668</c:v>
                </c:pt>
                <c:pt idx="10">
                  <c:v>23133.666666666668</c:v>
                </c:pt>
                <c:pt idx="11">
                  <c:v>23385</c:v>
                </c:pt>
                <c:pt idx="12">
                  <c:v>23486</c:v>
                </c:pt>
                <c:pt idx="13">
                  <c:v>23581.333333333332</c:v>
                </c:pt>
                <c:pt idx="14">
                  <c:v>23615.666666666668</c:v>
                </c:pt>
                <c:pt idx="15">
                  <c:v>23581.666666666668</c:v>
                </c:pt>
                <c:pt idx="16">
                  <c:v>23580</c:v>
                </c:pt>
                <c:pt idx="17">
                  <c:v>23636</c:v>
                </c:pt>
                <c:pt idx="18">
                  <c:v>23515.333333333332</c:v>
                </c:pt>
                <c:pt idx="19">
                  <c:v>23383</c:v>
                </c:pt>
                <c:pt idx="20">
                  <c:v>23191</c:v>
                </c:pt>
                <c:pt idx="21">
                  <c:v>22829.666666666668</c:v>
                </c:pt>
                <c:pt idx="22">
                  <c:v>22675</c:v>
                </c:pt>
                <c:pt idx="23">
                  <c:v>22380.666666666668</c:v>
                </c:pt>
                <c:pt idx="24">
                  <c:v>22081.666666666668</c:v>
                </c:pt>
                <c:pt idx="25">
                  <c:v>21716.333333333332</c:v>
                </c:pt>
                <c:pt idx="26">
                  <c:v>21332.333333333332</c:v>
                </c:pt>
                <c:pt idx="27">
                  <c:v>20854</c:v>
                </c:pt>
                <c:pt idx="28">
                  <c:v>20502.666666666668</c:v>
                </c:pt>
                <c:pt idx="29">
                  <c:v>20171.666666666668</c:v>
                </c:pt>
                <c:pt idx="30">
                  <c:v>19619.333333333332</c:v>
                </c:pt>
                <c:pt idx="31">
                  <c:v>19120.333333333332</c:v>
                </c:pt>
                <c:pt idx="32">
                  <c:v>18645</c:v>
                </c:pt>
                <c:pt idx="33">
                  <c:v>17946.333333333332</c:v>
                </c:pt>
                <c:pt idx="34">
                  <c:v>17451.333333333332</c:v>
                </c:pt>
                <c:pt idx="35">
                  <c:v>17015.666666666668</c:v>
                </c:pt>
                <c:pt idx="36">
                  <c:v>16356.333333333334</c:v>
                </c:pt>
                <c:pt idx="37">
                  <c:v>16031.333333333334</c:v>
                </c:pt>
                <c:pt idx="38">
                  <c:v>15407.666666666666</c:v>
                </c:pt>
                <c:pt idx="39">
                  <c:v>14989</c:v>
                </c:pt>
                <c:pt idx="40">
                  <c:v>14423.333333333334</c:v>
                </c:pt>
                <c:pt idx="41">
                  <c:v>14042</c:v>
                </c:pt>
                <c:pt idx="42">
                  <c:v>13523.666666666666</c:v>
                </c:pt>
                <c:pt idx="43">
                  <c:v>13013</c:v>
                </c:pt>
                <c:pt idx="44">
                  <c:v>12550.333333333334</c:v>
                </c:pt>
                <c:pt idx="45">
                  <c:v>12123</c:v>
                </c:pt>
                <c:pt idx="46">
                  <c:v>11758.333333333334</c:v>
                </c:pt>
                <c:pt idx="47">
                  <c:v>11234.333333333334</c:v>
                </c:pt>
                <c:pt idx="48">
                  <c:v>10842.666666666666</c:v>
                </c:pt>
                <c:pt idx="49">
                  <c:v>10497</c:v>
                </c:pt>
                <c:pt idx="50">
                  <c:v>10230.666666666666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3-46EB-92CF-F65F584EE29A}"/>
            </c:ext>
          </c:extLst>
        </c:ser>
        <c:ser>
          <c:idx val="3"/>
          <c:order val="3"/>
          <c:tx>
            <c:strRef>
              <c:f>Sheet1!$A$202</c:f>
              <c:strCache>
                <c:ptCount val="1"/>
                <c:pt idx="0">
                  <c:v>OD Normalized 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Sheet1!$B$202:$AZ$202</c:f>
              <c:numCache>
                <c:formatCode>General</c:formatCode>
                <c:ptCount val="51"/>
                <c:pt idx="0">
                  <c:v>22974.666666666668</c:v>
                </c:pt>
                <c:pt idx="1">
                  <c:v>28306.666666666668</c:v>
                </c:pt>
                <c:pt idx="2">
                  <c:v>32679.666666666668</c:v>
                </c:pt>
                <c:pt idx="3">
                  <c:v>36633.333333333336</c:v>
                </c:pt>
                <c:pt idx="4">
                  <c:v>40638</c:v>
                </c:pt>
                <c:pt idx="5">
                  <c:v>43600</c:v>
                </c:pt>
                <c:pt idx="6">
                  <c:v>45503.333333333336</c:v>
                </c:pt>
                <c:pt idx="7">
                  <c:v>46264</c:v>
                </c:pt>
                <c:pt idx="8">
                  <c:v>45792.333333333336</c:v>
                </c:pt>
                <c:pt idx="9">
                  <c:v>44658</c:v>
                </c:pt>
                <c:pt idx="10">
                  <c:v>42726</c:v>
                </c:pt>
                <c:pt idx="11">
                  <c:v>40161.333333333336</c:v>
                </c:pt>
                <c:pt idx="12">
                  <c:v>38661</c:v>
                </c:pt>
                <c:pt idx="13">
                  <c:v>37002.333333333336</c:v>
                </c:pt>
                <c:pt idx="14">
                  <c:v>35870.666666666664</c:v>
                </c:pt>
                <c:pt idx="15">
                  <c:v>34876.666666666664</c:v>
                </c:pt>
                <c:pt idx="16">
                  <c:v>33871.333333333336</c:v>
                </c:pt>
                <c:pt idx="17">
                  <c:v>33492.333333333336</c:v>
                </c:pt>
                <c:pt idx="18">
                  <c:v>32457.666666666668</c:v>
                </c:pt>
                <c:pt idx="19">
                  <c:v>32241.666666666668</c:v>
                </c:pt>
                <c:pt idx="20">
                  <c:v>31568.666666666668</c:v>
                </c:pt>
                <c:pt idx="21">
                  <c:v>30758.666666666668</c:v>
                </c:pt>
                <c:pt idx="22">
                  <c:v>30478.666666666668</c:v>
                </c:pt>
                <c:pt idx="23">
                  <c:v>29792.333333333332</c:v>
                </c:pt>
                <c:pt idx="24">
                  <c:v>28985.666666666668</c:v>
                </c:pt>
                <c:pt idx="25">
                  <c:v>28428</c:v>
                </c:pt>
                <c:pt idx="26">
                  <c:v>27488</c:v>
                </c:pt>
                <c:pt idx="27">
                  <c:v>26690.666666666668</c:v>
                </c:pt>
                <c:pt idx="28">
                  <c:v>26007.333333333332</c:v>
                </c:pt>
                <c:pt idx="29">
                  <c:v>25082.333333333332</c:v>
                </c:pt>
                <c:pt idx="30">
                  <c:v>23958.666666666668</c:v>
                </c:pt>
                <c:pt idx="31">
                  <c:v>23268.666666666668</c:v>
                </c:pt>
                <c:pt idx="32">
                  <c:v>22340.333333333332</c:v>
                </c:pt>
                <c:pt idx="33">
                  <c:v>21249.333333333332</c:v>
                </c:pt>
                <c:pt idx="34">
                  <c:v>20503</c:v>
                </c:pt>
                <c:pt idx="35">
                  <c:v>19766.333333333332</c:v>
                </c:pt>
                <c:pt idx="36">
                  <c:v>18814.666666666668</c:v>
                </c:pt>
                <c:pt idx="37">
                  <c:v>18123</c:v>
                </c:pt>
                <c:pt idx="38">
                  <c:v>17498.333333333332</c:v>
                </c:pt>
                <c:pt idx="39">
                  <c:v>16873</c:v>
                </c:pt>
                <c:pt idx="40">
                  <c:v>16147.666666666666</c:v>
                </c:pt>
                <c:pt idx="41">
                  <c:v>15678.666666666666</c:v>
                </c:pt>
                <c:pt idx="42">
                  <c:v>15022.666666666666</c:v>
                </c:pt>
                <c:pt idx="43">
                  <c:v>14385.666666666666</c:v>
                </c:pt>
                <c:pt idx="44">
                  <c:v>13777.666666666666</c:v>
                </c:pt>
                <c:pt idx="45">
                  <c:v>13309</c:v>
                </c:pt>
                <c:pt idx="46">
                  <c:v>12783</c:v>
                </c:pt>
                <c:pt idx="47">
                  <c:v>12260.666666666666</c:v>
                </c:pt>
                <c:pt idx="48">
                  <c:v>11906</c:v>
                </c:pt>
                <c:pt idx="49">
                  <c:v>11361.333333333334</c:v>
                </c:pt>
                <c:pt idx="50">
                  <c:v>11069.333333333334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3-46EB-92CF-F65F584EE29A}"/>
            </c:ext>
          </c:extLst>
        </c:ser>
        <c:ser>
          <c:idx val="4"/>
          <c:order val="4"/>
          <c:tx>
            <c:strRef>
              <c:f>Sheet1!$A$203</c:f>
              <c:strCache>
                <c:ptCount val="1"/>
                <c:pt idx="0">
                  <c:v>OD Normalized 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Sheet1!$B$203:$AZ$203</c:f>
              <c:numCache>
                <c:formatCode>General</c:formatCode>
                <c:ptCount val="51"/>
                <c:pt idx="0">
                  <c:v>15956.333333333334</c:v>
                </c:pt>
                <c:pt idx="1">
                  <c:v>19258.666666666668</c:v>
                </c:pt>
                <c:pt idx="2">
                  <c:v>21854</c:v>
                </c:pt>
                <c:pt idx="3">
                  <c:v>24458.333333333332</c:v>
                </c:pt>
                <c:pt idx="4">
                  <c:v>26598.333333333332</c:v>
                </c:pt>
                <c:pt idx="5">
                  <c:v>28668.333333333332</c:v>
                </c:pt>
                <c:pt idx="6">
                  <c:v>29849</c:v>
                </c:pt>
                <c:pt idx="7">
                  <c:v>30686</c:v>
                </c:pt>
                <c:pt idx="8">
                  <c:v>30760</c:v>
                </c:pt>
                <c:pt idx="9">
                  <c:v>30636</c:v>
                </c:pt>
                <c:pt idx="10">
                  <c:v>30004</c:v>
                </c:pt>
                <c:pt idx="11">
                  <c:v>29270</c:v>
                </c:pt>
                <c:pt idx="12">
                  <c:v>28649.333333333332</c:v>
                </c:pt>
                <c:pt idx="13">
                  <c:v>28061.333333333332</c:v>
                </c:pt>
                <c:pt idx="14">
                  <c:v>27614</c:v>
                </c:pt>
                <c:pt idx="15">
                  <c:v>27213.333333333332</c:v>
                </c:pt>
                <c:pt idx="16">
                  <c:v>26863.666666666668</c:v>
                </c:pt>
                <c:pt idx="17">
                  <c:v>26403.333333333332</c:v>
                </c:pt>
                <c:pt idx="18">
                  <c:v>26232.666666666668</c:v>
                </c:pt>
                <c:pt idx="19">
                  <c:v>25901</c:v>
                </c:pt>
                <c:pt idx="20">
                  <c:v>25609.333333333332</c:v>
                </c:pt>
                <c:pt idx="21">
                  <c:v>25095.333333333332</c:v>
                </c:pt>
                <c:pt idx="22">
                  <c:v>24848.666666666668</c:v>
                </c:pt>
                <c:pt idx="23">
                  <c:v>24544.666666666668</c:v>
                </c:pt>
                <c:pt idx="24">
                  <c:v>23885</c:v>
                </c:pt>
                <c:pt idx="25">
                  <c:v>23442.333333333332</c:v>
                </c:pt>
                <c:pt idx="26">
                  <c:v>22711.333333333332</c:v>
                </c:pt>
                <c:pt idx="27">
                  <c:v>22406.666666666668</c:v>
                </c:pt>
                <c:pt idx="28">
                  <c:v>21673.666666666668</c:v>
                </c:pt>
                <c:pt idx="29">
                  <c:v>21156.666666666668</c:v>
                </c:pt>
                <c:pt idx="30">
                  <c:v>20549.333333333332</c:v>
                </c:pt>
                <c:pt idx="31">
                  <c:v>19796</c:v>
                </c:pt>
                <c:pt idx="32">
                  <c:v>19271.333333333332</c:v>
                </c:pt>
                <c:pt idx="33">
                  <c:v>18582.333333333332</c:v>
                </c:pt>
                <c:pt idx="34">
                  <c:v>17898.666666666668</c:v>
                </c:pt>
                <c:pt idx="35">
                  <c:v>17388.333333333332</c:v>
                </c:pt>
                <c:pt idx="36">
                  <c:v>16647</c:v>
                </c:pt>
                <c:pt idx="37">
                  <c:v>16206.333333333334</c:v>
                </c:pt>
                <c:pt idx="38">
                  <c:v>15574.333333333334</c:v>
                </c:pt>
                <c:pt idx="39">
                  <c:v>15083.666666666666</c:v>
                </c:pt>
                <c:pt idx="40">
                  <c:v>14445</c:v>
                </c:pt>
                <c:pt idx="41">
                  <c:v>14053.333333333334</c:v>
                </c:pt>
                <c:pt idx="42">
                  <c:v>13575</c:v>
                </c:pt>
                <c:pt idx="43">
                  <c:v>12907.333333333334</c:v>
                </c:pt>
                <c:pt idx="44">
                  <c:v>12577.333333333334</c:v>
                </c:pt>
                <c:pt idx="45">
                  <c:v>12023.333333333334</c:v>
                </c:pt>
                <c:pt idx="46">
                  <c:v>11674.333333333334</c:v>
                </c:pt>
                <c:pt idx="47">
                  <c:v>11143</c:v>
                </c:pt>
                <c:pt idx="48">
                  <c:v>10868.666666666666</c:v>
                </c:pt>
                <c:pt idx="49">
                  <c:v>10389</c:v>
                </c:pt>
                <c:pt idx="50">
                  <c:v>10183.333333333334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3-46EB-92CF-F65F584EE29A}"/>
            </c:ext>
          </c:extLst>
        </c:ser>
        <c:ser>
          <c:idx val="5"/>
          <c:order val="5"/>
          <c:tx>
            <c:strRef>
              <c:f>Sheet1!$A$204</c:f>
              <c:strCache>
                <c:ptCount val="1"/>
                <c:pt idx="0">
                  <c:v>OD Normalized 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Sheet1!$B$204:$AZ$204</c:f>
              <c:numCache>
                <c:formatCode>General</c:formatCode>
                <c:ptCount val="51"/>
                <c:pt idx="0">
                  <c:v>15403</c:v>
                </c:pt>
                <c:pt idx="1">
                  <c:v>18539</c:v>
                </c:pt>
                <c:pt idx="2">
                  <c:v>20946.333333333332</c:v>
                </c:pt>
                <c:pt idx="3">
                  <c:v>23336.333333333332</c:v>
                </c:pt>
                <c:pt idx="4">
                  <c:v>25512.333333333332</c:v>
                </c:pt>
                <c:pt idx="5">
                  <c:v>27467.333333333332</c:v>
                </c:pt>
                <c:pt idx="6">
                  <c:v>28692.333333333332</c:v>
                </c:pt>
                <c:pt idx="7">
                  <c:v>29331.333333333332</c:v>
                </c:pt>
                <c:pt idx="8">
                  <c:v>29600.333333333332</c:v>
                </c:pt>
                <c:pt idx="9">
                  <c:v>29482.666666666668</c:v>
                </c:pt>
                <c:pt idx="10">
                  <c:v>29070</c:v>
                </c:pt>
                <c:pt idx="11">
                  <c:v>28383.333333333332</c:v>
                </c:pt>
                <c:pt idx="12">
                  <c:v>27906.333333333332</c:v>
                </c:pt>
                <c:pt idx="13">
                  <c:v>27343</c:v>
                </c:pt>
                <c:pt idx="14">
                  <c:v>26887.333333333332</c:v>
                </c:pt>
                <c:pt idx="15">
                  <c:v>26683.666666666668</c:v>
                </c:pt>
                <c:pt idx="16">
                  <c:v>26326</c:v>
                </c:pt>
                <c:pt idx="17">
                  <c:v>26010.666666666668</c:v>
                </c:pt>
                <c:pt idx="18">
                  <c:v>25661.666666666668</c:v>
                </c:pt>
                <c:pt idx="19">
                  <c:v>25554</c:v>
                </c:pt>
                <c:pt idx="20">
                  <c:v>25172.666666666668</c:v>
                </c:pt>
                <c:pt idx="21">
                  <c:v>24690.666666666668</c:v>
                </c:pt>
                <c:pt idx="22">
                  <c:v>24541.666666666668</c:v>
                </c:pt>
                <c:pt idx="23">
                  <c:v>24006.333333333332</c:v>
                </c:pt>
                <c:pt idx="24">
                  <c:v>23559.666666666668</c:v>
                </c:pt>
                <c:pt idx="25">
                  <c:v>23116.333333333332</c:v>
                </c:pt>
                <c:pt idx="26">
                  <c:v>22533</c:v>
                </c:pt>
                <c:pt idx="27">
                  <c:v>22040.666666666668</c:v>
                </c:pt>
                <c:pt idx="28">
                  <c:v>21481.666666666668</c:v>
                </c:pt>
                <c:pt idx="29">
                  <c:v>20964.333333333332</c:v>
                </c:pt>
                <c:pt idx="30">
                  <c:v>20354</c:v>
                </c:pt>
                <c:pt idx="31">
                  <c:v>19712.666666666668</c:v>
                </c:pt>
                <c:pt idx="32">
                  <c:v>19074</c:v>
                </c:pt>
                <c:pt idx="33">
                  <c:v>18422</c:v>
                </c:pt>
                <c:pt idx="34">
                  <c:v>17853.333333333332</c:v>
                </c:pt>
                <c:pt idx="35">
                  <c:v>17272.666666666668</c:v>
                </c:pt>
                <c:pt idx="36">
                  <c:v>16607</c:v>
                </c:pt>
                <c:pt idx="37">
                  <c:v>16149</c:v>
                </c:pt>
                <c:pt idx="38">
                  <c:v>15530.666666666666</c:v>
                </c:pt>
                <c:pt idx="39">
                  <c:v>15051</c:v>
                </c:pt>
                <c:pt idx="40">
                  <c:v>14415.666666666666</c:v>
                </c:pt>
                <c:pt idx="41">
                  <c:v>13992</c:v>
                </c:pt>
                <c:pt idx="42">
                  <c:v>13490.666666666666</c:v>
                </c:pt>
                <c:pt idx="43">
                  <c:v>12925</c:v>
                </c:pt>
                <c:pt idx="44">
                  <c:v>12526.333333333334</c:v>
                </c:pt>
                <c:pt idx="45">
                  <c:v>11987.666666666666</c:v>
                </c:pt>
                <c:pt idx="46">
                  <c:v>11639.333333333334</c:v>
                </c:pt>
                <c:pt idx="47">
                  <c:v>11160</c:v>
                </c:pt>
                <c:pt idx="48">
                  <c:v>10898</c:v>
                </c:pt>
                <c:pt idx="49">
                  <c:v>10418.333333333334</c:v>
                </c:pt>
                <c:pt idx="50">
                  <c:v>10106.333333333334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03-46EB-92CF-F65F584EE29A}"/>
            </c:ext>
          </c:extLst>
        </c:ser>
        <c:ser>
          <c:idx val="6"/>
          <c:order val="6"/>
          <c:tx>
            <c:strRef>
              <c:f>Sheet1!$A$205</c:f>
              <c:strCache>
                <c:ptCount val="1"/>
                <c:pt idx="0">
                  <c:v>OD Normalized R2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Sheet1!$B$205:$AZ$205</c:f>
              <c:numCache>
                <c:formatCode>General</c:formatCode>
                <c:ptCount val="51"/>
                <c:pt idx="0">
                  <c:v>16138.333333333334</c:v>
                </c:pt>
                <c:pt idx="1">
                  <c:v>19513.666666666668</c:v>
                </c:pt>
                <c:pt idx="2">
                  <c:v>21950</c:v>
                </c:pt>
                <c:pt idx="3">
                  <c:v>24511.333333333332</c:v>
                </c:pt>
                <c:pt idx="4">
                  <c:v>26631</c:v>
                </c:pt>
                <c:pt idx="5">
                  <c:v>28700.333333333332</c:v>
                </c:pt>
                <c:pt idx="6">
                  <c:v>30115</c:v>
                </c:pt>
                <c:pt idx="7">
                  <c:v>30980.666666666668</c:v>
                </c:pt>
                <c:pt idx="8">
                  <c:v>31429.666666666668</c:v>
                </c:pt>
                <c:pt idx="9">
                  <c:v>31485</c:v>
                </c:pt>
                <c:pt idx="10">
                  <c:v>31115</c:v>
                </c:pt>
                <c:pt idx="11">
                  <c:v>30593</c:v>
                </c:pt>
                <c:pt idx="12">
                  <c:v>30313.333333333332</c:v>
                </c:pt>
                <c:pt idx="13">
                  <c:v>29659</c:v>
                </c:pt>
                <c:pt idx="14">
                  <c:v>29391.333333333332</c:v>
                </c:pt>
                <c:pt idx="15">
                  <c:v>29234</c:v>
                </c:pt>
                <c:pt idx="16">
                  <c:v>28674.333333333332</c:v>
                </c:pt>
                <c:pt idx="17">
                  <c:v>28574.333333333332</c:v>
                </c:pt>
                <c:pt idx="18">
                  <c:v>28130.666666666668</c:v>
                </c:pt>
                <c:pt idx="19">
                  <c:v>27842.333333333332</c:v>
                </c:pt>
                <c:pt idx="20">
                  <c:v>27705.666666666668</c:v>
                </c:pt>
                <c:pt idx="21">
                  <c:v>27197.333333333332</c:v>
                </c:pt>
                <c:pt idx="22">
                  <c:v>26922.333333333332</c:v>
                </c:pt>
                <c:pt idx="23">
                  <c:v>26489.666666666668</c:v>
                </c:pt>
                <c:pt idx="24">
                  <c:v>25997.666666666668</c:v>
                </c:pt>
                <c:pt idx="25">
                  <c:v>25581.666666666668</c:v>
                </c:pt>
                <c:pt idx="26">
                  <c:v>25073.666666666668</c:v>
                </c:pt>
                <c:pt idx="27">
                  <c:v>24259.333333333332</c:v>
                </c:pt>
                <c:pt idx="28">
                  <c:v>23837.333333333332</c:v>
                </c:pt>
                <c:pt idx="29">
                  <c:v>23096</c:v>
                </c:pt>
                <c:pt idx="30">
                  <c:v>22599</c:v>
                </c:pt>
                <c:pt idx="31">
                  <c:v>21892.333333333332</c:v>
                </c:pt>
                <c:pt idx="32">
                  <c:v>21178</c:v>
                </c:pt>
                <c:pt idx="33">
                  <c:v>20546</c:v>
                </c:pt>
                <c:pt idx="34">
                  <c:v>19871.666666666668</c:v>
                </c:pt>
                <c:pt idx="35">
                  <c:v>19051.333333333332</c:v>
                </c:pt>
                <c:pt idx="36">
                  <c:v>18532.666666666668</c:v>
                </c:pt>
                <c:pt idx="37">
                  <c:v>17858.333333333332</c:v>
                </c:pt>
                <c:pt idx="38">
                  <c:v>17254.666666666668</c:v>
                </c:pt>
                <c:pt idx="39">
                  <c:v>16756.333333333332</c:v>
                </c:pt>
                <c:pt idx="40">
                  <c:v>16055.333333333334</c:v>
                </c:pt>
                <c:pt idx="41">
                  <c:v>15680.666666666666</c:v>
                </c:pt>
                <c:pt idx="42">
                  <c:v>14940.666666666666</c:v>
                </c:pt>
                <c:pt idx="43">
                  <c:v>14277.333333333334</c:v>
                </c:pt>
                <c:pt idx="44">
                  <c:v>13911</c:v>
                </c:pt>
                <c:pt idx="45">
                  <c:v>13309.666666666666</c:v>
                </c:pt>
                <c:pt idx="46">
                  <c:v>13013</c:v>
                </c:pt>
                <c:pt idx="47">
                  <c:v>12496</c:v>
                </c:pt>
                <c:pt idx="48">
                  <c:v>12030.333333333334</c:v>
                </c:pt>
                <c:pt idx="49">
                  <c:v>11626.666666666666</c:v>
                </c:pt>
                <c:pt idx="50">
                  <c:v>11182.333333333334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03-46EB-92CF-F65F584EE29A}"/>
            </c:ext>
          </c:extLst>
        </c:ser>
        <c:ser>
          <c:idx val="7"/>
          <c:order val="7"/>
          <c:tx>
            <c:strRef>
              <c:f>Sheet1!$A$206</c:f>
              <c:strCache>
                <c:ptCount val="1"/>
                <c:pt idx="0">
                  <c:v>OD Normalized R3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Sheet1!$B$206:$AZ$206</c:f>
              <c:numCache>
                <c:formatCode>General</c:formatCode>
                <c:ptCount val="51"/>
                <c:pt idx="0">
                  <c:v>21784</c:v>
                </c:pt>
                <c:pt idx="1">
                  <c:v>26922.333333333332</c:v>
                </c:pt>
                <c:pt idx="2">
                  <c:v>30774.666666666668</c:v>
                </c:pt>
                <c:pt idx="3">
                  <c:v>34833.666666666664</c:v>
                </c:pt>
                <c:pt idx="4">
                  <c:v>38226</c:v>
                </c:pt>
                <c:pt idx="5">
                  <c:v>41065</c:v>
                </c:pt>
                <c:pt idx="6">
                  <c:v>42935.666666666664</c:v>
                </c:pt>
                <c:pt idx="7">
                  <c:v>43634.666666666664</c:v>
                </c:pt>
                <c:pt idx="8">
                  <c:v>43663</c:v>
                </c:pt>
                <c:pt idx="9">
                  <c:v>42664</c:v>
                </c:pt>
                <c:pt idx="10">
                  <c:v>41402</c:v>
                </c:pt>
                <c:pt idx="11">
                  <c:v>39208</c:v>
                </c:pt>
                <c:pt idx="12">
                  <c:v>37870.333333333336</c:v>
                </c:pt>
                <c:pt idx="13">
                  <c:v>36656</c:v>
                </c:pt>
                <c:pt idx="14">
                  <c:v>35512.666666666664</c:v>
                </c:pt>
                <c:pt idx="15">
                  <c:v>34853.666666666664</c:v>
                </c:pt>
                <c:pt idx="16">
                  <c:v>33939</c:v>
                </c:pt>
                <c:pt idx="17">
                  <c:v>33423</c:v>
                </c:pt>
                <c:pt idx="18">
                  <c:v>32674.333333333332</c:v>
                </c:pt>
                <c:pt idx="19">
                  <c:v>32363.333333333332</c:v>
                </c:pt>
                <c:pt idx="20">
                  <c:v>31711.666666666668</c:v>
                </c:pt>
                <c:pt idx="21">
                  <c:v>31044.666666666668</c:v>
                </c:pt>
                <c:pt idx="22">
                  <c:v>30659</c:v>
                </c:pt>
                <c:pt idx="23">
                  <c:v>30107.666666666668</c:v>
                </c:pt>
                <c:pt idx="24">
                  <c:v>29531.333333333332</c:v>
                </c:pt>
                <c:pt idx="25">
                  <c:v>28840.333333333332</c:v>
                </c:pt>
                <c:pt idx="26">
                  <c:v>27996.666666666668</c:v>
                </c:pt>
                <c:pt idx="27">
                  <c:v>27176.333333333332</c:v>
                </c:pt>
                <c:pt idx="28">
                  <c:v>26413</c:v>
                </c:pt>
                <c:pt idx="29">
                  <c:v>25720.666666666668</c:v>
                </c:pt>
                <c:pt idx="30">
                  <c:v>24665.666666666668</c:v>
                </c:pt>
                <c:pt idx="31">
                  <c:v>23952.666666666668</c:v>
                </c:pt>
                <c:pt idx="32">
                  <c:v>23012</c:v>
                </c:pt>
                <c:pt idx="33">
                  <c:v>22110.333333333332</c:v>
                </c:pt>
                <c:pt idx="34">
                  <c:v>21229.666666666668</c:v>
                </c:pt>
                <c:pt idx="35">
                  <c:v>20582.666666666668</c:v>
                </c:pt>
                <c:pt idx="36">
                  <c:v>19706.333333333332</c:v>
                </c:pt>
                <c:pt idx="37">
                  <c:v>18863.666666666668</c:v>
                </c:pt>
                <c:pt idx="38">
                  <c:v>18287.666666666668</c:v>
                </c:pt>
                <c:pt idx="39">
                  <c:v>17726</c:v>
                </c:pt>
                <c:pt idx="40">
                  <c:v>16965.666666666668</c:v>
                </c:pt>
                <c:pt idx="41">
                  <c:v>16407</c:v>
                </c:pt>
                <c:pt idx="42">
                  <c:v>15649.666666666666</c:v>
                </c:pt>
                <c:pt idx="43">
                  <c:v>15052</c:v>
                </c:pt>
                <c:pt idx="44">
                  <c:v>14605.333333333334</c:v>
                </c:pt>
                <c:pt idx="45">
                  <c:v>13896</c:v>
                </c:pt>
                <c:pt idx="46">
                  <c:v>13579</c:v>
                </c:pt>
                <c:pt idx="47">
                  <c:v>13111.666666666666</c:v>
                </c:pt>
                <c:pt idx="48">
                  <c:v>12355.333333333334</c:v>
                </c:pt>
                <c:pt idx="49">
                  <c:v>12092.666666666666</c:v>
                </c:pt>
                <c:pt idx="50">
                  <c:v>11715.666666666666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03-46EB-92CF-F65F584EE29A}"/>
            </c:ext>
          </c:extLst>
        </c:ser>
        <c:ser>
          <c:idx val="8"/>
          <c:order val="8"/>
          <c:tx>
            <c:strRef>
              <c:f>Sheet1!$A$207</c:f>
              <c:strCache>
                <c:ptCount val="1"/>
                <c:pt idx="0">
                  <c:v>OD Normalized G1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Sheet1!$B$207:$AZ$207</c:f>
              <c:numCache>
                <c:formatCode>General</c:formatCode>
                <c:ptCount val="51"/>
                <c:pt idx="0">
                  <c:v>27841.666666666668</c:v>
                </c:pt>
                <c:pt idx="1">
                  <c:v>34695.666666666664</c:v>
                </c:pt>
                <c:pt idx="2">
                  <c:v>39950.333333333336</c:v>
                </c:pt>
                <c:pt idx="3">
                  <c:v>45720.666666666664</c:v>
                </c:pt>
                <c:pt idx="4">
                  <c:v>50359</c:v>
                </c:pt>
                <c:pt idx="5">
                  <c:v>53796</c:v>
                </c:pt>
                <c:pt idx="6">
                  <c:v>55751.333333333336</c:v>
                </c:pt>
                <c:pt idx="7">
                  <c:v>56865.333333333336</c:v>
                </c:pt>
                <c:pt idx="8">
                  <c:v>55999.333333333336</c:v>
                </c:pt>
                <c:pt idx="9">
                  <c:v>54389</c:v>
                </c:pt>
                <c:pt idx="10">
                  <c:v>52103.333333333336</c:v>
                </c:pt>
                <c:pt idx="11">
                  <c:v>48979.333333333336</c:v>
                </c:pt>
                <c:pt idx="12">
                  <c:v>46805.666666666664</c:v>
                </c:pt>
                <c:pt idx="13">
                  <c:v>45054</c:v>
                </c:pt>
                <c:pt idx="14">
                  <c:v>42956</c:v>
                </c:pt>
                <c:pt idx="15">
                  <c:v>42014.333333333336</c:v>
                </c:pt>
                <c:pt idx="16">
                  <c:v>40758.666666666664</c:v>
                </c:pt>
                <c:pt idx="17">
                  <c:v>40046.333333333336</c:v>
                </c:pt>
                <c:pt idx="18">
                  <c:v>39062</c:v>
                </c:pt>
                <c:pt idx="19">
                  <c:v>38628</c:v>
                </c:pt>
                <c:pt idx="20">
                  <c:v>37705.333333333336</c:v>
                </c:pt>
                <c:pt idx="21">
                  <c:v>36772.333333333336</c:v>
                </c:pt>
                <c:pt idx="22">
                  <c:v>36310.666666666664</c:v>
                </c:pt>
                <c:pt idx="23">
                  <c:v>35507</c:v>
                </c:pt>
                <c:pt idx="24">
                  <c:v>34714</c:v>
                </c:pt>
                <c:pt idx="25">
                  <c:v>33893.333333333336</c:v>
                </c:pt>
                <c:pt idx="26">
                  <c:v>33117.666666666664</c:v>
                </c:pt>
                <c:pt idx="27">
                  <c:v>31975.333333333332</c:v>
                </c:pt>
                <c:pt idx="28">
                  <c:v>30736.666666666668</c:v>
                </c:pt>
                <c:pt idx="29">
                  <c:v>29750.333333333332</c:v>
                </c:pt>
                <c:pt idx="30">
                  <c:v>28564</c:v>
                </c:pt>
                <c:pt idx="31">
                  <c:v>27583</c:v>
                </c:pt>
                <c:pt idx="32">
                  <c:v>26190</c:v>
                </c:pt>
                <c:pt idx="33">
                  <c:v>25495.666666666668</c:v>
                </c:pt>
                <c:pt idx="34">
                  <c:v>24053</c:v>
                </c:pt>
                <c:pt idx="35">
                  <c:v>23540.333333333332</c:v>
                </c:pt>
                <c:pt idx="36">
                  <c:v>22349</c:v>
                </c:pt>
                <c:pt idx="37">
                  <c:v>21354</c:v>
                </c:pt>
                <c:pt idx="38">
                  <c:v>20821.333333333332</c:v>
                </c:pt>
                <c:pt idx="39">
                  <c:v>19887.333333333332</c:v>
                </c:pt>
                <c:pt idx="40">
                  <c:v>18916.333333333332</c:v>
                </c:pt>
                <c:pt idx="41">
                  <c:v>18446.666666666668</c:v>
                </c:pt>
                <c:pt idx="42">
                  <c:v>17482.666666666668</c:v>
                </c:pt>
                <c:pt idx="43">
                  <c:v>17017</c:v>
                </c:pt>
                <c:pt idx="44">
                  <c:v>16320.666666666666</c:v>
                </c:pt>
                <c:pt idx="45">
                  <c:v>15520.666666666666</c:v>
                </c:pt>
                <c:pt idx="46">
                  <c:v>15111.666666666666</c:v>
                </c:pt>
                <c:pt idx="47">
                  <c:v>14303</c:v>
                </c:pt>
                <c:pt idx="48">
                  <c:v>13942.666666666666</c:v>
                </c:pt>
                <c:pt idx="49">
                  <c:v>13279</c:v>
                </c:pt>
                <c:pt idx="50">
                  <c:v>13061.333333333334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03-46EB-92CF-F65F584EE29A}"/>
            </c:ext>
          </c:extLst>
        </c:ser>
        <c:ser>
          <c:idx val="9"/>
          <c:order val="9"/>
          <c:tx>
            <c:strRef>
              <c:f>Sheet1!$A$208</c:f>
              <c:strCache>
                <c:ptCount val="1"/>
                <c:pt idx="0">
                  <c:v>OD Normalized G2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Sheet1!$B$208:$AZ$208</c:f>
              <c:numCache>
                <c:formatCode>General</c:formatCode>
                <c:ptCount val="51"/>
                <c:pt idx="0">
                  <c:v>17549</c:v>
                </c:pt>
                <c:pt idx="1">
                  <c:v>21115.666666666668</c:v>
                </c:pt>
                <c:pt idx="2">
                  <c:v>23913.333333333332</c:v>
                </c:pt>
                <c:pt idx="3">
                  <c:v>26920</c:v>
                </c:pt>
                <c:pt idx="4">
                  <c:v>29557.333333333332</c:v>
                </c:pt>
                <c:pt idx="5">
                  <c:v>31165.666666666668</c:v>
                </c:pt>
                <c:pt idx="6">
                  <c:v>32848</c:v>
                </c:pt>
                <c:pt idx="7">
                  <c:v>33478.666666666664</c:v>
                </c:pt>
                <c:pt idx="8">
                  <c:v>34163</c:v>
                </c:pt>
                <c:pt idx="9">
                  <c:v>34011.666666666664</c:v>
                </c:pt>
                <c:pt idx="10">
                  <c:v>33615.666666666664</c:v>
                </c:pt>
                <c:pt idx="11">
                  <c:v>32852</c:v>
                </c:pt>
                <c:pt idx="12">
                  <c:v>32338.333333333332</c:v>
                </c:pt>
                <c:pt idx="13">
                  <c:v>31860.666666666668</c:v>
                </c:pt>
                <c:pt idx="14">
                  <c:v>31519</c:v>
                </c:pt>
                <c:pt idx="15">
                  <c:v>31158.666666666668</c:v>
                </c:pt>
                <c:pt idx="16">
                  <c:v>30818</c:v>
                </c:pt>
                <c:pt idx="17">
                  <c:v>30649.333333333332</c:v>
                </c:pt>
                <c:pt idx="18">
                  <c:v>30230.666666666668</c:v>
                </c:pt>
                <c:pt idx="19">
                  <c:v>30004</c:v>
                </c:pt>
                <c:pt idx="20">
                  <c:v>29577.666666666668</c:v>
                </c:pt>
                <c:pt idx="21">
                  <c:v>29075.333333333332</c:v>
                </c:pt>
                <c:pt idx="22">
                  <c:v>28813.666666666668</c:v>
                </c:pt>
                <c:pt idx="23">
                  <c:v>28359.666666666668</c:v>
                </c:pt>
                <c:pt idx="24">
                  <c:v>27705</c:v>
                </c:pt>
                <c:pt idx="25">
                  <c:v>27340.333333333332</c:v>
                </c:pt>
                <c:pt idx="26">
                  <c:v>26644.333333333332</c:v>
                </c:pt>
                <c:pt idx="27">
                  <c:v>26182.666666666668</c:v>
                </c:pt>
                <c:pt idx="28">
                  <c:v>25517</c:v>
                </c:pt>
                <c:pt idx="29">
                  <c:v>25073.666666666668</c:v>
                </c:pt>
                <c:pt idx="30">
                  <c:v>24180</c:v>
                </c:pt>
                <c:pt idx="31">
                  <c:v>23323</c:v>
                </c:pt>
                <c:pt idx="32">
                  <c:v>22692</c:v>
                </c:pt>
                <c:pt idx="33">
                  <c:v>21891.333333333332</c:v>
                </c:pt>
                <c:pt idx="34">
                  <c:v>21029</c:v>
                </c:pt>
                <c:pt idx="35">
                  <c:v>20467</c:v>
                </c:pt>
                <c:pt idx="36">
                  <c:v>19709.333333333332</c:v>
                </c:pt>
                <c:pt idx="37">
                  <c:v>19074</c:v>
                </c:pt>
                <c:pt idx="38">
                  <c:v>18435.666666666668</c:v>
                </c:pt>
                <c:pt idx="39">
                  <c:v>18022.666666666668</c:v>
                </c:pt>
                <c:pt idx="40">
                  <c:v>17172.666666666668</c:v>
                </c:pt>
                <c:pt idx="41">
                  <c:v>16611</c:v>
                </c:pt>
                <c:pt idx="42">
                  <c:v>15897.333333333334</c:v>
                </c:pt>
                <c:pt idx="43">
                  <c:v>15501.666666666666</c:v>
                </c:pt>
                <c:pt idx="44">
                  <c:v>14840.333333333334</c:v>
                </c:pt>
                <c:pt idx="45">
                  <c:v>14236.333333333334</c:v>
                </c:pt>
                <c:pt idx="46">
                  <c:v>13732.666666666666</c:v>
                </c:pt>
                <c:pt idx="47">
                  <c:v>13217</c:v>
                </c:pt>
                <c:pt idx="48">
                  <c:v>12848.666666666666</c:v>
                </c:pt>
                <c:pt idx="49">
                  <c:v>12233</c:v>
                </c:pt>
                <c:pt idx="50">
                  <c:v>11979.666666666666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03-46EB-92CF-F65F584EE29A}"/>
            </c:ext>
          </c:extLst>
        </c:ser>
        <c:ser>
          <c:idx val="10"/>
          <c:order val="10"/>
          <c:tx>
            <c:strRef>
              <c:f>Sheet1!$A$209</c:f>
              <c:strCache>
                <c:ptCount val="1"/>
                <c:pt idx="0">
                  <c:v>OD Normalized G4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Sheet1!$B$209:$AZ$209</c:f>
              <c:numCache>
                <c:formatCode>General</c:formatCode>
                <c:ptCount val="51"/>
                <c:pt idx="0">
                  <c:v>28737.666666666668</c:v>
                </c:pt>
                <c:pt idx="1">
                  <c:v>36268.333333333336</c:v>
                </c:pt>
                <c:pt idx="2">
                  <c:v>41849</c:v>
                </c:pt>
                <c:pt idx="3">
                  <c:v>47478.333333333336</c:v>
                </c:pt>
                <c:pt idx="4">
                  <c:v>52333</c:v>
                </c:pt>
                <c:pt idx="5">
                  <c:v>56586.333333333336</c:v>
                </c:pt>
                <c:pt idx="6">
                  <c:v>58597.666666666664</c:v>
                </c:pt>
                <c:pt idx="7">
                  <c:v>59565.666666666664</c:v>
                </c:pt>
                <c:pt idx="8">
                  <c:v>58485</c:v>
                </c:pt>
                <c:pt idx="9">
                  <c:v>56440.333333333336</c:v>
                </c:pt>
                <c:pt idx="10">
                  <c:v>53393.333333333336</c:v>
                </c:pt>
                <c:pt idx="11">
                  <c:v>50217.333333333336</c:v>
                </c:pt>
                <c:pt idx="12">
                  <c:v>47557</c:v>
                </c:pt>
                <c:pt idx="13">
                  <c:v>45437</c:v>
                </c:pt>
                <c:pt idx="14">
                  <c:v>43263.333333333336</c:v>
                </c:pt>
                <c:pt idx="15">
                  <c:v>42110.333333333336</c:v>
                </c:pt>
                <c:pt idx="16">
                  <c:v>40754</c:v>
                </c:pt>
                <c:pt idx="17">
                  <c:v>39737.666666666664</c:v>
                </c:pt>
                <c:pt idx="18">
                  <c:v>38645.333333333336</c:v>
                </c:pt>
                <c:pt idx="19">
                  <c:v>38178.333333333336</c:v>
                </c:pt>
                <c:pt idx="20">
                  <c:v>37363.666666666664</c:v>
                </c:pt>
                <c:pt idx="21">
                  <c:v>36349</c:v>
                </c:pt>
                <c:pt idx="22">
                  <c:v>35998.666666666664</c:v>
                </c:pt>
                <c:pt idx="23">
                  <c:v>35220.333333333336</c:v>
                </c:pt>
                <c:pt idx="24">
                  <c:v>34033</c:v>
                </c:pt>
                <c:pt idx="25">
                  <c:v>33466.333333333336</c:v>
                </c:pt>
                <c:pt idx="26">
                  <c:v>32211.333333333332</c:v>
                </c:pt>
                <c:pt idx="27">
                  <c:v>31149.333333333332</c:v>
                </c:pt>
                <c:pt idx="28">
                  <c:v>30130.333333333332</c:v>
                </c:pt>
                <c:pt idx="29">
                  <c:v>29105.333333333332</c:v>
                </c:pt>
                <c:pt idx="30">
                  <c:v>27779</c:v>
                </c:pt>
                <c:pt idx="31">
                  <c:v>26722.333333333332</c:v>
                </c:pt>
                <c:pt idx="32">
                  <c:v>25660.666666666668</c:v>
                </c:pt>
                <c:pt idx="33">
                  <c:v>24340.666666666668</c:v>
                </c:pt>
                <c:pt idx="34">
                  <c:v>23292.666666666668</c:v>
                </c:pt>
                <c:pt idx="35">
                  <c:v>22573</c:v>
                </c:pt>
                <c:pt idx="36">
                  <c:v>21341.666666666668</c:v>
                </c:pt>
                <c:pt idx="37">
                  <c:v>20676</c:v>
                </c:pt>
                <c:pt idx="38">
                  <c:v>19652</c:v>
                </c:pt>
                <c:pt idx="39">
                  <c:v>18966.666666666668</c:v>
                </c:pt>
                <c:pt idx="40">
                  <c:v>18118.333333333332</c:v>
                </c:pt>
                <c:pt idx="41">
                  <c:v>17636.333333333332</c:v>
                </c:pt>
                <c:pt idx="42">
                  <c:v>16925.666666666668</c:v>
                </c:pt>
                <c:pt idx="43">
                  <c:v>16092</c:v>
                </c:pt>
                <c:pt idx="44">
                  <c:v>15444</c:v>
                </c:pt>
                <c:pt idx="45">
                  <c:v>14842.333333333334</c:v>
                </c:pt>
                <c:pt idx="46">
                  <c:v>14290</c:v>
                </c:pt>
                <c:pt idx="47">
                  <c:v>13646</c:v>
                </c:pt>
                <c:pt idx="48">
                  <c:v>13224.666666666666</c:v>
                </c:pt>
                <c:pt idx="49">
                  <c:v>12677.666666666666</c:v>
                </c:pt>
                <c:pt idx="50">
                  <c:v>12438.333333333334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03-46EB-92CF-F65F584EE29A}"/>
            </c:ext>
          </c:extLst>
        </c:ser>
        <c:ser>
          <c:idx val="11"/>
          <c:order val="11"/>
          <c:tx>
            <c:strRef>
              <c:f>Sheet1!$A$210</c:f>
              <c:strCache>
                <c:ptCount val="1"/>
                <c:pt idx="0">
                  <c:v>OD Normalized L2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Sheet1!$B$210:$AZ$210</c:f>
              <c:numCache>
                <c:formatCode>General</c:formatCode>
                <c:ptCount val="51"/>
                <c:pt idx="0">
                  <c:v>23175.333333333332</c:v>
                </c:pt>
                <c:pt idx="1">
                  <c:v>28592.666666666668</c:v>
                </c:pt>
                <c:pt idx="2">
                  <c:v>32903.333333333336</c:v>
                </c:pt>
                <c:pt idx="3">
                  <c:v>37196.666666666664</c:v>
                </c:pt>
                <c:pt idx="4">
                  <c:v>40734.666666666664</c:v>
                </c:pt>
                <c:pt idx="5">
                  <c:v>43976.333333333336</c:v>
                </c:pt>
                <c:pt idx="6">
                  <c:v>45723.333333333336</c:v>
                </c:pt>
                <c:pt idx="7">
                  <c:v>46580.666666666664</c:v>
                </c:pt>
                <c:pt idx="8">
                  <c:v>46198.333333333336</c:v>
                </c:pt>
                <c:pt idx="9">
                  <c:v>45091</c:v>
                </c:pt>
                <c:pt idx="10">
                  <c:v>43435.666666666664</c:v>
                </c:pt>
                <c:pt idx="11">
                  <c:v>41097.333333333336</c:v>
                </c:pt>
                <c:pt idx="12">
                  <c:v>39530.666666666664</c:v>
                </c:pt>
                <c:pt idx="13">
                  <c:v>38081.333333333336</c:v>
                </c:pt>
                <c:pt idx="14">
                  <c:v>36751</c:v>
                </c:pt>
                <c:pt idx="15">
                  <c:v>35992.333333333336</c:v>
                </c:pt>
                <c:pt idx="16">
                  <c:v>34887</c:v>
                </c:pt>
                <c:pt idx="17">
                  <c:v>34558.666666666664</c:v>
                </c:pt>
                <c:pt idx="18">
                  <c:v>33550</c:v>
                </c:pt>
                <c:pt idx="19">
                  <c:v>33183.666666666664</c:v>
                </c:pt>
                <c:pt idx="20">
                  <c:v>32569.333333333332</c:v>
                </c:pt>
                <c:pt idx="21">
                  <c:v>31944.333333333332</c:v>
                </c:pt>
                <c:pt idx="22">
                  <c:v>31543.666666666668</c:v>
                </c:pt>
                <c:pt idx="23">
                  <c:v>30813.333333333332</c:v>
                </c:pt>
                <c:pt idx="24">
                  <c:v>30016.333333333332</c:v>
                </c:pt>
                <c:pt idx="25">
                  <c:v>29389</c:v>
                </c:pt>
                <c:pt idx="26">
                  <c:v>28536.666666666668</c:v>
                </c:pt>
                <c:pt idx="27">
                  <c:v>27757.666666666668</c:v>
                </c:pt>
                <c:pt idx="28">
                  <c:v>26794</c:v>
                </c:pt>
                <c:pt idx="29">
                  <c:v>25964</c:v>
                </c:pt>
                <c:pt idx="30">
                  <c:v>24999.666666666668</c:v>
                </c:pt>
                <c:pt idx="31">
                  <c:v>24046.666666666668</c:v>
                </c:pt>
                <c:pt idx="32">
                  <c:v>23205.333333333332</c:v>
                </c:pt>
                <c:pt idx="33">
                  <c:v>22256.666666666668</c:v>
                </c:pt>
                <c:pt idx="34">
                  <c:v>21301.666666666668</c:v>
                </c:pt>
                <c:pt idx="35">
                  <c:v>20488.666666666668</c:v>
                </c:pt>
                <c:pt idx="36">
                  <c:v>19590</c:v>
                </c:pt>
                <c:pt idx="37">
                  <c:v>18888.333333333332</c:v>
                </c:pt>
                <c:pt idx="38">
                  <c:v>18130.666666666668</c:v>
                </c:pt>
                <c:pt idx="39">
                  <c:v>17574</c:v>
                </c:pt>
                <c:pt idx="40">
                  <c:v>16809.666666666668</c:v>
                </c:pt>
                <c:pt idx="41">
                  <c:v>16269.333333333334</c:v>
                </c:pt>
                <c:pt idx="42">
                  <c:v>15584</c:v>
                </c:pt>
                <c:pt idx="43">
                  <c:v>14954</c:v>
                </c:pt>
                <c:pt idx="44">
                  <c:v>14421</c:v>
                </c:pt>
                <c:pt idx="45">
                  <c:v>13825.333333333334</c:v>
                </c:pt>
                <c:pt idx="46">
                  <c:v>13328.333333333334</c:v>
                </c:pt>
                <c:pt idx="47">
                  <c:v>12711.666666666666</c:v>
                </c:pt>
                <c:pt idx="48">
                  <c:v>12356.333333333334</c:v>
                </c:pt>
                <c:pt idx="49">
                  <c:v>11828.333333333334</c:v>
                </c:pt>
                <c:pt idx="50">
                  <c:v>11536.666666666666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03-46EB-92CF-F65F584EE29A}"/>
            </c:ext>
          </c:extLst>
        </c:ser>
        <c:ser>
          <c:idx val="12"/>
          <c:order val="12"/>
          <c:tx>
            <c:strRef>
              <c:f>Sheet1!$A$211</c:f>
              <c:strCache>
                <c:ptCount val="1"/>
                <c:pt idx="0">
                  <c:v>OD Normalized L3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Sheet1!$B$211:$AZ$211</c:f>
              <c:numCache>
                <c:formatCode>General</c:formatCode>
                <c:ptCount val="51"/>
                <c:pt idx="0">
                  <c:v>19275</c:v>
                </c:pt>
                <c:pt idx="1">
                  <c:v>23449.333333333332</c:v>
                </c:pt>
                <c:pt idx="2">
                  <c:v>26658.333333333332</c:v>
                </c:pt>
                <c:pt idx="3">
                  <c:v>29916.666666666668</c:v>
                </c:pt>
                <c:pt idx="4">
                  <c:v>32756.666666666668</c:v>
                </c:pt>
                <c:pt idx="5">
                  <c:v>35356.666666666664</c:v>
                </c:pt>
                <c:pt idx="6">
                  <c:v>36749.333333333336</c:v>
                </c:pt>
                <c:pt idx="7">
                  <c:v>37628</c:v>
                </c:pt>
                <c:pt idx="8">
                  <c:v>37889</c:v>
                </c:pt>
                <c:pt idx="9">
                  <c:v>37062.333333333336</c:v>
                </c:pt>
                <c:pt idx="10">
                  <c:v>36284.333333333336</c:v>
                </c:pt>
                <c:pt idx="11">
                  <c:v>34883.333333333336</c:v>
                </c:pt>
                <c:pt idx="12">
                  <c:v>34112.333333333336</c:v>
                </c:pt>
                <c:pt idx="13">
                  <c:v>33304.666666666664</c:v>
                </c:pt>
                <c:pt idx="14">
                  <c:v>32502.666666666668</c:v>
                </c:pt>
                <c:pt idx="15">
                  <c:v>32003</c:v>
                </c:pt>
                <c:pt idx="16">
                  <c:v>31249</c:v>
                </c:pt>
                <c:pt idx="17">
                  <c:v>31183.666666666668</c:v>
                </c:pt>
                <c:pt idx="18">
                  <c:v>30370.666666666668</c:v>
                </c:pt>
                <c:pt idx="19">
                  <c:v>30167.666666666668</c:v>
                </c:pt>
                <c:pt idx="20">
                  <c:v>29602.333333333332</c:v>
                </c:pt>
                <c:pt idx="21">
                  <c:v>29155.333333333332</c:v>
                </c:pt>
                <c:pt idx="22">
                  <c:v>28872.666666666668</c:v>
                </c:pt>
                <c:pt idx="23">
                  <c:v>28313</c:v>
                </c:pt>
                <c:pt idx="24">
                  <c:v>27654.333333333332</c:v>
                </c:pt>
                <c:pt idx="25">
                  <c:v>27192</c:v>
                </c:pt>
                <c:pt idx="26">
                  <c:v>26348.666666666668</c:v>
                </c:pt>
                <c:pt idx="27">
                  <c:v>25737.666666666668</c:v>
                </c:pt>
                <c:pt idx="28">
                  <c:v>25067.666666666668</c:v>
                </c:pt>
                <c:pt idx="29">
                  <c:v>24484</c:v>
                </c:pt>
                <c:pt idx="30">
                  <c:v>23404.333333333332</c:v>
                </c:pt>
                <c:pt idx="31">
                  <c:v>22746</c:v>
                </c:pt>
                <c:pt idx="32">
                  <c:v>22056</c:v>
                </c:pt>
                <c:pt idx="33">
                  <c:v>21108.666666666668</c:v>
                </c:pt>
                <c:pt idx="34">
                  <c:v>20392</c:v>
                </c:pt>
                <c:pt idx="35">
                  <c:v>19786</c:v>
                </c:pt>
                <c:pt idx="36">
                  <c:v>18915.333333333332</c:v>
                </c:pt>
                <c:pt idx="37">
                  <c:v>18289.666666666668</c:v>
                </c:pt>
                <c:pt idx="38">
                  <c:v>17628.666666666668</c:v>
                </c:pt>
                <c:pt idx="39">
                  <c:v>17094.666666666668</c:v>
                </c:pt>
                <c:pt idx="40">
                  <c:v>16292</c:v>
                </c:pt>
                <c:pt idx="41">
                  <c:v>15939</c:v>
                </c:pt>
                <c:pt idx="42">
                  <c:v>15268</c:v>
                </c:pt>
                <c:pt idx="43">
                  <c:v>14657</c:v>
                </c:pt>
                <c:pt idx="44">
                  <c:v>14077.666666666666</c:v>
                </c:pt>
                <c:pt idx="45">
                  <c:v>13637.666666666666</c:v>
                </c:pt>
                <c:pt idx="46">
                  <c:v>13079.333333333334</c:v>
                </c:pt>
                <c:pt idx="47">
                  <c:v>12431</c:v>
                </c:pt>
                <c:pt idx="48">
                  <c:v>12123.333333333334</c:v>
                </c:pt>
                <c:pt idx="49">
                  <c:v>11690.333333333334</c:v>
                </c:pt>
                <c:pt idx="50">
                  <c:v>11364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03-46EB-92CF-F65F584EE29A}"/>
            </c:ext>
          </c:extLst>
        </c:ser>
        <c:ser>
          <c:idx val="13"/>
          <c:order val="13"/>
          <c:tx>
            <c:strRef>
              <c:f>Sheet1!$A$212</c:f>
              <c:strCache>
                <c:ptCount val="1"/>
                <c:pt idx="0">
                  <c:v>OD Normalized L4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Sheet1!$B$212:$AZ$212</c:f>
              <c:numCache>
                <c:formatCode>General</c:formatCode>
                <c:ptCount val="51"/>
                <c:pt idx="0">
                  <c:v>17650.333333333332</c:v>
                </c:pt>
                <c:pt idx="1">
                  <c:v>21277</c:v>
                </c:pt>
                <c:pt idx="2">
                  <c:v>23979.333333333332</c:v>
                </c:pt>
                <c:pt idx="3">
                  <c:v>26892</c:v>
                </c:pt>
                <c:pt idx="4">
                  <c:v>29378.333333333332</c:v>
                </c:pt>
                <c:pt idx="5">
                  <c:v>31634.666666666668</c:v>
                </c:pt>
                <c:pt idx="6">
                  <c:v>32984.333333333336</c:v>
                </c:pt>
                <c:pt idx="7">
                  <c:v>33854.333333333336</c:v>
                </c:pt>
                <c:pt idx="8">
                  <c:v>34158.666666666664</c:v>
                </c:pt>
                <c:pt idx="9">
                  <c:v>33916.333333333336</c:v>
                </c:pt>
                <c:pt idx="10">
                  <c:v>33401.666666666664</c:v>
                </c:pt>
                <c:pt idx="11">
                  <c:v>32592.666666666668</c:v>
                </c:pt>
                <c:pt idx="12">
                  <c:v>31956</c:v>
                </c:pt>
                <c:pt idx="13">
                  <c:v>31204.666666666668</c:v>
                </c:pt>
                <c:pt idx="14">
                  <c:v>30833.333333333332</c:v>
                </c:pt>
                <c:pt idx="15">
                  <c:v>30406.666666666668</c:v>
                </c:pt>
                <c:pt idx="16">
                  <c:v>29983.666666666668</c:v>
                </c:pt>
                <c:pt idx="17">
                  <c:v>29824.333333333332</c:v>
                </c:pt>
                <c:pt idx="18">
                  <c:v>29157.333333333332</c:v>
                </c:pt>
                <c:pt idx="19">
                  <c:v>29039</c:v>
                </c:pt>
                <c:pt idx="20">
                  <c:v>28745.333333333332</c:v>
                </c:pt>
                <c:pt idx="21">
                  <c:v>28188</c:v>
                </c:pt>
                <c:pt idx="22">
                  <c:v>27891.666666666668</c:v>
                </c:pt>
                <c:pt idx="23">
                  <c:v>27398.333333333332</c:v>
                </c:pt>
                <c:pt idx="24">
                  <c:v>27016.666666666668</c:v>
                </c:pt>
                <c:pt idx="25">
                  <c:v>26516.666666666668</c:v>
                </c:pt>
                <c:pt idx="26">
                  <c:v>25680</c:v>
                </c:pt>
                <c:pt idx="27">
                  <c:v>25085.333333333332</c:v>
                </c:pt>
                <c:pt idx="28">
                  <c:v>24587</c:v>
                </c:pt>
                <c:pt idx="29">
                  <c:v>23933</c:v>
                </c:pt>
                <c:pt idx="30">
                  <c:v>23056</c:v>
                </c:pt>
                <c:pt idx="31">
                  <c:v>22491.333333333332</c:v>
                </c:pt>
                <c:pt idx="32">
                  <c:v>21743</c:v>
                </c:pt>
                <c:pt idx="33">
                  <c:v>20916.666666666668</c:v>
                </c:pt>
                <c:pt idx="34">
                  <c:v>20210.333333333332</c:v>
                </c:pt>
                <c:pt idx="35">
                  <c:v>19521.666666666668</c:v>
                </c:pt>
                <c:pt idx="36">
                  <c:v>18830.666666666668</c:v>
                </c:pt>
                <c:pt idx="37">
                  <c:v>18264.666666666668</c:v>
                </c:pt>
                <c:pt idx="38">
                  <c:v>17555.333333333332</c:v>
                </c:pt>
                <c:pt idx="39">
                  <c:v>17147.333333333332</c:v>
                </c:pt>
                <c:pt idx="40">
                  <c:v>16335.333333333334</c:v>
                </c:pt>
                <c:pt idx="41">
                  <c:v>15873.666666666666</c:v>
                </c:pt>
                <c:pt idx="42">
                  <c:v>15248</c:v>
                </c:pt>
                <c:pt idx="43">
                  <c:v>14570.333333333334</c:v>
                </c:pt>
                <c:pt idx="44">
                  <c:v>14055.333333333334</c:v>
                </c:pt>
                <c:pt idx="45">
                  <c:v>13608</c:v>
                </c:pt>
                <c:pt idx="46">
                  <c:v>13138.666666666666</c:v>
                </c:pt>
                <c:pt idx="47">
                  <c:v>12485</c:v>
                </c:pt>
                <c:pt idx="48">
                  <c:v>12307</c:v>
                </c:pt>
                <c:pt idx="49">
                  <c:v>11657</c:v>
                </c:pt>
                <c:pt idx="50">
                  <c:v>11454.333333333334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03-46EB-92CF-F65F584EE29A}"/>
            </c:ext>
          </c:extLst>
        </c:ser>
        <c:ser>
          <c:idx val="14"/>
          <c:order val="14"/>
          <c:tx>
            <c:strRef>
              <c:f>Sheet1!$A$213</c:f>
              <c:strCache>
                <c:ptCount val="1"/>
                <c:pt idx="0">
                  <c:v>OD Normalized L5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Sheet1!$B$213:$AZ$213</c:f>
              <c:numCache>
                <c:formatCode>General</c:formatCode>
                <c:ptCount val="51"/>
                <c:pt idx="0">
                  <c:v>19909</c:v>
                </c:pt>
                <c:pt idx="1">
                  <c:v>24356</c:v>
                </c:pt>
                <c:pt idx="2">
                  <c:v>27601.666666666668</c:v>
                </c:pt>
                <c:pt idx="3">
                  <c:v>30836.333333333332</c:v>
                </c:pt>
                <c:pt idx="4">
                  <c:v>33836.666666666664</c:v>
                </c:pt>
                <c:pt idx="5">
                  <c:v>36431.333333333336</c:v>
                </c:pt>
                <c:pt idx="6">
                  <c:v>38062.333333333336</c:v>
                </c:pt>
                <c:pt idx="7">
                  <c:v>38817.333333333336</c:v>
                </c:pt>
                <c:pt idx="8">
                  <c:v>38915.666666666664</c:v>
                </c:pt>
                <c:pt idx="9">
                  <c:v>38425.333333333336</c:v>
                </c:pt>
                <c:pt idx="10">
                  <c:v>37393.666666666664</c:v>
                </c:pt>
                <c:pt idx="11">
                  <c:v>36155</c:v>
                </c:pt>
                <c:pt idx="12">
                  <c:v>35086.333333333336</c:v>
                </c:pt>
                <c:pt idx="13">
                  <c:v>34291.666666666664</c:v>
                </c:pt>
                <c:pt idx="14">
                  <c:v>33399.666666666664</c:v>
                </c:pt>
                <c:pt idx="15">
                  <c:v>32910.333333333336</c:v>
                </c:pt>
                <c:pt idx="16">
                  <c:v>32323.666666666668</c:v>
                </c:pt>
                <c:pt idx="17">
                  <c:v>31926.666666666668</c:v>
                </c:pt>
                <c:pt idx="18">
                  <c:v>31188.333333333332</c:v>
                </c:pt>
                <c:pt idx="19">
                  <c:v>31176</c:v>
                </c:pt>
                <c:pt idx="20">
                  <c:v>30793.666666666668</c:v>
                </c:pt>
                <c:pt idx="21">
                  <c:v>29961.666666666668</c:v>
                </c:pt>
                <c:pt idx="22">
                  <c:v>29677.666666666668</c:v>
                </c:pt>
                <c:pt idx="23">
                  <c:v>29246</c:v>
                </c:pt>
                <c:pt idx="24">
                  <c:v>28601.666666666668</c:v>
                </c:pt>
                <c:pt idx="25">
                  <c:v>27957.333333333332</c:v>
                </c:pt>
                <c:pt idx="26">
                  <c:v>27168.333333333332</c:v>
                </c:pt>
                <c:pt idx="27">
                  <c:v>26549</c:v>
                </c:pt>
                <c:pt idx="28">
                  <c:v>25921.666666666668</c:v>
                </c:pt>
                <c:pt idx="29">
                  <c:v>25086.666666666668</c:v>
                </c:pt>
                <c:pt idx="30">
                  <c:v>24216</c:v>
                </c:pt>
                <c:pt idx="31">
                  <c:v>23467.666666666668</c:v>
                </c:pt>
                <c:pt idx="32">
                  <c:v>22647.666666666668</c:v>
                </c:pt>
                <c:pt idx="33">
                  <c:v>21823.333333333332</c:v>
                </c:pt>
                <c:pt idx="34">
                  <c:v>20973.666666666668</c:v>
                </c:pt>
                <c:pt idx="35">
                  <c:v>20289</c:v>
                </c:pt>
                <c:pt idx="36">
                  <c:v>19503.666666666668</c:v>
                </c:pt>
                <c:pt idx="37">
                  <c:v>18981.666666666668</c:v>
                </c:pt>
                <c:pt idx="38">
                  <c:v>18293</c:v>
                </c:pt>
                <c:pt idx="39">
                  <c:v>17629</c:v>
                </c:pt>
                <c:pt idx="40">
                  <c:v>16876</c:v>
                </c:pt>
                <c:pt idx="41">
                  <c:v>16353.666666666666</c:v>
                </c:pt>
                <c:pt idx="42">
                  <c:v>15756</c:v>
                </c:pt>
                <c:pt idx="43">
                  <c:v>15041.333333333334</c:v>
                </c:pt>
                <c:pt idx="44">
                  <c:v>14462.333333333334</c:v>
                </c:pt>
                <c:pt idx="45">
                  <c:v>13975</c:v>
                </c:pt>
                <c:pt idx="46">
                  <c:v>13591.333333333334</c:v>
                </c:pt>
                <c:pt idx="47">
                  <c:v>13105</c:v>
                </c:pt>
                <c:pt idx="48">
                  <c:v>12503.333333333334</c:v>
                </c:pt>
                <c:pt idx="49">
                  <c:v>12096.333333333334</c:v>
                </c:pt>
                <c:pt idx="50">
                  <c:v>11692.666666666666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03-46EB-92CF-F65F584EE29A}"/>
            </c:ext>
          </c:extLst>
        </c:ser>
        <c:ser>
          <c:idx val="15"/>
          <c:order val="15"/>
          <c:tx>
            <c:strRef>
              <c:f>Sheet1!$A$214</c:f>
              <c:strCache>
                <c:ptCount val="1"/>
                <c:pt idx="0">
                  <c:v>OD Normalized L6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Sheet1!$B$214:$AZ$214</c:f>
              <c:numCache>
                <c:formatCode>General</c:formatCode>
                <c:ptCount val="51"/>
                <c:pt idx="0">
                  <c:v>24203.666666666668</c:v>
                </c:pt>
                <c:pt idx="1">
                  <c:v>30007</c:v>
                </c:pt>
                <c:pt idx="2">
                  <c:v>34641.333333333336</c:v>
                </c:pt>
                <c:pt idx="3">
                  <c:v>39185.333333333336</c:v>
                </c:pt>
                <c:pt idx="4">
                  <c:v>43122.333333333336</c:v>
                </c:pt>
                <c:pt idx="5">
                  <c:v>46563.333333333336</c:v>
                </c:pt>
                <c:pt idx="6">
                  <c:v>48500</c:v>
                </c:pt>
                <c:pt idx="7">
                  <c:v>49263.666666666664</c:v>
                </c:pt>
                <c:pt idx="8">
                  <c:v>48743.333333333336</c:v>
                </c:pt>
                <c:pt idx="9">
                  <c:v>47606.333333333336</c:v>
                </c:pt>
                <c:pt idx="10">
                  <c:v>45445.333333333336</c:v>
                </c:pt>
                <c:pt idx="11">
                  <c:v>43048.666666666664</c:v>
                </c:pt>
                <c:pt idx="12">
                  <c:v>41157.333333333336</c:v>
                </c:pt>
                <c:pt idx="13">
                  <c:v>39650.666666666664</c:v>
                </c:pt>
                <c:pt idx="14">
                  <c:v>38137.333333333336</c:v>
                </c:pt>
                <c:pt idx="15">
                  <c:v>37265.666666666664</c:v>
                </c:pt>
                <c:pt idx="16">
                  <c:v>36006.333333333336</c:v>
                </c:pt>
                <c:pt idx="17">
                  <c:v>35501.666666666664</c:v>
                </c:pt>
                <c:pt idx="18">
                  <c:v>34652.333333333336</c:v>
                </c:pt>
                <c:pt idx="19">
                  <c:v>34105.333333333336</c:v>
                </c:pt>
                <c:pt idx="20">
                  <c:v>33441</c:v>
                </c:pt>
                <c:pt idx="21">
                  <c:v>32712</c:v>
                </c:pt>
                <c:pt idx="22">
                  <c:v>32419.666666666668</c:v>
                </c:pt>
                <c:pt idx="23">
                  <c:v>31662</c:v>
                </c:pt>
                <c:pt idx="24">
                  <c:v>30849</c:v>
                </c:pt>
                <c:pt idx="25">
                  <c:v>30028</c:v>
                </c:pt>
                <c:pt idx="26">
                  <c:v>29314</c:v>
                </c:pt>
                <c:pt idx="27">
                  <c:v>28396.333333333332</c:v>
                </c:pt>
                <c:pt idx="28">
                  <c:v>27481.333333333332</c:v>
                </c:pt>
                <c:pt idx="29">
                  <c:v>26595.666666666668</c:v>
                </c:pt>
                <c:pt idx="30">
                  <c:v>25465</c:v>
                </c:pt>
                <c:pt idx="31">
                  <c:v>24563.666666666668</c:v>
                </c:pt>
                <c:pt idx="32">
                  <c:v>23793.666666666668</c:v>
                </c:pt>
                <c:pt idx="33">
                  <c:v>22523.333333333332</c:v>
                </c:pt>
                <c:pt idx="34">
                  <c:v>21717</c:v>
                </c:pt>
                <c:pt idx="35">
                  <c:v>20852</c:v>
                </c:pt>
                <c:pt idx="36">
                  <c:v>20056.333333333332</c:v>
                </c:pt>
                <c:pt idx="37">
                  <c:v>19248.666666666668</c:v>
                </c:pt>
                <c:pt idx="38">
                  <c:v>18515.666666666668</c:v>
                </c:pt>
                <c:pt idx="39">
                  <c:v>17943.333333333332</c:v>
                </c:pt>
                <c:pt idx="40">
                  <c:v>17157.333333333332</c:v>
                </c:pt>
                <c:pt idx="41">
                  <c:v>16544</c:v>
                </c:pt>
                <c:pt idx="42">
                  <c:v>15995.666666666666</c:v>
                </c:pt>
                <c:pt idx="43">
                  <c:v>15188</c:v>
                </c:pt>
                <c:pt idx="44">
                  <c:v>14649.333333333334</c:v>
                </c:pt>
                <c:pt idx="45">
                  <c:v>14015.666666666666</c:v>
                </c:pt>
                <c:pt idx="46">
                  <c:v>13670.333333333334</c:v>
                </c:pt>
                <c:pt idx="47">
                  <c:v>13115</c:v>
                </c:pt>
                <c:pt idx="48">
                  <c:v>12688.666666666666</c:v>
                </c:pt>
                <c:pt idx="49">
                  <c:v>12111.333333333334</c:v>
                </c:pt>
                <c:pt idx="50">
                  <c:v>11781.333333333334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03-46EB-92CF-F65F584E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16303"/>
        <c:axId val="675217967"/>
      </c:lineChart>
      <c:catAx>
        <c:axId val="6752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7967"/>
        <c:crosses val="autoZero"/>
        <c:auto val="1"/>
        <c:lblAlgn val="ctr"/>
        <c:lblOffset val="100"/>
        <c:noMultiLvlLbl val="0"/>
      </c:catAx>
      <c:valAx>
        <c:axId val="6752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</xdr:colOff>
      <xdr:row>43</xdr:row>
      <xdr:rowOff>8163</xdr:rowOff>
    </xdr:from>
    <xdr:to>
      <xdr:col>11</xdr:col>
      <xdr:colOff>699407</xdr:colOff>
      <xdr:row>57</xdr:row>
      <xdr:rowOff>160563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8CC38-524F-E616-0DC4-3AA050792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1107620</xdr:colOff>
      <xdr:row>61</xdr:row>
      <xdr:rowOff>2720</xdr:rowOff>
    </xdr:from>
    <xdr:to>
      <xdr:col>11</xdr:col>
      <xdr:colOff>617763</xdr:colOff>
      <xdr:row>75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96FE47-D7A3-E305-185E-D0DD2B39A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351063</xdr:colOff>
      <xdr:row>200</xdr:row>
      <xdr:rowOff>95248</xdr:rowOff>
    </xdr:from>
    <xdr:to>
      <xdr:col>52</xdr:col>
      <xdr:colOff>342900</xdr:colOff>
      <xdr:row>229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0598C4-FC5D-C706-E489-2EA395C19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24492</xdr:colOff>
      <xdr:row>201</xdr:row>
      <xdr:rowOff>78921</xdr:rowOff>
    </xdr:from>
    <xdr:to>
      <xdr:col>42</xdr:col>
      <xdr:colOff>228600</xdr:colOff>
      <xdr:row>229</xdr:row>
      <xdr:rowOff>10885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4E83E8-DA65-DDEE-9F84-42E0FE7F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xgreenResults/2023-1-3_gblockTOXGREEN_analy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5">
          <cell r="A45" t="str">
            <v>Gpa</v>
          </cell>
          <cell r="D45">
            <v>100</v>
          </cell>
          <cell r="F45">
            <v>6.9167476008944258</v>
          </cell>
        </row>
        <row r="46">
          <cell r="A46" t="str">
            <v>G83I</v>
          </cell>
          <cell r="D46">
            <v>21.896327326057687</v>
          </cell>
          <cell r="F46">
            <v>5.7319064338543955</v>
          </cell>
        </row>
        <row r="47">
          <cell r="A47" t="str">
            <v>No TM</v>
          </cell>
          <cell r="D47">
            <v>0</v>
          </cell>
          <cell r="F47">
            <v>5.4032004394165707</v>
          </cell>
        </row>
        <row r="48">
          <cell r="A48" t="str">
            <v>P1</v>
          </cell>
          <cell r="D48">
            <v>12.432254124822638</v>
          </cell>
          <cell r="F48">
            <v>2.4185383759041854</v>
          </cell>
        </row>
        <row r="49">
          <cell r="A49" t="str">
            <v>P2</v>
          </cell>
          <cell r="D49">
            <v>11.359016522922206</v>
          </cell>
          <cell r="F49">
            <v>4.0709711200958942</v>
          </cell>
        </row>
        <row r="50">
          <cell r="A50" t="str">
            <v>P3</v>
          </cell>
          <cell r="D50">
            <v>141.0972603392712</v>
          </cell>
          <cell r="F50">
            <v>2.165475527538689</v>
          </cell>
        </row>
        <row r="51">
          <cell r="A51" t="str">
            <v>P4</v>
          </cell>
          <cell r="D51">
            <v>42.977280306214347</v>
          </cell>
          <cell r="F51">
            <v>4.1865071922393255</v>
          </cell>
        </row>
        <row r="52">
          <cell r="A52" t="str">
            <v>P5</v>
          </cell>
          <cell r="D52">
            <v>19.57646994275828</v>
          </cell>
          <cell r="F52">
            <v>10.219351593697292</v>
          </cell>
        </row>
        <row r="53">
          <cell r="A53" t="str">
            <v>G1</v>
          </cell>
          <cell r="D53">
            <v>128.77645332041035</v>
          </cell>
          <cell r="F53">
            <v>5.2599776391134627</v>
          </cell>
        </row>
        <row r="54">
          <cell r="A54" t="str">
            <v>G2</v>
          </cell>
          <cell r="D54">
            <v>40.870804784415405</v>
          </cell>
          <cell r="F54">
            <v>4.8982168513379953</v>
          </cell>
        </row>
        <row r="55">
          <cell r="A55" t="str">
            <v>G3</v>
          </cell>
          <cell r="D55">
            <v>16.261747162250963</v>
          </cell>
          <cell r="F55">
            <v>11.919750125460656</v>
          </cell>
        </row>
        <row r="56">
          <cell r="A56" t="str">
            <v>G4</v>
          </cell>
          <cell r="D56">
            <v>189.60486154912778</v>
          </cell>
          <cell r="F56">
            <v>3.5878541127060348</v>
          </cell>
        </row>
        <row r="57">
          <cell r="A57" t="str">
            <v>R1</v>
          </cell>
          <cell r="D57">
            <v>63.340691195143819</v>
          </cell>
          <cell r="F57">
            <v>16.833341097932916</v>
          </cell>
        </row>
        <row r="58">
          <cell r="A58" t="str">
            <v>R2</v>
          </cell>
          <cell r="D58">
            <v>58.371836301335087</v>
          </cell>
          <cell r="F58">
            <v>16.075203893053384</v>
          </cell>
        </row>
        <row r="59">
          <cell r="A59" t="str">
            <v>R3</v>
          </cell>
          <cell r="D59">
            <v>63.517990290590312</v>
          </cell>
          <cell r="F59">
            <v>30.698531400578627</v>
          </cell>
        </row>
        <row r="60">
          <cell r="A60" t="str">
            <v>R4</v>
          </cell>
          <cell r="D60">
            <v>0.40260378000403446</v>
          </cell>
          <cell r="F60">
            <v>4.1837338303105591</v>
          </cell>
        </row>
        <row r="61">
          <cell r="A61" t="str">
            <v>L1</v>
          </cell>
          <cell r="D61">
            <v>38.979274247483737</v>
          </cell>
          <cell r="F61">
            <v>3.6602880129135693</v>
          </cell>
        </row>
        <row r="62">
          <cell r="A62" t="str">
            <v>L2</v>
          </cell>
          <cell r="D62">
            <v>80.703524255342515</v>
          </cell>
          <cell r="F62">
            <v>2.4611264458971398</v>
          </cell>
        </row>
        <row r="63">
          <cell r="A63" t="str">
            <v>L3</v>
          </cell>
          <cell r="D63">
            <v>41.544489836024546</v>
          </cell>
          <cell r="F63">
            <v>3.0987823752463277</v>
          </cell>
        </row>
        <row r="64">
          <cell r="A64" t="str">
            <v>L4</v>
          </cell>
          <cell r="D64">
            <v>56.073961966512286</v>
          </cell>
          <cell r="F64">
            <v>20.737157629077487</v>
          </cell>
        </row>
        <row r="65">
          <cell r="A65" t="str">
            <v>L5</v>
          </cell>
          <cell r="D65">
            <v>30.186435107076914</v>
          </cell>
          <cell r="F65">
            <v>3.4363189290134684</v>
          </cell>
        </row>
        <row r="66">
          <cell r="A66" t="str">
            <v>L6</v>
          </cell>
          <cell r="D66">
            <v>62.314051235044424</v>
          </cell>
          <cell r="F66">
            <v>25.116293889237852</v>
          </cell>
        </row>
        <row r="67">
          <cell r="A67" t="str">
            <v>L7</v>
          </cell>
          <cell r="D67">
            <v>6.6933647847810471</v>
          </cell>
          <cell r="F67">
            <v>8.6436652731780104</v>
          </cell>
        </row>
        <row r="68">
          <cell r="A68" t="str">
            <v>M1</v>
          </cell>
          <cell r="D68">
            <v>-45.022148208038914</v>
          </cell>
          <cell r="F68">
            <v>2.9539155245368849</v>
          </cell>
        </row>
        <row r="69">
          <cell r="A69" t="str">
            <v>M2</v>
          </cell>
          <cell r="D69">
            <v>43.68966806418495</v>
          </cell>
          <cell r="F69">
            <v>4.840442556901067</v>
          </cell>
        </row>
        <row r="70">
          <cell r="A70" t="str">
            <v>T1</v>
          </cell>
          <cell r="D70">
            <v>-60.338380948268956</v>
          </cell>
          <cell r="F70">
            <v>7.5953047824541553</v>
          </cell>
        </row>
        <row r="71">
          <cell r="A71" t="str">
            <v>T2</v>
          </cell>
          <cell r="D71">
            <v>3.2108615608305504</v>
          </cell>
          <cell r="F71">
            <v>20.505155902744004</v>
          </cell>
        </row>
        <row r="72">
          <cell r="A72" t="str">
            <v>T3</v>
          </cell>
          <cell r="D72">
            <v>-15.188922839033637</v>
          </cell>
          <cell r="F72">
            <v>5.0406301390726282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619F-757B-4F4D-B15E-4160E6BB22E0}">
  <dimension ref="A2:AZ214"/>
  <sheetViews>
    <sheetView tabSelected="1" topLeftCell="AA190" workbookViewId="0">
      <selection activeCell="AF228" sqref="AF228"/>
    </sheetView>
  </sheetViews>
  <sheetFormatPr defaultRowHeight="14.6" x14ac:dyDescent="0.4"/>
  <cols>
    <col min="1" max="1" width="48.61328125" bestFit="1" customWidth="1"/>
    <col min="8" max="8" width="16.765625" bestFit="1" customWidth="1"/>
    <col min="9" max="10" width="19.3828125" bestFit="1" customWidth="1"/>
    <col min="11" max="12" width="16" bestFit="1" customWidth="1"/>
  </cols>
  <sheetData>
    <row r="2" spans="1:13" x14ac:dyDescent="0.4">
      <c r="A2" t="s">
        <v>9</v>
      </c>
    </row>
    <row r="3" spans="1:13" x14ac:dyDescent="0.4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4">
      <c r="A4" s="1" t="s">
        <v>1</v>
      </c>
      <c r="B4">
        <v>44791</v>
      </c>
      <c r="C4">
        <v>40424</v>
      </c>
      <c r="D4">
        <v>39984</v>
      </c>
      <c r="E4">
        <v>48870</v>
      </c>
      <c r="F4">
        <v>48122</v>
      </c>
      <c r="G4">
        <v>47476</v>
      </c>
      <c r="H4">
        <v>42749</v>
      </c>
      <c r="I4">
        <v>39626</v>
      </c>
      <c r="J4">
        <v>39788</v>
      </c>
      <c r="K4">
        <v>49950</v>
      </c>
      <c r="L4">
        <v>49949</v>
      </c>
      <c r="M4">
        <v>51623</v>
      </c>
    </row>
    <row r="5" spans="1:13" x14ac:dyDescent="0.4">
      <c r="A5" s="1" t="s">
        <v>2</v>
      </c>
      <c r="B5">
        <v>22781</v>
      </c>
      <c r="C5">
        <v>23255</v>
      </c>
      <c r="D5">
        <v>23724</v>
      </c>
      <c r="E5">
        <v>27617</v>
      </c>
      <c r="F5">
        <v>27317</v>
      </c>
      <c r="G5">
        <v>27517</v>
      </c>
      <c r="H5">
        <v>21815</v>
      </c>
      <c r="I5">
        <v>23179</v>
      </c>
      <c r="J5">
        <v>23999</v>
      </c>
      <c r="K5">
        <v>28986</v>
      </c>
      <c r="L5">
        <v>29588</v>
      </c>
      <c r="M5">
        <v>30386</v>
      </c>
    </row>
    <row r="6" spans="1:13" x14ac:dyDescent="0.4">
      <c r="A6" s="1" t="s">
        <v>3</v>
      </c>
      <c r="B6">
        <v>17617</v>
      </c>
      <c r="C6">
        <v>18163</v>
      </c>
      <c r="D6">
        <v>19000</v>
      </c>
      <c r="E6">
        <v>49392</v>
      </c>
      <c r="F6">
        <v>49790</v>
      </c>
      <c r="G6">
        <v>50010</v>
      </c>
      <c r="H6">
        <v>16963</v>
      </c>
      <c r="I6">
        <v>18422</v>
      </c>
      <c r="J6">
        <v>19737</v>
      </c>
      <c r="K6">
        <v>51037</v>
      </c>
      <c r="L6">
        <v>53201</v>
      </c>
      <c r="M6">
        <v>54877</v>
      </c>
    </row>
    <row r="7" spans="1:13" x14ac:dyDescent="0.4">
      <c r="A7" s="1" t="s">
        <v>4</v>
      </c>
      <c r="B7">
        <v>38293</v>
      </c>
      <c r="C7">
        <v>45515</v>
      </c>
      <c r="D7">
        <v>44046</v>
      </c>
      <c r="E7">
        <v>38196</v>
      </c>
      <c r="F7">
        <v>38983</v>
      </c>
      <c r="G7">
        <v>38844</v>
      </c>
      <c r="H7">
        <v>35863</v>
      </c>
      <c r="I7">
        <v>43450</v>
      </c>
      <c r="J7">
        <v>44252</v>
      </c>
      <c r="K7">
        <v>39512</v>
      </c>
      <c r="L7">
        <v>41885</v>
      </c>
      <c r="M7">
        <v>42604</v>
      </c>
    </row>
    <row r="8" spans="1:13" x14ac:dyDescent="0.4">
      <c r="A8" s="1" t="s">
        <v>5</v>
      </c>
      <c r="B8">
        <v>28176</v>
      </c>
      <c r="C8">
        <v>26661</v>
      </c>
      <c r="D8">
        <v>27674</v>
      </c>
      <c r="E8">
        <v>30577</v>
      </c>
      <c r="F8">
        <v>30221</v>
      </c>
      <c r="G8">
        <v>30606</v>
      </c>
      <c r="H8">
        <v>26823</v>
      </c>
      <c r="I8">
        <v>26531</v>
      </c>
      <c r="J8">
        <v>28544</v>
      </c>
      <c r="K8">
        <v>31979</v>
      </c>
      <c r="L8">
        <v>33061</v>
      </c>
      <c r="M8">
        <v>35342</v>
      </c>
    </row>
    <row r="9" spans="1:13" x14ac:dyDescent="0.4">
      <c r="A9" s="1" t="s">
        <v>6</v>
      </c>
      <c r="B9">
        <v>26590</v>
      </c>
      <c r="C9">
        <v>26308</v>
      </c>
      <c r="D9">
        <v>26004</v>
      </c>
      <c r="E9">
        <v>34048</v>
      </c>
      <c r="F9">
        <v>16216</v>
      </c>
      <c r="G9">
        <v>32333</v>
      </c>
      <c r="H9">
        <v>25370</v>
      </c>
      <c r="I9">
        <v>25834</v>
      </c>
      <c r="J9">
        <v>26548</v>
      </c>
      <c r="K9">
        <v>35032</v>
      </c>
      <c r="L9">
        <v>18281</v>
      </c>
      <c r="M9">
        <v>35614</v>
      </c>
    </row>
    <row r="10" spans="1:13" x14ac:dyDescent="0.4">
      <c r="A10" s="1" t="s">
        <v>7</v>
      </c>
      <c r="B10">
        <v>27880</v>
      </c>
      <c r="C10">
        <v>27465</v>
      </c>
      <c r="D10">
        <v>26586</v>
      </c>
      <c r="E10">
        <v>31055</v>
      </c>
      <c r="F10">
        <v>31188</v>
      </c>
      <c r="G10">
        <v>30142</v>
      </c>
      <c r="H10">
        <v>27689</v>
      </c>
      <c r="I10">
        <v>27276</v>
      </c>
      <c r="J10">
        <v>28211</v>
      </c>
      <c r="K10">
        <v>35670</v>
      </c>
      <c r="L10">
        <v>33168</v>
      </c>
      <c r="M10">
        <v>33344</v>
      </c>
    </row>
    <row r="11" spans="1:13" x14ac:dyDescent="0.4">
      <c r="A11" s="1" t="s">
        <v>8</v>
      </c>
      <c r="B11">
        <v>32776</v>
      </c>
      <c r="C11">
        <v>32075</v>
      </c>
      <c r="D11">
        <v>51361</v>
      </c>
      <c r="E11">
        <v>41742</v>
      </c>
      <c r="F11">
        <v>41015</v>
      </c>
      <c r="G11">
        <v>40334</v>
      </c>
      <c r="H11">
        <v>33131</v>
      </c>
      <c r="I11">
        <v>31850</v>
      </c>
      <c r="J11">
        <v>51259</v>
      </c>
      <c r="K11">
        <v>42850</v>
      </c>
      <c r="L11">
        <v>43290</v>
      </c>
      <c r="M11">
        <v>43959</v>
      </c>
    </row>
    <row r="13" spans="1:13" x14ac:dyDescent="0.4">
      <c r="A13" s="1" t="s">
        <v>108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</row>
    <row r="14" spans="1:13" x14ac:dyDescent="0.4">
      <c r="A14" s="1" t="s">
        <v>1</v>
      </c>
      <c r="B14" t="s">
        <v>109</v>
      </c>
      <c r="C14" t="s">
        <v>109</v>
      </c>
      <c r="D14" t="s">
        <v>109</v>
      </c>
      <c r="E14" t="s">
        <v>84</v>
      </c>
      <c r="F14" t="s">
        <v>84</v>
      </c>
      <c r="G14" t="s">
        <v>84</v>
      </c>
      <c r="H14" t="str">
        <f>_xlfn.CONCAT("OD Normalized ",B14)</f>
        <v>OD Normalized GpA</v>
      </c>
      <c r="I14" t="str">
        <f t="shared" ref="I14:I21" si="0">_xlfn.CONCAT("OD Normalized ",C14)</f>
        <v>OD Normalized GpA</v>
      </c>
      <c r="J14" t="str">
        <f t="shared" ref="J14:J21" si="1">_xlfn.CONCAT("OD Normalized ",D14)</f>
        <v>OD Normalized GpA</v>
      </c>
      <c r="K14" t="str">
        <f>_xlfn.CONCAT("OD Normalized ",E14)</f>
        <v>OD Normalized G1</v>
      </c>
      <c r="L14" t="str">
        <f>_xlfn.CONCAT("OD Normalized ",F14)</f>
        <v>OD Normalized G1</v>
      </c>
      <c r="M14" t="str">
        <f>_xlfn.CONCAT("OD Normalized ",G14)</f>
        <v>OD Normalized G1</v>
      </c>
    </row>
    <row r="15" spans="1:13" x14ac:dyDescent="0.4">
      <c r="A15" s="1" t="s">
        <v>2</v>
      </c>
      <c r="B15" t="s">
        <v>110</v>
      </c>
      <c r="C15" t="s">
        <v>110</v>
      </c>
      <c r="D15" t="s">
        <v>110</v>
      </c>
      <c r="E15" t="s">
        <v>85</v>
      </c>
      <c r="F15" t="s">
        <v>85</v>
      </c>
      <c r="G15" t="s">
        <v>85</v>
      </c>
      <c r="H15" t="str">
        <f t="shared" ref="H15:H21" si="2">_xlfn.CONCAT("OD Normalized ",B15)</f>
        <v>OD Normalized G83I</v>
      </c>
      <c r="I15" t="str">
        <f t="shared" si="0"/>
        <v>OD Normalized G83I</v>
      </c>
      <c r="J15" t="str">
        <f t="shared" si="1"/>
        <v>OD Normalized G83I</v>
      </c>
      <c r="K15" t="str">
        <f t="shared" ref="K15:M21" si="3">_xlfn.CONCAT("OD Normalized ",E15)</f>
        <v>OD Normalized G2</v>
      </c>
      <c r="L15" t="str">
        <f t="shared" si="3"/>
        <v>OD Normalized G2</v>
      </c>
      <c r="M15" t="str">
        <f t="shared" si="3"/>
        <v>OD Normalized G2</v>
      </c>
    </row>
    <row r="16" spans="1:13" x14ac:dyDescent="0.4">
      <c r="A16" s="1" t="s">
        <v>3</v>
      </c>
      <c r="B16" t="s">
        <v>111</v>
      </c>
      <c r="C16" t="s">
        <v>111</v>
      </c>
      <c r="D16" t="s">
        <v>111</v>
      </c>
      <c r="E16" t="s">
        <v>87</v>
      </c>
      <c r="F16" t="s">
        <v>87</v>
      </c>
      <c r="G16" t="s">
        <v>87</v>
      </c>
      <c r="H16" t="str">
        <f t="shared" si="2"/>
        <v>OD Normalized No TM</v>
      </c>
      <c r="I16" t="str">
        <f t="shared" si="0"/>
        <v>OD Normalized No TM</v>
      </c>
      <c r="J16" t="str">
        <f t="shared" si="1"/>
        <v>OD Normalized No TM</v>
      </c>
      <c r="K16" t="str">
        <f t="shared" si="3"/>
        <v>OD Normalized G4</v>
      </c>
      <c r="L16" t="str">
        <f t="shared" si="3"/>
        <v>OD Normalized G4</v>
      </c>
      <c r="M16" t="str">
        <f t="shared" si="3"/>
        <v>OD Normalized G4</v>
      </c>
    </row>
    <row r="17" spans="1:13" x14ac:dyDescent="0.4">
      <c r="A17" s="1" t="s">
        <v>4</v>
      </c>
      <c r="B17" t="s">
        <v>112</v>
      </c>
      <c r="C17" t="s">
        <v>112</v>
      </c>
      <c r="D17" t="s">
        <v>112</v>
      </c>
      <c r="E17" t="s">
        <v>117</v>
      </c>
      <c r="F17" t="s">
        <v>117</v>
      </c>
      <c r="G17" t="s">
        <v>117</v>
      </c>
      <c r="H17" t="str">
        <f t="shared" si="2"/>
        <v>OD Normalized P3</v>
      </c>
      <c r="I17" t="str">
        <f t="shared" si="0"/>
        <v>OD Normalized P3</v>
      </c>
      <c r="J17" t="str">
        <f t="shared" si="1"/>
        <v>OD Normalized P3</v>
      </c>
      <c r="K17" t="str">
        <f t="shared" si="3"/>
        <v>OD Normalized L2</v>
      </c>
      <c r="L17" t="str">
        <f t="shared" si="3"/>
        <v>OD Normalized L2</v>
      </c>
      <c r="M17" t="str">
        <f t="shared" si="3"/>
        <v>OD Normalized L2</v>
      </c>
    </row>
    <row r="18" spans="1:13" x14ac:dyDescent="0.4">
      <c r="A18" s="1" t="s">
        <v>5</v>
      </c>
      <c r="B18" t="s">
        <v>113</v>
      </c>
      <c r="C18" t="s">
        <v>113</v>
      </c>
      <c r="D18" t="s">
        <v>113</v>
      </c>
      <c r="E18" t="s">
        <v>118</v>
      </c>
      <c r="F18" t="s">
        <v>118</v>
      </c>
      <c r="G18" t="s">
        <v>118</v>
      </c>
      <c r="H18" t="str">
        <f t="shared" si="2"/>
        <v>OD Normalized P4</v>
      </c>
      <c r="I18" t="str">
        <f t="shared" si="0"/>
        <v>OD Normalized P4</v>
      </c>
      <c r="J18" t="str">
        <f t="shared" si="1"/>
        <v>OD Normalized P4</v>
      </c>
      <c r="K18" t="str">
        <f t="shared" si="3"/>
        <v>OD Normalized L3</v>
      </c>
      <c r="L18" t="str">
        <f t="shared" si="3"/>
        <v>OD Normalized L3</v>
      </c>
      <c r="M18" t="str">
        <f t="shared" si="3"/>
        <v>OD Normalized L3</v>
      </c>
    </row>
    <row r="19" spans="1:13" x14ac:dyDescent="0.4">
      <c r="A19" s="1" t="s">
        <v>6</v>
      </c>
      <c r="B19" t="s">
        <v>114</v>
      </c>
      <c r="C19" t="s">
        <v>114</v>
      </c>
      <c r="D19" t="s">
        <v>114</v>
      </c>
      <c r="E19" t="s">
        <v>119</v>
      </c>
      <c r="F19" t="s">
        <v>119</v>
      </c>
      <c r="G19" t="s">
        <v>119</v>
      </c>
      <c r="H19" t="str">
        <f t="shared" si="2"/>
        <v>OD Normalized P5</v>
      </c>
      <c r="I19" t="str">
        <f t="shared" si="0"/>
        <v>OD Normalized P5</v>
      </c>
      <c r="J19" t="str">
        <f t="shared" si="1"/>
        <v>OD Normalized P5</v>
      </c>
      <c r="K19" t="str">
        <f t="shared" si="3"/>
        <v>OD Normalized L4</v>
      </c>
      <c r="L19" t="str">
        <f t="shared" si="3"/>
        <v>OD Normalized L4</v>
      </c>
      <c r="M19" t="str">
        <f t="shared" si="3"/>
        <v>OD Normalized L4</v>
      </c>
    </row>
    <row r="20" spans="1:13" x14ac:dyDescent="0.4">
      <c r="A20" s="1" t="s">
        <v>7</v>
      </c>
      <c r="B20" t="s">
        <v>115</v>
      </c>
      <c r="C20" t="s">
        <v>115</v>
      </c>
      <c r="D20" t="s">
        <v>115</v>
      </c>
      <c r="E20" t="s">
        <v>120</v>
      </c>
      <c r="F20" t="s">
        <v>120</v>
      </c>
      <c r="G20" t="s">
        <v>120</v>
      </c>
      <c r="H20" t="str">
        <f t="shared" si="2"/>
        <v>OD Normalized R2</v>
      </c>
      <c r="I20" t="str">
        <f t="shared" si="0"/>
        <v>OD Normalized R2</v>
      </c>
      <c r="J20" t="str">
        <f t="shared" si="1"/>
        <v>OD Normalized R2</v>
      </c>
      <c r="K20" t="str">
        <f t="shared" si="3"/>
        <v>OD Normalized L5</v>
      </c>
      <c r="L20" t="str">
        <f t="shared" si="3"/>
        <v>OD Normalized L5</v>
      </c>
      <c r="M20" t="str">
        <f t="shared" si="3"/>
        <v>OD Normalized L5</v>
      </c>
    </row>
    <row r="21" spans="1:13" x14ac:dyDescent="0.4">
      <c r="A21" s="1" t="s">
        <v>8</v>
      </c>
      <c r="B21" t="s">
        <v>116</v>
      </c>
      <c r="C21" t="s">
        <v>116</v>
      </c>
      <c r="D21" t="s">
        <v>116</v>
      </c>
      <c r="E21" t="s">
        <v>121</v>
      </c>
      <c r="F21" t="s">
        <v>121</v>
      </c>
      <c r="G21" t="s">
        <v>121</v>
      </c>
      <c r="H21" t="str">
        <f t="shared" si="2"/>
        <v>OD Normalized R3</v>
      </c>
      <c r="I21" t="str">
        <f t="shared" si="0"/>
        <v>OD Normalized R3</v>
      </c>
      <c r="J21" t="str">
        <f t="shared" si="1"/>
        <v>OD Normalized R3</v>
      </c>
      <c r="K21" t="str">
        <f t="shared" si="3"/>
        <v>OD Normalized L6</v>
      </c>
      <c r="L21" t="str">
        <f t="shared" si="3"/>
        <v>OD Normalized L6</v>
      </c>
      <c r="M21" t="str">
        <f t="shared" si="3"/>
        <v>OD Normalized L6</v>
      </c>
    </row>
    <row r="23" spans="1:13" x14ac:dyDescent="0.4">
      <c r="A23" s="1" t="s">
        <v>122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</row>
    <row r="24" spans="1:13" x14ac:dyDescent="0.4">
      <c r="A24" s="1" t="s">
        <v>1</v>
      </c>
      <c r="B24">
        <v>0.4219</v>
      </c>
      <c r="C24">
        <v>0.44379999999999997</v>
      </c>
      <c r="D24">
        <v>0.4526</v>
      </c>
      <c r="E24">
        <v>0.46429999999999999</v>
      </c>
      <c r="F24">
        <v>0.48280000000000001</v>
      </c>
      <c r="G24">
        <v>0.48370000000000002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4">
      <c r="A25" s="1" t="s">
        <v>2</v>
      </c>
      <c r="B25">
        <v>0.43919999999999998</v>
      </c>
      <c r="C25">
        <v>0.42959999999999998</v>
      </c>
      <c r="D25">
        <v>0.44390000000000002</v>
      </c>
      <c r="E25">
        <v>0.4491</v>
      </c>
      <c r="F25">
        <v>0.45429999999999998</v>
      </c>
      <c r="G25">
        <v>0.4541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4">
      <c r="A26" s="1" t="s">
        <v>3</v>
      </c>
      <c r="B26">
        <v>0.43990000000000001</v>
      </c>
      <c r="C26">
        <v>0.46250000000000002</v>
      </c>
      <c r="D26">
        <v>0.45450000000000002</v>
      </c>
      <c r="E26">
        <v>0.40710000000000002</v>
      </c>
      <c r="F26">
        <v>0.40839999999999999</v>
      </c>
      <c r="G26">
        <v>0.44190000000000002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4">
      <c r="A27" s="1" t="s">
        <v>4</v>
      </c>
      <c r="B27">
        <v>0.45050000000000001</v>
      </c>
      <c r="C27">
        <v>0.47589999999999999</v>
      </c>
      <c r="D27">
        <v>0.46279999999999999</v>
      </c>
      <c r="E27">
        <v>0.4864</v>
      </c>
      <c r="F27">
        <v>0.49630000000000002</v>
      </c>
      <c r="G27">
        <v>0.49419999999999997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4">
      <c r="A28" s="1" t="s">
        <v>5</v>
      </c>
      <c r="B28">
        <v>0.45250000000000001</v>
      </c>
      <c r="C28">
        <v>0.46589999999999998</v>
      </c>
      <c r="D28">
        <v>0.47510000000000002</v>
      </c>
      <c r="E28">
        <v>0.45600000000000002</v>
      </c>
      <c r="F28">
        <v>0.46079999999999999</v>
      </c>
      <c r="G28">
        <v>0.46300000000000002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4">
      <c r="A29" s="1" t="s">
        <v>6</v>
      </c>
      <c r="B29">
        <v>0.46210000000000001</v>
      </c>
      <c r="C29">
        <v>0.47760000000000002</v>
      </c>
      <c r="D29">
        <v>0.44379999999999997</v>
      </c>
      <c r="E29">
        <v>0.41199999999999998</v>
      </c>
      <c r="F29">
        <v>0.45329999999999998</v>
      </c>
      <c r="G29">
        <v>0.43440000000000001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4">
      <c r="A30" s="1" t="s">
        <v>7</v>
      </c>
      <c r="B30">
        <v>0.49769999999999998</v>
      </c>
      <c r="C30">
        <v>0.48680000000000001</v>
      </c>
      <c r="D30">
        <v>0.50739999999999996</v>
      </c>
      <c r="E30">
        <v>0.4294</v>
      </c>
      <c r="F30">
        <v>0.4481</v>
      </c>
      <c r="G30">
        <v>0.438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4">
      <c r="A31" s="1" t="s">
        <v>8</v>
      </c>
      <c r="B31">
        <v>0.51019999999999999</v>
      </c>
      <c r="C31">
        <v>0.5171</v>
      </c>
      <c r="D31">
        <v>0.4516</v>
      </c>
      <c r="E31">
        <v>0.44690000000000002</v>
      </c>
      <c r="F31">
        <v>0.46360000000000001</v>
      </c>
      <c r="G31">
        <v>0.47470000000000001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3" spans="1:13" x14ac:dyDescent="0.4">
      <c r="A33" s="2"/>
      <c r="B33" s="3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  <c r="H33" s="3">
        <v>7</v>
      </c>
      <c r="I33" s="3">
        <v>8</v>
      </c>
      <c r="J33" s="3">
        <v>9</v>
      </c>
      <c r="K33" s="3">
        <v>10</v>
      </c>
      <c r="L33" s="3">
        <v>11</v>
      </c>
      <c r="M33" s="3">
        <v>12</v>
      </c>
    </row>
    <row r="34" spans="1:13" x14ac:dyDescent="0.4">
      <c r="A34" s="3" t="s">
        <v>1</v>
      </c>
      <c r="B34">
        <f>B4/B24</f>
        <v>106164.96800189618</v>
      </c>
      <c r="C34">
        <f t="shared" ref="C34:G34" si="4">C4/C24</f>
        <v>91086.074808472287</v>
      </c>
      <c r="D34">
        <f t="shared" si="4"/>
        <v>88342.907644719395</v>
      </c>
      <c r="E34">
        <f t="shared" si="4"/>
        <v>105255.22291621797</v>
      </c>
      <c r="F34">
        <f t="shared" si="4"/>
        <v>99672.742336371171</v>
      </c>
      <c r="G34">
        <f t="shared" si="4"/>
        <v>98151.746950589208</v>
      </c>
      <c r="H34">
        <f>H4/H24</f>
        <v>42749</v>
      </c>
      <c r="I34">
        <f t="shared" ref="I34:M34" si="5">I4/I24</f>
        <v>39626</v>
      </c>
      <c r="J34">
        <f t="shared" si="5"/>
        <v>39788</v>
      </c>
      <c r="K34">
        <f t="shared" si="5"/>
        <v>49950</v>
      </c>
      <c r="L34">
        <f t="shared" si="5"/>
        <v>49949</v>
      </c>
      <c r="M34">
        <f t="shared" si="5"/>
        <v>51623</v>
      </c>
    </row>
    <row r="35" spans="1:13" x14ac:dyDescent="0.4">
      <c r="A35" s="3" t="s">
        <v>2</v>
      </c>
      <c r="B35">
        <f t="shared" ref="B35:G35" si="6">B5/B25</f>
        <v>51869.307832422586</v>
      </c>
      <c r="C35">
        <f t="shared" si="6"/>
        <v>54131.750465549354</v>
      </c>
      <c r="D35">
        <f t="shared" si="6"/>
        <v>53444.469475107006</v>
      </c>
      <c r="E35">
        <f t="shared" si="6"/>
        <v>61494.099309730569</v>
      </c>
      <c r="F35">
        <f t="shared" si="6"/>
        <v>60129.870129870134</v>
      </c>
      <c r="G35">
        <f t="shared" si="6"/>
        <v>60596.784849152165</v>
      </c>
      <c r="H35">
        <f t="shared" ref="H35:M35" si="7">H5/H25</f>
        <v>21815</v>
      </c>
      <c r="I35">
        <f t="shared" si="7"/>
        <v>23179</v>
      </c>
      <c r="J35">
        <f t="shared" si="7"/>
        <v>23999</v>
      </c>
      <c r="K35">
        <f t="shared" si="7"/>
        <v>28986</v>
      </c>
      <c r="L35">
        <f t="shared" si="7"/>
        <v>29588</v>
      </c>
      <c r="M35">
        <f t="shared" si="7"/>
        <v>30386</v>
      </c>
    </row>
    <row r="36" spans="1:13" x14ac:dyDescent="0.4">
      <c r="A36" s="3" t="s">
        <v>3</v>
      </c>
      <c r="B36">
        <f t="shared" ref="B36:G36" si="8">B6/B26</f>
        <v>40047.738122300521</v>
      </c>
      <c r="C36">
        <f t="shared" si="8"/>
        <v>39271.351351351346</v>
      </c>
      <c r="D36">
        <f t="shared" si="8"/>
        <v>41804.180418041804</v>
      </c>
      <c r="E36">
        <f t="shared" si="8"/>
        <v>121326.45541635962</v>
      </c>
      <c r="F36">
        <f t="shared" si="8"/>
        <v>121914.78942213516</v>
      </c>
      <c r="G36">
        <f t="shared" si="8"/>
        <v>113170.4005431093</v>
      </c>
      <c r="H36">
        <f t="shared" ref="H36:M36" si="9">H6/H26</f>
        <v>16963</v>
      </c>
      <c r="I36">
        <f t="shared" si="9"/>
        <v>18422</v>
      </c>
      <c r="J36">
        <f t="shared" si="9"/>
        <v>19737</v>
      </c>
      <c r="K36">
        <f t="shared" si="9"/>
        <v>51037</v>
      </c>
      <c r="L36">
        <f t="shared" si="9"/>
        <v>53201</v>
      </c>
      <c r="M36">
        <f t="shared" si="9"/>
        <v>54877</v>
      </c>
    </row>
    <row r="37" spans="1:13" x14ac:dyDescent="0.4">
      <c r="A37" s="3" t="s">
        <v>4</v>
      </c>
      <c r="B37">
        <f t="shared" ref="B37:G37" si="10">B7/B27</f>
        <v>85001.109877913434</v>
      </c>
      <c r="C37">
        <f t="shared" si="10"/>
        <v>95639.840302584576</v>
      </c>
      <c r="D37">
        <f t="shared" si="10"/>
        <v>95172.86084701815</v>
      </c>
      <c r="E37">
        <f t="shared" si="10"/>
        <v>78527.960526315786</v>
      </c>
      <c r="F37">
        <f t="shared" si="10"/>
        <v>78547.249647390694</v>
      </c>
      <c r="G37">
        <f t="shared" si="10"/>
        <v>78599.757183326597</v>
      </c>
      <c r="H37">
        <f t="shared" ref="H37:M37" si="11">H7/H27</f>
        <v>35863</v>
      </c>
      <c r="I37">
        <f t="shared" si="11"/>
        <v>43450</v>
      </c>
      <c r="J37">
        <f t="shared" si="11"/>
        <v>44252</v>
      </c>
      <c r="K37">
        <f t="shared" si="11"/>
        <v>39512</v>
      </c>
      <c r="L37">
        <f t="shared" si="11"/>
        <v>41885</v>
      </c>
      <c r="M37">
        <f t="shared" si="11"/>
        <v>42604</v>
      </c>
    </row>
    <row r="38" spans="1:13" x14ac:dyDescent="0.4">
      <c r="A38" s="3" t="s">
        <v>5</v>
      </c>
      <c r="B38">
        <f t="shared" ref="B38:G38" si="12">B8/B28</f>
        <v>62267.403314917123</v>
      </c>
      <c r="C38">
        <f t="shared" si="12"/>
        <v>57224.726336123633</v>
      </c>
      <c r="D38">
        <f t="shared" si="12"/>
        <v>58248.789728478216</v>
      </c>
      <c r="E38">
        <f t="shared" si="12"/>
        <v>67054.824561403511</v>
      </c>
      <c r="F38">
        <f t="shared" si="12"/>
        <v>65583.767361111109</v>
      </c>
      <c r="G38">
        <f t="shared" si="12"/>
        <v>66103.6717062635</v>
      </c>
      <c r="H38">
        <f t="shared" ref="H38:M38" si="13">H8/H28</f>
        <v>26823</v>
      </c>
      <c r="I38">
        <f t="shared" si="13"/>
        <v>26531</v>
      </c>
      <c r="J38">
        <f t="shared" si="13"/>
        <v>28544</v>
      </c>
      <c r="K38">
        <f t="shared" si="13"/>
        <v>31979</v>
      </c>
      <c r="L38">
        <f t="shared" si="13"/>
        <v>33061</v>
      </c>
      <c r="M38">
        <f t="shared" si="13"/>
        <v>35342</v>
      </c>
    </row>
    <row r="39" spans="1:13" x14ac:dyDescent="0.4">
      <c r="A39" s="3" t="s">
        <v>6</v>
      </c>
      <c r="B39">
        <f t="shared" ref="B39:G39" si="14">B9/B29</f>
        <v>57541.657649859335</v>
      </c>
      <c r="C39">
        <f t="shared" si="14"/>
        <v>55083.752093802344</v>
      </c>
      <c r="D39">
        <f t="shared" si="14"/>
        <v>58593.961243803518</v>
      </c>
      <c r="E39">
        <f t="shared" si="14"/>
        <v>82640.776699029127</v>
      </c>
      <c r="F39">
        <f t="shared" si="14"/>
        <v>35773.218619016108</v>
      </c>
      <c r="G39">
        <f t="shared" si="14"/>
        <v>74431.399631675871</v>
      </c>
      <c r="H39">
        <f t="shared" ref="H39:M39" si="15">H9/H29</f>
        <v>25370</v>
      </c>
      <c r="I39">
        <f t="shared" si="15"/>
        <v>25834</v>
      </c>
      <c r="J39">
        <f t="shared" si="15"/>
        <v>26548</v>
      </c>
      <c r="K39">
        <f t="shared" si="15"/>
        <v>35032</v>
      </c>
      <c r="L39">
        <f t="shared" si="15"/>
        <v>18281</v>
      </c>
      <c r="M39">
        <f t="shared" si="15"/>
        <v>35614</v>
      </c>
    </row>
    <row r="40" spans="1:13" x14ac:dyDescent="0.4">
      <c r="A40" s="3" t="s">
        <v>7</v>
      </c>
      <c r="B40">
        <f t="shared" ref="B40:G40" si="16">B10/B30</f>
        <v>56017.681334137036</v>
      </c>
      <c r="C40">
        <f t="shared" si="16"/>
        <v>56419.474116680358</v>
      </c>
      <c r="D40">
        <f t="shared" si="16"/>
        <v>52396.531336223889</v>
      </c>
      <c r="E40">
        <f t="shared" si="16"/>
        <v>72321.844434094077</v>
      </c>
      <c r="F40">
        <f t="shared" si="16"/>
        <v>69600.535594733316</v>
      </c>
      <c r="G40">
        <f t="shared" si="16"/>
        <v>68817.351598173511</v>
      </c>
      <c r="H40">
        <f t="shared" ref="H40:M40" si="17">H10/H30</f>
        <v>27689</v>
      </c>
      <c r="I40">
        <f t="shared" si="17"/>
        <v>27276</v>
      </c>
      <c r="J40">
        <f t="shared" si="17"/>
        <v>28211</v>
      </c>
      <c r="K40">
        <f t="shared" si="17"/>
        <v>35670</v>
      </c>
      <c r="L40">
        <f t="shared" si="17"/>
        <v>33168</v>
      </c>
      <c r="M40">
        <f t="shared" si="17"/>
        <v>33344</v>
      </c>
    </row>
    <row r="41" spans="1:13" x14ac:dyDescent="0.4">
      <c r="A41" s="3" t="s">
        <v>8</v>
      </c>
      <c r="B41">
        <f t="shared" ref="B41:G41" si="18">B11/B31</f>
        <v>64241.473931791457</v>
      </c>
      <c r="C41">
        <f t="shared" si="18"/>
        <v>62028.62115644943</v>
      </c>
      <c r="D41">
        <f t="shared" si="18"/>
        <v>113731.1780336581</v>
      </c>
      <c r="E41">
        <f t="shared" si="18"/>
        <v>93403.44596106511</v>
      </c>
      <c r="F41">
        <f t="shared" si="18"/>
        <v>88470.664365832607</v>
      </c>
      <c r="G41">
        <f t="shared" si="18"/>
        <v>84967.34779860964</v>
      </c>
      <c r="H41">
        <f t="shared" ref="H41:M41" si="19">H11/H31</f>
        <v>33131</v>
      </c>
      <c r="I41">
        <f t="shared" si="19"/>
        <v>31850</v>
      </c>
      <c r="J41">
        <f t="shared" si="19"/>
        <v>51259</v>
      </c>
      <c r="K41">
        <f t="shared" si="19"/>
        <v>42850</v>
      </c>
      <c r="L41">
        <f t="shared" si="19"/>
        <v>43290</v>
      </c>
      <c r="M41">
        <f t="shared" si="19"/>
        <v>43959</v>
      </c>
    </row>
    <row r="44" spans="1:13" x14ac:dyDescent="0.4">
      <c r="A44" s="4" t="s">
        <v>123</v>
      </c>
      <c r="B44" s="4" t="s">
        <v>124</v>
      </c>
      <c r="C44" s="4" t="s">
        <v>125</v>
      </c>
      <c r="D44" s="4" t="s">
        <v>126</v>
      </c>
      <c r="E44" s="4" t="s">
        <v>127</v>
      </c>
      <c r="F44" s="4" t="s">
        <v>128</v>
      </c>
      <c r="G44" s="4"/>
      <c r="H44" s="4"/>
      <c r="I44" s="4"/>
      <c r="J44" s="4"/>
      <c r="K44" s="4"/>
    </row>
    <row r="45" spans="1:13" x14ac:dyDescent="0.4">
      <c r="A45" s="4" t="s">
        <v>129</v>
      </c>
      <c r="B45">
        <f>AVERAGE(B34:D34)</f>
        <v>95197.983485029297</v>
      </c>
      <c r="C45">
        <f>B45-$B$47</f>
        <v>54823.560187798073</v>
      </c>
      <c r="D45">
        <f>B45/$B$45 * 100</f>
        <v>100</v>
      </c>
      <c r="E45">
        <f>STDEV(B34:D34)</f>
        <v>9596.2129804924425</v>
      </c>
      <c r="F45">
        <f>E45/B45 * 100</f>
        <v>10.080269170829158</v>
      </c>
    </row>
    <row r="46" spans="1:13" x14ac:dyDescent="0.4">
      <c r="A46" s="4" t="s">
        <v>110</v>
      </c>
      <c r="B46">
        <f>AVERAGE(B35:D35)</f>
        <v>53148.509257692982</v>
      </c>
      <c r="C46">
        <f t="shared" ref="C46:C60" si="20">B46-$B$47</f>
        <v>12774.085960461758</v>
      </c>
      <c r="D46">
        <f>C46/$C$45 * 100</f>
        <v>23.300358307093035</v>
      </c>
      <c r="E46">
        <f t="shared" ref="E46:E52" si="21">STDEV(B35:D35)</f>
        <v>1159.8948248725885</v>
      </c>
      <c r="F46">
        <f t="shared" ref="F46:F76" si="22">E46/B46 * 100</f>
        <v>2.1823656788731087</v>
      </c>
    </row>
    <row r="47" spans="1:13" x14ac:dyDescent="0.4">
      <c r="A47" s="4" t="s">
        <v>111</v>
      </c>
      <c r="B47">
        <f>AVERAGE(B36:D36)</f>
        <v>40374.423297231224</v>
      </c>
      <c r="C47">
        <f t="shared" si="20"/>
        <v>0</v>
      </c>
      <c r="D47">
        <f t="shared" ref="D47:D60" si="23">C47/$C$45 * 100</f>
        <v>0</v>
      </c>
      <c r="E47">
        <f t="shared" si="21"/>
        <v>1297.6317555098756</v>
      </c>
      <c r="F47">
        <f t="shared" si="22"/>
        <v>3.2139945280626803</v>
      </c>
    </row>
    <row r="48" spans="1:13" x14ac:dyDescent="0.4">
      <c r="A48" s="4" t="s">
        <v>112</v>
      </c>
      <c r="B48">
        <f t="shared" ref="B48:B50" si="24">AVERAGE(B37:D37)</f>
        <v>91937.937009172048</v>
      </c>
      <c r="C48">
        <f t="shared" si="20"/>
        <v>51563.513711940825</v>
      </c>
      <c r="D48">
        <f t="shared" si="23"/>
        <v>94.053566633232208</v>
      </c>
      <c r="E48">
        <f t="shared" si="21"/>
        <v>6012.0042780843514</v>
      </c>
      <c r="F48">
        <f t="shared" si="22"/>
        <v>6.53919858728674</v>
      </c>
    </row>
    <row r="49" spans="1:6" x14ac:dyDescent="0.4">
      <c r="A49" s="4" t="s">
        <v>113</v>
      </c>
      <c r="B49">
        <f t="shared" si="24"/>
        <v>59246.973126506324</v>
      </c>
      <c r="C49">
        <f t="shared" si="20"/>
        <v>18872.5498292751</v>
      </c>
      <c r="D49">
        <f t="shared" si="23"/>
        <v>34.424159548608642</v>
      </c>
      <c r="E49">
        <f t="shared" si="21"/>
        <v>2665.4127917055671</v>
      </c>
      <c r="F49">
        <f t="shared" si="22"/>
        <v>4.4988168189019202</v>
      </c>
    </row>
    <row r="50" spans="1:6" x14ac:dyDescent="0.4">
      <c r="A50" s="4" t="s">
        <v>114</v>
      </c>
      <c r="B50">
        <f t="shared" si="24"/>
        <v>57073.123662488397</v>
      </c>
      <c r="C50">
        <f t="shared" si="20"/>
        <v>16698.700365257173</v>
      </c>
      <c r="D50">
        <f t="shared" si="23"/>
        <v>30.458985713543203</v>
      </c>
      <c r="E50">
        <f t="shared" si="21"/>
        <v>1801.3981076317561</v>
      </c>
      <c r="F50">
        <f t="shared" si="22"/>
        <v>3.1562984326644354</v>
      </c>
    </row>
    <row r="51" spans="1:6" x14ac:dyDescent="0.4">
      <c r="A51" s="4" t="s">
        <v>115</v>
      </c>
      <c r="B51">
        <f>AVERAGE(B40:D40)</f>
        <v>54944.562262347092</v>
      </c>
      <c r="C51">
        <f t="shared" si="20"/>
        <v>14570.138965115868</v>
      </c>
      <c r="D51">
        <f t="shared" si="23"/>
        <v>26.576418815571017</v>
      </c>
      <c r="E51">
        <f t="shared" si="21"/>
        <v>2215.7855402511741</v>
      </c>
      <c r="F51">
        <f t="shared" si="22"/>
        <v>4.0327658443638708</v>
      </c>
    </row>
    <row r="52" spans="1:6" x14ac:dyDescent="0.4">
      <c r="A52" s="4" t="s">
        <v>116</v>
      </c>
      <c r="B52">
        <f>AVERAGE(B41:D41)</f>
        <v>80000.424373966336</v>
      </c>
      <c r="C52">
        <f t="shared" si="20"/>
        <v>39626.001076735112</v>
      </c>
      <c r="D52">
        <f t="shared" si="23"/>
        <v>72.279145938345252</v>
      </c>
      <c r="E52">
        <f t="shared" si="21"/>
        <v>29232.635635355284</v>
      </c>
      <c r="F52">
        <f t="shared" si="22"/>
        <v>36.540600708198419</v>
      </c>
    </row>
    <row r="53" spans="1:6" x14ac:dyDescent="0.4">
      <c r="A53" s="4" t="s">
        <v>84</v>
      </c>
      <c r="B53">
        <f>AVERAGE(E34:G34)</f>
        <v>101026.57073439278</v>
      </c>
      <c r="C53">
        <f t="shared" si="20"/>
        <v>60652.147437161555</v>
      </c>
      <c r="D53">
        <f t="shared" si="23"/>
        <v>110.631537297829</v>
      </c>
      <c r="E53">
        <f>STDEV(E34:G34)</f>
        <v>3740.2514884742309</v>
      </c>
      <c r="F53">
        <f t="shared" si="22"/>
        <v>3.7022453214884052</v>
      </c>
    </row>
    <row r="54" spans="1:6" x14ac:dyDescent="0.4">
      <c r="A54" s="4" t="s">
        <v>85</v>
      </c>
      <c r="B54">
        <f t="shared" ref="B54:B60" si="25">AVERAGE(E35:G35)</f>
        <v>60740.251429584292</v>
      </c>
      <c r="C54">
        <f t="shared" si="20"/>
        <v>20365.828132353068</v>
      </c>
      <c r="D54">
        <f t="shared" si="23"/>
        <v>37.147948915739761</v>
      </c>
      <c r="E54">
        <f t="shared" ref="E54:E59" si="26">STDEV(E35:G35)</f>
        <v>693.33780264120458</v>
      </c>
      <c r="F54">
        <f t="shared" si="22"/>
        <v>1.1414799680982319</v>
      </c>
    </row>
    <row r="55" spans="1:6" x14ac:dyDescent="0.4">
      <c r="A55" s="4" t="s">
        <v>87</v>
      </c>
      <c r="B55">
        <f t="shared" si="25"/>
        <v>118803.88179386803</v>
      </c>
      <c r="C55">
        <f t="shared" si="20"/>
        <v>78429.458496636798</v>
      </c>
      <c r="D55">
        <f t="shared" si="23"/>
        <v>143.05794484702696</v>
      </c>
      <c r="E55">
        <f t="shared" si="26"/>
        <v>4887.5983343126281</v>
      </c>
      <c r="F55">
        <f t="shared" si="22"/>
        <v>4.11400558678117</v>
      </c>
    </row>
    <row r="56" spans="1:6" x14ac:dyDescent="0.4">
      <c r="A56" s="4" t="s">
        <v>117</v>
      </c>
      <c r="B56">
        <f t="shared" si="25"/>
        <v>78558.32245234435</v>
      </c>
      <c r="C56">
        <f t="shared" si="20"/>
        <v>38183.899155113126</v>
      </c>
      <c r="D56">
        <f t="shared" si="23"/>
        <v>69.648703995716815</v>
      </c>
      <c r="E56">
        <f t="shared" si="26"/>
        <v>37.157034954883656</v>
      </c>
      <c r="F56">
        <f t="shared" si="22"/>
        <v>4.7298661421167877E-2</v>
      </c>
    </row>
    <row r="57" spans="1:6" x14ac:dyDescent="0.4">
      <c r="A57" s="4" t="s">
        <v>118</v>
      </c>
      <c r="B57">
        <f t="shared" si="25"/>
        <v>66247.421209592707</v>
      </c>
      <c r="C57">
        <f t="shared" si="20"/>
        <v>25872.997912361483</v>
      </c>
      <c r="D57">
        <f t="shared" si="23"/>
        <v>47.193210042787342</v>
      </c>
      <c r="E57">
        <f t="shared" si="26"/>
        <v>745.98945127499974</v>
      </c>
      <c r="F57">
        <f t="shared" si="22"/>
        <v>1.1260656455061824</v>
      </c>
    </row>
    <row r="58" spans="1:6" x14ac:dyDescent="0.4">
      <c r="A58" s="4" t="s">
        <v>119</v>
      </c>
      <c r="B58">
        <f t="shared" si="25"/>
        <v>64281.798316573702</v>
      </c>
      <c r="C58">
        <f t="shared" si="20"/>
        <v>23907.375019342478</v>
      </c>
      <c r="D58">
        <f t="shared" si="23"/>
        <v>43.607848409420654</v>
      </c>
      <c r="E58">
        <f t="shared" si="26"/>
        <v>25028.040379492191</v>
      </c>
      <c r="F58">
        <f t="shared" si="22"/>
        <v>38.934878978081173</v>
      </c>
    </row>
    <row r="59" spans="1:6" x14ac:dyDescent="0.4">
      <c r="A59" s="4" t="s">
        <v>120</v>
      </c>
      <c r="B59">
        <f t="shared" si="25"/>
        <v>70246.577209000301</v>
      </c>
      <c r="C59">
        <f t="shared" si="20"/>
        <v>29872.153911769077</v>
      </c>
      <c r="D59">
        <f t="shared" si="23"/>
        <v>54.487803800851374</v>
      </c>
      <c r="E59">
        <f t="shared" si="26"/>
        <v>1839.4006727133058</v>
      </c>
      <c r="F59">
        <f t="shared" si="22"/>
        <v>2.6184915276948662</v>
      </c>
    </row>
    <row r="60" spans="1:6" x14ac:dyDescent="0.4">
      <c r="A60" s="4" t="s">
        <v>121</v>
      </c>
      <c r="B60">
        <f t="shared" si="25"/>
        <v>88947.152708502443</v>
      </c>
      <c r="C60">
        <f t="shared" si="20"/>
        <v>48572.729411271219</v>
      </c>
      <c r="D60">
        <f t="shared" si="23"/>
        <v>88.598276443349107</v>
      </c>
      <c r="E60">
        <f>STDEV(E41:G41)</f>
        <v>4238.1858037574675</v>
      </c>
      <c r="F60">
        <f t="shared" si="22"/>
        <v>4.7648358319538877</v>
      </c>
    </row>
    <row r="61" spans="1:6" x14ac:dyDescent="0.4">
      <c r="A61" s="4" t="str">
        <f>CONCATENATE("OD Normalized ",A45)</f>
        <v>OD Normalized Gpa</v>
      </c>
      <c r="B61">
        <f>AVERAGE(H34:J34)</f>
        <v>40721</v>
      </c>
      <c r="C61">
        <f>B61-$B$63</f>
        <v>22347</v>
      </c>
      <c r="D61">
        <f>B61/$B$61 * 100</f>
        <v>100</v>
      </c>
      <c r="E61">
        <f>STDEV(H34:J34)</f>
        <v>1758.1663743798538</v>
      </c>
      <c r="F61">
        <f t="shared" si="22"/>
        <v>4.3175913518328475</v>
      </c>
    </row>
    <row r="62" spans="1:6" x14ac:dyDescent="0.4">
      <c r="A62" s="4" t="str">
        <f t="shared" ref="A62:A76" si="27">CONCATENATE("OD Normalized ",A46)</f>
        <v>OD Normalized G83I</v>
      </c>
      <c r="B62">
        <f t="shared" ref="B62:B68" si="28">AVERAGE(H35:J35)</f>
        <v>22997.666666666668</v>
      </c>
      <c r="C62">
        <f t="shared" ref="C62:C76" si="29">B62-$B$63</f>
        <v>4623.6666666666679</v>
      </c>
      <c r="D62">
        <f>C62/$C$61 * 100</f>
        <v>20.690323831685092</v>
      </c>
      <c r="E62">
        <f t="shared" ref="E62:E68" si="30">STDEV(H35:J35)</f>
        <v>1103.2340337994171</v>
      </c>
      <c r="F62">
        <f t="shared" si="22"/>
        <v>4.7971563802099508</v>
      </c>
    </row>
    <row r="63" spans="1:6" x14ac:dyDescent="0.4">
      <c r="A63" s="4" t="str">
        <f t="shared" si="27"/>
        <v>OD Normalized No TM</v>
      </c>
      <c r="B63">
        <f t="shared" si="28"/>
        <v>18374</v>
      </c>
      <c r="C63">
        <f t="shared" si="29"/>
        <v>0</v>
      </c>
      <c r="D63">
        <f t="shared" ref="D63:D76" si="31">C63/$C$61 * 100</f>
        <v>0</v>
      </c>
      <c r="E63">
        <f t="shared" si="30"/>
        <v>1387.622787359735</v>
      </c>
      <c r="F63">
        <f t="shared" si="22"/>
        <v>7.5520996373121525</v>
      </c>
    </row>
    <row r="64" spans="1:6" x14ac:dyDescent="0.4">
      <c r="A64" s="4" t="str">
        <f t="shared" si="27"/>
        <v>OD Normalized P3</v>
      </c>
      <c r="B64">
        <f t="shared" si="28"/>
        <v>41188.333333333336</v>
      </c>
      <c r="C64">
        <f t="shared" si="29"/>
        <v>22814.333333333336</v>
      </c>
      <c r="D64">
        <f t="shared" si="31"/>
        <v>102.09125758863979</v>
      </c>
      <c r="E64">
        <f t="shared" si="30"/>
        <v>4629.2744931936513</v>
      </c>
      <c r="F64">
        <f t="shared" si="22"/>
        <v>11.239285784470484</v>
      </c>
    </row>
    <row r="65" spans="1:6" x14ac:dyDescent="0.4">
      <c r="A65" s="4" t="str">
        <f t="shared" si="27"/>
        <v>OD Normalized P4</v>
      </c>
      <c r="B65">
        <f t="shared" si="28"/>
        <v>27299.333333333332</v>
      </c>
      <c r="C65">
        <f t="shared" si="29"/>
        <v>8925.3333333333321</v>
      </c>
      <c r="D65">
        <f t="shared" si="31"/>
        <v>39.939738369057736</v>
      </c>
      <c r="E65">
        <f t="shared" si="30"/>
        <v>1087.7556404511693</v>
      </c>
      <c r="F65">
        <f t="shared" si="22"/>
        <v>3.9845501982386726</v>
      </c>
    </row>
    <row r="66" spans="1:6" x14ac:dyDescent="0.4">
      <c r="A66" s="4" t="str">
        <f t="shared" si="27"/>
        <v>OD Normalized P5</v>
      </c>
      <c r="B66">
        <f t="shared" si="28"/>
        <v>25917.333333333332</v>
      </c>
      <c r="C66">
        <f t="shared" si="29"/>
        <v>7543.3333333333321</v>
      </c>
      <c r="D66">
        <f t="shared" si="31"/>
        <v>33.755463074834793</v>
      </c>
      <c r="E66">
        <f t="shared" si="30"/>
        <v>593.40486460201305</v>
      </c>
      <c r="F66">
        <f t="shared" si="22"/>
        <v>2.2896061757974575</v>
      </c>
    </row>
    <row r="67" spans="1:6" x14ac:dyDescent="0.4">
      <c r="A67" s="4" t="str">
        <f t="shared" si="27"/>
        <v>OD Normalized R2</v>
      </c>
      <c r="B67">
        <f t="shared" si="28"/>
        <v>27725.333333333332</v>
      </c>
      <c r="C67">
        <f t="shared" si="29"/>
        <v>9351.3333333333321</v>
      </c>
      <c r="D67">
        <f t="shared" si="31"/>
        <v>41.84603451619158</v>
      </c>
      <c r="E67">
        <f t="shared" si="30"/>
        <v>468.55771611759138</v>
      </c>
      <c r="F67">
        <f t="shared" si="22"/>
        <v>1.6899984951822333</v>
      </c>
    </row>
    <row r="68" spans="1:6" x14ac:dyDescent="0.4">
      <c r="A68" s="4" t="str">
        <f t="shared" si="27"/>
        <v>OD Normalized R3</v>
      </c>
      <c r="B68">
        <f t="shared" si="28"/>
        <v>38746.666666666664</v>
      </c>
      <c r="C68">
        <f t="shared" si="29"/>
        <v>20372.666666666664</v>
      </c>
      <c r="D68">
        <f t="shared" si="31"/>
        <v>91.165107919034611</v>
      </c>
      <c r="E68">
        <f t="shared" si="30"/>
        <v>10854.911530424073</v>
      </c>
      <c r="F68">
        <f t="shared" si="22"/>
        <v>28.015084816992619</v>
      </c>
    </row>
    <row r="69" spans="1:6" x14ac:dyDescent="0.4">
      <c r="A69" s="4" t="str">
        <f t="shared" si="27"/>
        <v>OD Normalized G1</v>
      </c>
      <c r="B69">
        <f>AVERAGE(K34:M34)</f>
        <v>50507.333333333336</v>
      </c>
      <c r="C69">
        <f t="shared" si="29"/>
        <v>32133.333333333336</v>
      </c>
      <c r="D69">
        <f t="shared" si="31"/>
        <v>143.79260452558881</v>
      </c>
      <c r="E69">
        <f>STDEV(K34:M34)</f>
        <v>966.19580486220968</v>
      </c>
      <c r="F69">
        <f t="shared" si="22"/>
        <v>1.9129812268757203</v>
      </c>
    </row>
    <row r="70" spans="1:6" x14ac:dyDescent="0.4">
      <c r="A70" s="4" t="str">
        <f t="shared" si="27"/>
        <v>OD Normalized G2</v>
      </c>
      <c r="B70">
        <f t="shared" ref="B70:B76" si="32">AVERAGE(K35:M35)</f>
        <v>29653.333333333332</v>
      </c>
      <c r="C70">
        <f t="shared" si="29"/>
        <v>11279.333333333332</v>
      </c>
      <c r="D70">
        <f t="shared" si="31"/>
        <v>50.473590787726906</v>
      </c>
      <c r="E70">
        <f>STDEV(K35:M35)</f>
        <v>702.28294392882231</v>
      </c>
      <c r="F70">
        <f t="shared" si="22"/>
        <v>2.3683102875297517</v>
      </c>
    </row>
    <row r="71" spans="1:6" x14ac:dyDescent="0.4">
      <c r="A71" s="4" t="str">
        <f t="shared" si="27"/>
        <v>OD Normalized G4</v>
      </c>
      <c r="B71">
        <f t="shared" si="32"/>
        <v>53038.333333333336</v>
      </c>
      <c r="C71">
        <f t="shared" si="29"/>
        <v>34664.333333333336</v>
      </c>
      <c r="D71">
        <f t="shared" si="31"/>
        <v>155.11850956877134</v>
      </c>
      <c r="E71">
        <f>STDEV(K36:M36)</f>
        <v>1925.1611187984586</v>
      </c>
      <c r="F71">
        <f t="shared" si="22"/>
        <v>3.6297541755305125</v>
      </c>
    </row>
    <row r="72" spans="1:6" x14ac:dyDescent="0.4">
      <c r="A72" s="4" t="str">
        <f t="shared" si="27"/>
        <v>OD Normalized L2</v>
      </c>
      <c r="B72">
        <f t="shared" si="32"/>
        <v>41333.666666666664</v>
      </c>
      <c r="C72">
        <f t="shared" si="29"/>
        <v>22959.666666666664</v>
      </c>
      <c r="D72">
        <f t="shared" si="31"/>
        <v>102.74160588296712</v>
      </c>
      <c r="E72">
        <f>STDEV(K37:M37)</f>
        <v>1618.0520181172587</v>
      </c>
      <c r="F72">
        <f t="shared" si="22"/>
        <v>3.9146104098771595</v>
      </c>
    </row>
    <row r="73" spans="1:6" x14ac:dyDescent="0.4">
      <c r="A73" s="4" t="str">
        <f t="shared" si="27"/>
        <v>OD Normalized L3</v>
      </c>
      <c r="B73">
        <f t="shared" si="32"/>
        <v>33460.666666666664</v>
      </c>
      <c r="C73">
        <f t="shared" si="29"/>
        <v>15086.666666666664</v>
      </c>
      <c r="D73">
        <f t="shared" si="31"/>
        <v>67.510926149669586</v>
      </c>
      <c r="E73">
        <f>STDEV(K38:M38)</f>
        <v>1716.7534282282163</v>
      </c>
      <c r="F73">
        <f t="shared" si="22"/>
        <v>5.130661159057051</v>
      </c>
    </row>
    <row r="74" spans="1:6" x14ac:dyDescent="0.4">
      <c r="A74" s="4" t="str">
        <f t="shared" si="27"/>
        <v>OD Normalized L4</v>
      </c>
      <c r="B74">
        <f t="shared" si="32"/>
        <v>29642.333333333332</v>
      </c>
      <c r="C74">
        <f t="shared" si="29"/>
        <v>11268.333333333332</v>
      </c>
      <c r="D74">
        <f t="shared" si="31"/>
        <v>50.42436717829387</v>
      </c>
      <c r="E74">
        <f>STDEV(K39:M39)</f>
        <v>9843.5055916748097</v>
      </c>
      <c r="F74">
        <f t="shared" si="22"/>
        <v>33.207593616139562</v>
      </c>
    </row>
    <row r="75" spans="1:6" x14ac:dyDescent="0.4">
      <c r="A75" s="4" t="str">
        <f t="shared" si="27"/>
        <v>OD Normalized L5</v>
      </c>
      <c r="B75">
        <f t="shared" si="32"/>
        <v>34060.666666666664</v>
      </c>
      <c r="C75">
        <f t="shared" si="29"/>
        <v>15686.666666666664</v>
      </c>
      <c r="D75">
        <f t="shared" si="31"/>
        <v>70.195850300562341</v>
      </c>
      <c r="E75">
        <f>STDEV(K40:M40)</f>
        <v>1396.4989557222495</v>
      </c>
      <c r="F75">
        <f t="shared" si="22"/>
        <v>4.100034122611369</v>
      </c>
    </row>
    <row r="76" spans="1:6" x14ac:dyDescent="0.4">
      <c r="A76" s="4" t="str">
        <f t="shared" si="27"/>
        <v>OD Normalized L6</v>
      </c>
      <c r="B76">
        <f t="shared" si="32"/>
        <v>43366.333333333336</v>
      </c>
      <c r="C76">
        <f t="shared" si="29"/>
        <v>24992.333333333336</v>
      </c>
      <c r="D76">
        <f t="shared" si="31"/>
        <v>111.83753225638044</v>
      </c>
      <c r="E76">
        <f>STDEV(K41:M41)</f>
        <v>558.42665886697546</v>
      </c>
      <c r="F76">
        <f t="shared" si="22"/>
        <v>1.2876962748375669</v>
      </c>
    </row>
    <row r="83" spans="1:52" x14ac:dyDescent="0.4">
      <c r="A83" t="s">
        <v>10</v>
      </c>
    </row>
    <row r="84" spans="1:52" x14ac:dyDescent="0.4">
      <c r="A84" s="1" t="s">
        <v>11</v>
      </c>
      <c r="B84" s="1">
        <v>500</v>
      </c>
      <c r="C84" s="1">
        <v>502</v>
      </c>
      <c r="D84" s="1">
        <v>504</v>
      </c>
      <c r="E84" s="1">
        <v>506</v>
      </c>
      <c r="F84" s="1">
        <v>508</v>
      </c>
      <c r="G84" s="1">
        <v>510</v>
      </c>
      <c r="H84" s="1">
        <v>512</v>
      </c>
      <c r="I84" s="1">
        <v>514</v>
      </c>
      <c r="J84" s="1">
        <v>516</v>
      </c>
      <c r="K84" s="1">
        <v>518</v>
      </c>
      <c r="L84" s="1">
        <v>520</v>
      </c>
      <c r="M84" s="1">
        <v>522</v>
      </c>
      <c r="N84" s="1">
        <v>524</v>
      </c>
      <c r="O84" s="1">
        <v>526</v>
      </c>
      <c r="P84" s="1">
        <v>528</v>
      </c>
      <c r="Q84" s="1">
        <v>530</v>
      </c>
      <c r="R84" s="1">
        <v>532</v>
      </c>
      <c r="S84" s="1">
        <v>534</v>
      </c>
      <c r="T84" s="1">
        <v>536</v>
      </c>
      <c r="U84" s="1">
        <v>538</v>
      </c>
      <c r="V84" s="1">
        <v>540</v>
      </c>
      <c r="W84" s="1">
        <v>542</v>
      </c>
      <c r="X84" s="1">
        <v>544</v>
      </c>
      <c r="Y84" s="1">
        <v>546</v>
      </c>
      <c r="Z84" s="1">
        <v>548</v>
      </c>
      <c r="AA84" s="1">
        <v>550</v>
      </c>
      <c r="AB84" s="1">
        <v>552</v>
      </c>
      <c r="AC84" s="1">
        <v>554</v>
      </c>
      <c r="AD84" s="1">
        <v>556</v>
      </c>
      <c r="AE84" s="1">
        <v>558</v>
      </c>
      <c r="AF84" s="1">
        <v>560</v>
      </c>
      <c r="AG84" s="1">
        <v>562</v>
      </c>
      <c r="AH84" s="1">
        <v>564</v>
      </c>
      <c r="AI84" s="1">
        <v>566</v>
      </c>
      <c r="AJ84" s="1">
        <v>568</v>
      </c>
      <c r="AK84" s="1">
        <v>570</v>
      </c>
      <c r="AL84" s="1">
        <v>572</v>
      </c>
      <c r="AM84" s="1">
        <v>574</v>
      </c>
      <c r="AN84" s="1">
        <v>576</v>
      </c>
      <c r="AO84" s="1">
        <v>578</v>
      </c>
      <c r="AP84" s="1">
        <v>580</v>
      </c>
      <c r="AQ84" s="1">
        <v>582</v>
      </c>
      <c r="AR84" s="1">
        <v>584</v>
      </c>
      <c r="AS84" s="1">
        <v>586</v>
      </c>
      <c r="AT84" s="1">
        <v>588</v>
      </c>
      <c r="AU84" s="1">
        <v>590</v>
      </c>
      <c r="AV84" s="1">
        <v>592</v>
      </c>
      <c r="AW84" s="1">
        <v>594</v>
      </c>
      <c r="AX84" s="1">
        <v>596</v>
      </c>
      <c r="AY84" s="1">
        <v>598</v>
      </c>
      <c r="AZ84" s="1">
        <v>600</v>
      </c>
    </row>
    <row r="85" spans="1:52" x14ac:dyDescent="0.4">
      <c r="A85" s="1" t="s">
        <v>12</v>
      </c>
      <c r="B85">
        <v>25926</v>
      </c>
      <c r="C85">
        <v>30935</v>
      </c>
      <c r="D85">
        <v>35367</v>
      </c>
      <c r="E85">
        <v>40157</v>
      </c>
      <c r="F85">
        <v>43932</v>
      </c>
      <c r="G85">
        <v>46966</v>
      </c>
      <c r="H85">
        <v>49215</v>
      </c>
      <c r="I85">
        <v>49935</v>
      </c>
      <c r="J85">
        <v>49519</v>
      </c>
      <c r="K85">
        <v>48217</v>
      </c>
      <c r="L85">
        <v>45891</v>
      </c>
      <c r="M85">
        <v>43857</v>
      </c>
      <c r="N85">
        <v>41551</v>
      </c>
      <c r="O85">
        <v>39770</v>
      </c>
      <c r="P85">
        <v>38323</v>
      </c>
      <c r="Q85">
        <v>36901</v>
      </c>
      <c r="R85">
        <v>36007</v>
      </c>
      <c r="S85">
        <v>35046</v>
      </c>
      <c r="T85">
        <v>34615</v>
      </c>
      <c r="U85">
        <v>33645</v>
      </c>
      <c r="V85">
        <v>32737</v>
      </c>
      <c r="W85">
        <v>32412</v>
      </c>
      <c r="X85">
        <v>31740</v>
      </c>
      <c r="Y85">
        <v>31218</v>
      </c>
      <c r="Z85">
        <v>30379</v>
      </c>
      <c r="AA85">
        <v>29809</v>
      </c>
      <c r="AB85">
        <v>28689</v>
      </c>
      <c r="AC85">
        <v>27896</v>
      </c>
      <c r="AD85">
        <v>27011</v>
      </c>
      <c r="AE85">
        <v>26315</v>
      </c>
      <c r="AF85">
        <v>25307</v>
      </c>
      <c r="AG85">
        <v>24195</v>
      </c>
      <c r="AH85">
        <v>23249</v>
      </c>
      <c r="AI85">
        <v>22224</v>
      </c>
      <c r="AJ85">
        <v>21296</v>
      </c>
      <c r="AK85">
        <v>20554</v>
      </c>
      <c r="AL85">
        <v>19638</v>
      </c>
      <c r="AM85">
        <v>19032</v>
      </c>
      <c r="AN85">
        <v>18239</v>
      </c>
      <c r="AO85">
        <v>17410</v>
      </c>
      <c r="AP85">
        <v>17038</v>
      </c>
      <c r="AQ85">
        <v>16336</v>
      </c>
      <c r="AR85">
        <v>15535</v>
      </c>
      <c r="AS85">
        <v>15021</v>
      </c>
      <c r="AT85">
        <v>14180</v>
      </c>
      <c r="AU85">
        <v>13783</v>
      </c>
      <c r="AV85">
        <v>13252</v>
      </c>
      <c r="AW85">
        <v>12806</v>
      </c>
      <c r="AX85">
        <v>12433</v>
      </c>
      <c r="AY85">
        <v>11806</v>
      </c>
      <c r="AZ85">
        <v>11502</v>
      </c>
    </row>
    <row r="86" spans="1:52" x14ac:dyDescent="0.4">
      <c r="A86" s="1" t="s">
        <v>13</v>
      </c>
      <c r="B86">
        <v>22381</v>
      </c>
      <c r="C86">
        <v>27729</v>
      </c>
      <c r="D86">
        <v>31788</v>
      </c>
      <c r="E86">
        <v>36296</v>
      </c>
      <c r="F86">
        <v>39783</v>
      </c>
      <c r="G86">
        <v>42357</v>
      </c>
      <c r="H86">
        <v>44370</v>
      </c>
      <c r="I86">
        <v>44580</v>
      </c>
      <c r="J86">
        <v>44255</v>
      </c>
      <c r="K86">
        <v>43137</v>
      </c>
      <c r="L86">
        <v>41875</v>
      </c>
      <c r="M86">
        <v>39755</v>
      </c>
      <c r="N86">
        <v>38281</v>
      </c>
      <c r="O86">
        <v>36910</v>
      </c>
      <c r="P86">
        <v>35893</v>
      </c>
      <c r="Q86">
        <v>34855</v>
      </c>
      <c r="R86">
        <v>34145</v>
      </c>
      <c r="S86">
        <v>33594</v>
      </c>
      <c r="T86">
        <v>32987</v>
      </c>
      <c r="U86">
        <v>32022</v>
      </c>
      <c r="V86">
        <v>31906</v>
      </c>
      <c r="W86">
        <v>31384</v>
      </c>
      <c r="X86">
        <v>31105</v>
      </c>
      <c r="Y86">
        <v>30218</v>
      </c>
      <c r="Z86">
        <v>29673</v>
      </c>
      <c r="AA86">
        <v>28989</v>
      </c>
      <c r="AB86">
        <v>27965</v>
      </c>
      <c r="AC86">
        <v>27557</v>
      </c>
      <c r="AD86">
        <v>26305</v>
      </c>
      <c r="AE86">
        <v>25611</v>
      </c>
      <c r="AF86">
        <v>24686</v>
      </c>
      <c r="AG86">
        <v>23855</v>
      </c>
      <c r="AH86">
        <v>22903</v>
      </c>
      <c r="AI86">
        <v>21953</v>
      </c>
      <c r="AJ86">
        <v>20974</v>
      </c>
      <c r="AK86">
        <v>20354</v>
      </c>
      <c r="AL86">
        <v>19369</v>
      </c>
      <c r="AM86">
        <v>19010</v>
      </c>
      <c r="AN86">
        <v>18020</v>
      </c>
      <c r="AO86">
        <v>17575</v>
      </c>
      <c r="AP86">
        <v>16787</v>
      </c>
      <c r="AQ86">
        <v>16131</v>
      </c>
      <c r="AR86">
        <v>15511</v>
      </c>
      <c r="AS86">
        <v>14876</v>
      </c>
      <c r="AT86">
        <v>14270</v>
      </c>
      <c r="AU86">
        <v>13709</v>
      </c>
      <c r="AV86">
        <v>13229</v>
      </c>
      <c r="AW86">
        <v>12930</v>
      </c>
      <c r="AX86">
        <v>12290</v>
      </c>
      <c r="AY86">
        <v>11755</v>
      </c>
      <c r="AZ86">
        <v>11404</v>
      </c>
    </row>
    <row r="87" spans="1:52" x14ac:dyDescent="0.4">
      <c r="A87" s="1" t="s">
        <v>14</v>
      </c>
      <c r="B87">
        <v>22475</v>
      </c>
      <c r="C87">
        <v>27798</v>
      </c>
      <c r="D87">
        <v>31689</v>
      </c>
      <c r="E87">
        <v>36149</v>
      </c>
      <c r="F87">
        <v>39712</v>
      </c>
      <c r="G87">
        <v>41969</v>
      </c>
      <c r="H87">
        <v>44216</v>
      </c>
      <c r="I87">
        <v>44794</v>
      </c>
      <c r="J87">
        <v>44737</v>
      </c>
      <c r="K87">
        <v>43397</v>
      </c>
      <c r="L87">
        <v>41982</v>
      </c>
      <c r="M87">
        <v>39944</v>
      </c>
      <c r="N87">
        <v>38522</v>
      </c>
      <c r="O87">
        <v>37181</v>
      </c>
      <c r="P87">
        <v>35693</v>
      </c>
      <c r="Q87">
        <v>35208</v>
      </c>
      <c r="R87">
        <v>34466</v>
      </c>
      <c r="S87">
        <v>33929</v>
      </c>
      <c r="T87">
        <v>33378</v>
      </c>
      <c r="U87">
        <v>32622</v>
      </c>
      <c r="V87">
        <v>32245</v>
      </c>
      <c r="W87">
        <v>31561</v>
      </c>
      <c r="X87">
        <v>30834</v>
      </c>
      <c r="Y87">
        <v>30369</v>
      </c>
      <c r="Z87">
        <v>29680</v>
      </c>
      <c r="AA87">
        <v>29149</v>
      </c>
      <c r="AB87">
        <v>28215</v>
      </c>
      <c r="AC87">
        <v>27508</v>
      </c>
      <c r="AD87">
        <v>26601</v>
      </c>
      <c r="AE87">
        <v>26124</v>
      </c>
      <c r="AF87">
        <v>24886</v>
      </c>
      <c r="AG87">
        <v>24028</v>
      </c>
      <c r="AH87">
        <v>22943</v>
      </c>
      <c r="AI87">
        <v>22393</v>
      </c>
      <c r="AJ87">
        <v>21268</v>
      </c>
      <c r="AK87">
        <v>20451</v>
      </c>
      <c r="AL87">
        <v>19721</v>
      </c>
      <c r="AM87">
        <v>19208</v>
      </c>
      <c r="AN87">
        <v>18260</v>
      </c>
      <c r="AO87">
        <v>17725</v>
      </c>
      <c r="AP87">
        <v>16857</v>
      </c>
      <c r="AQ87">
        <v>16285</v>
      </c>
      <c r="AR87">
        <v>15729</v>
      </c>
      <c r="AS87">
        <v>15130</v>
      </c>
      <c r="AT87">
        <v>14493</v>
      </c>
      <c r="AU87">
        <v>13811</v>
      </c>
      <c r="AV87">
        <v>13417</v>
      </c>
      <c r="AW87">
        <v>12957</v>
      </c>
      <c r="AX87">
        <v>12442</v>
      </c>
      <c r="AY87">
        <v>12126</v>
      </c>
      <c r="AZ87">
        <v>11444</v>
      </c>
    </row>
    <row r="88" spans="1:52" x14ac:dyDescent="0.4">
      <c r="A88" s="1" t="s">
        <v>15</v>
      </c>
      <c r="B88">
        <v>26756</v>
      </c>
      <c r="C88">
        <v>33494</v>
      </c>
      <c r="D88">
        <v>38324</v>
      </c>
      <c r="E88">
        <v>44064</v>
      </c>
      <c r="F88">
        <v>48855</v>
      </c>
      <c r="G88">
        <v>51434</v>
      </c>
      <c r="H88">
        <v>53713</v>
      </c>
      <c r="I88">
        <v>54427</v>
      </c>
      <c r="J88">
        <v>53370</v>
      </c>
      <c r="K88">
        <v>51699</v>
      </c>
      <c r="L88">
        <v>49381</v>
      </c>
      <c r="M88">
        <v>46177</v>
      </c>
      <c r="N88">
        <v>43986</v>
      </c>
      <c r="O88">
        <v>42401</v>
      </c>
      <c r="P88">
        <v>40218</v>
      </c>
      <c r="Q88">
        <v>39136</v>
      </c>
      <c r="R88">
        <v>37921</v>
      </c>
      <c r="S88">
        <v>37148</v>
      </c>
      <c r="T88">
        <v>36316</v>
      </c>
      <c r="U88">
        <v>35727</v>
      </c>
      <c r="V88">
        <v>34740</v>
      </c>
      <c r="W88">
        <v>34027</v>
      </c>
      <c r="X88">
        <v>33505</v>
      </c>
      <c r="Y88">
        <v>32401</v>
      </c>
      <c r="Z88">
        <v>31926</v>
      </c>
      <c r="AA88">
        <v>31225</v>
      </c>
      <c r="AB88">
        <v>30221</v>
      </c>
      <c r="AC88">
        <v>29345</v>
      </c>
      <c r="AD88">
        <v>28370</v>
      </c>
      <c r="AE88">
        <v>27230</v>
      </c>
      <c r="AF88">
        <v>25999</v>
      </c>
      <c r="AG88">
        <v>25112</v>
      </c>
      <c r="AH88">
        <v>23876</v>
      </c>
      <c r="AI88">
        <v>23233</v>
      </c>
      <c r="AJ88">
        <v>21924</v>
      </c>
      <c r="AK88">
        <v>21126</v>
      </c>
      <c r="AL88">
        <v>20312</v>
      </c>
      <c r="AM88">
        <v>19212</v>
      </c>
      <c r="AN88">
        <v>18388</v>
      </c>
      <c r="AO88">
        <v>17869</v>
      </c>
      <c r="AP88">
        <v>17247</v>
      </c>
      <c r="AQ88">
        <v>16442</v>
      </c>
      <c r="AR88">
        <v>15878</v>
      </c>
      <c r="AS88">
        <v>15224</v>
      </c>
      <c r="AT88">
        <v>14586</v>
      </c>
      <c r="AU88">
        <v>14141</v>
      </c>
      <c r="AV88">
        <v>13547</v>
      </c>
      <c r="AW88">
        <v>12913</v>
      </c>
      <c r="AX88">
        <v>12449</v>
      </c>
      <c r="AY88">
        <v>11948</v>
      </c>
      <c r="AZ88">
        <v>11552</v>
      </c>
    </row>
    <row r="89" spans="1:52" x14ac:dyDescent="0.4">
      <c r="A89" s="1" t="s">
        <v>16</v>
      </c>
      <c r="B89">
        <v>26349</v>
      </c>
      <c r="C89">
        <v>32861</v>
      </c>
      <c r="D89">
        <v>37991</v>
      </c>
      <c r="E89">
        <v>43238</v>
      </c>
      <c r="F89">
        <v>48158</v>
      </c>
      <c r="G89">
        <v>51316</v>
      </c>
      <c r="H89">
        <v>53156</v>
      </c>
      <c r="I89">
        <v>53795</v>
      </c>
      <c r="J89">
        <v>52883</v>
      </c>
      <c r="K89">
        <v>51107</v>
      </c>
      <c r="L89">
        <v>49011</v>
      </c>
      <c r="M89">
        <v>46237</v>
      </c>
      <c r="N89">
        <v>43747</v>
      </c>
      <c r="O89">
        <v>42089</v>
      </c>
      <c r="P89">
        <v>39692</v>
      </c>
      <c r="Q89">
        <v>38792</v>
      </c>
      <c r="R89">
        <v>37379</v>
      </c>
      <c r="S89">
        <v>37032</v>
      </c>
      <c r="T89">
        <v>35856</v>
      </c>
      <c r="U89">
        <v>35292</v>
      </c>
      <c r="V89">
        <v>34607</v>
      </c>
      <c r="W89">
        <v>33674</v>
      </c>
      <c r="X89">
        <v>33339</v>
      </c>
      <c r="Y89">
        <v>32405</v>
      </c>
      <c r="Z89">
        <v>31986</v>
      </c>
      <c r="AA89">
        <v>30856</v>
      </c>
      <c r="AB89">
        <v>30474</v>
      </c>
      <c r="AC89">
        <v>29047</v>
      </c>
      <c r="AD89">
        <v>28020</v>
      </c>
      <c r="AE89">
        <v>27094</v>
      </c>
      <c r="AF89">
        <v>26004</v>
      </c>
      <c r="AG89">
        <v>25016</v>
      </c>
      <c r="AH89">
        <v>23979</v>
      </c>
      <c r="AI89">
        <v>22879</v>
      </c>
      <c r="AJ89">
        <v>21638</v>
      </c>
      <c r="AK89">
        <v>21053</v>
      </c>
      <c r="AL89">
        <v>20198</v>
      </c>
      <c r="AM89">
        <v>19223</v>
      </c>
      <c r="AN89">
        <v>18542</v>
      </c>
      <c r="AO89">
        <v>17769</v>
      </c>
      <c r="AP89">
        <v>17012</v>
      </c>
      <c r="AQ89">
        <v>16301</v>
      </c>
      <c r="AR89">
        <v>15662</v>
      </c>
      <c r="AS89">
        <v>15045</v>
      </c>
      <c r="AT89">
        <v>14419</v>
      </c>
      <c r="AU89">
        <v>13970</v>
      </c>
      <c r="AV89">
        <v>13404</v>
      </c>
      <c r="AW89">
        <v>13031</v>
      </c>
      <c r="AX89">
        <v>12406</v>
      </c>
      <c r="AY89">
        <v>12101</v>
      </c>
      <c r="AZ89">
        <v>11498</v>
      </c>
    </row>
    <row r="90" spans="1:52" x14ac:dyDescent="0.4">
      <c r="A90" s="1" t="s">
        <v>17</v>
      </c>
      <c r="B90">
        <v>26143</v>
      </c>
      <c r="C90">
        <v>32863</v>
      </c>
      <c r="D90">
        <v>37883</v>
      </c>
      <c r="E90">
        <v>43105</v>
      </c>
      <c r="F90">
        <v>48053</v>
      </c>
      <c r="G90">
        <v>50893</v>
      </c>
      <c r="H90">
        <v>53114</v>
      </c>
      <c r="I90">
        <v>53825</v>
      </c>
      <c r="J90">
        <v>52764</v>
      </c>
      <c r="K90">
        <v>51164</v>
      </c>
      <c r="L90">
        <v>48667</v>
      </c>
      <c r="M90">
        <v>45904</v>
      </c>
      <c r="N90">
        <v>43330</v>
      </c>
      <c r="O90">
        <v>41880</v>
      </c>
      <c r="P90">
        <v>39965</v>
      </c>
      <c r="Q90">
        <v>38902</v>
      </c>
      <c r="R90">
        <v>37521</v>
      </c>
      <c r="S90">
        <v>37156</v>
      </c>
      <c r="T90">
        <v>35669</v>
      </c>
      <c r="U90">
        <v>35471</v>
      </c>
      <c r="V90">
        <v>34581</v>
      </c>
      <c r="W90">
        <v>33466</v>
      </c>
      <c r="X90">
        <v>33332</v>
      </c>
      <c r="Y90">
        <v>32654</v>
      </c>
      <c r="Z90">
        <v>31909</v>
      </c>
      <c r="AA90">
        <v>30947</v>
      </c>
      <c r="AB90">
        <v>30373</v>
      </c>
      <c r="AC90">
        <v>29333</v>
      </c>
      <c r="AD90">
        <v>28193</v>
      </c>
      <c r="AE90">
        <v>27245</v>
      </c>
      <c r="AF90">
        <v>25963</v>
      </c>
      <c r="AG90">
        <v>25085</v>
      </c>
      <c r="AH90">
        <v>23779</v>
      </c>
      <c r="AI90">
        <v>22931</v>
      </c>
      <c r="AJ90">
        <v>21815</v>
      </c>
      <c r="AK90">
        <v>21081</v>
      </c>
      <c r="AL90">
        <v>20214</v>
      </c>
      <c r="AM90">
        <v>19257</v>
      </c>
      <c r="AN90">
        <v>18426</v>
      </c>
      <c r="AO90">
        <v>17849</v>
      </c>
      <c r="AP90">
        <v>16940</v>
      </c>
      <c r="AQ90">
        <v>16414</v>
      </c>
      <c r="AR90">
        <v>15740</v>
      </c>
      <c r="AS90">
        <v>15279</v>
      </c>
      <c r="AT90">
        <v>14687</v>
      </c>
      <c r="AU90">
        <v>13900</v>
      </c>
      <c r="AV90">
        <v>13369</v>
      </c>
      <c r="AW90">
        <v>12981</v>
      </c>
      <c r="AX90">
        <v>12510</v>
      </c>
      <c r="AY90">
        <v>11850</v>
      </c>
      <c r="AZ90">
        <v>11479</v>
      </c>
    </row>
    <row r="91" spans="1:52" x14ac:dyDescent="0.4">
      <c r="A91" s="1" t="s">
        <v>18</v>
      </c>
      <c r="B91">
        <v>23769</v>
      </c>
      <c r="C91">
        <v>29327</v>
      </c>
      <c r="D91">
        <v>33956</v>
      </c>
      <c r="E91">
        <v>38457</v>
      </c>
      <c r="F91">
        <v>42658</v>
      </c>
      <c r="G91">
        <v>45449</v>
      </c>
      <c r="H91">
        <v>47271</v>
      </c>
      <c r="I91">
        <v>48078</v>
      </c>
      <c r="J91">
        <v>47546</v>
      </c>
      <c r="K91">
        <v>46014</v>
      </c>
      <c r="L91">
        <v>44063</v>
      </c>
      <c r="M91">
        <v>41403</v>
      </c>
      <c r="N91">
        <v>39694</v>
      </c>
      <c r="O91">
        <v>38010</v>
      </c>
      <c r="P91">
        <v>36586</v>
      </c>
      <c r="Q91">
        <v>35579</v>
      </c>
      <c r="R91">
        <v>34507</v>
      </c>
      <c r="S91">
        <v>34269</v>
      </c>
      <c r="T91">
        <v>33384</v>
      </c>
      <c r="U91">
        <v>32596</v>
      </c>
      <c r="V91">
        <v>32023</v>
      </c>
      <c r="W91">
        <v>31292</v>
      </c>
      <c r="X91">
        <v>31015</v>
      </c>
      <c r="Y91">
        <v>30489</v>
      </c>
      <c r="Z91">
        <v>29812</v>
      </c>
      <c r="AA91">
        <v>28926</v>
      </c>
      <c r="AB91">
        <v>28512</v>
      </c>
      <c r="AC91">
        <v>27409</v>
      </c>
      <c r="AD91">
        <v>26322</v>
      </c>
      <c r="AE91">
        <v>25741</v>
      </c>
      <c r="AF91">
        <v>24374</v>
      </c>
      <c r="AG91">
        <v>23413</v>
      </c>
      <c r="AH91">
        <v>22805</v>
      </c>
      <c r="AI91">
        <v>21928</v>
      </c>
      <c r="AJ91">
        <v>20722</v>
      </c>
      <c r="AK91">
        <v>20290</v>
      </c>
      <c r="AL91">
        <v>19213</v>
      </c>
      <c r="AM91">
        <v>18379</v>
      </c>
      <c r="AN91">
        <v>17886</v>
      </c>
      <c r="AO91">
        <v>17125</v>
      </c>
      <c r="AP91">
        <v>16364</v>
      </c>
      <c r="AQ91">
        <v>15833</v>
      </c>
      <c r="AR91">
        <v>15095</v>
      </c>
      <c r="AS91">
        <v>14698</v>
      </c>
      <c r="AT91">
        <v>13979</v>
      </c>
      <c r="AU91">
        <v>13521</v>
      </c>
      <c r="AV91">
        <v>13045</v>
      </c>
      <c r="AW91">
        <v>12429</v>
      </c>
      <c r="AX91">
        <v>12215</v>
      </c>
      <c r="AY91">
        <v>11506</v>
      </c>
      <c r="AZ91">
        <v>11265</v>
      </c>
    </row>
    <row r="92" spans="1:52" x14ac:dyDescent="0.4">
      <c r="A92" s="1" t="s">
        <v>19</v>
      </c>
      <c r="B92">
        <v>22600</v>
      </c>
      <c r="C92">
        <v>27560</v>
      </c>
      <c r="D92">
        <v>31479</v>
      </c>
      <c r="E92">
        <v>36007</v>
      </c>
      <c r="F92">
        <v>39789</v>
      </c>
      <c r="G92">
        <v>42297</v>
      </c>
      <c r="H92">
        <v>43758</v>
      </c>
      <c r="I92">
        <v>44412</v>
      </c>
      <c r="J92">
        <v>44178</v>
      </c>
      <c r="K92">
        <v>43138</v>
      </c>
      <c r="L92">
        <v>41573</v>
      </c>
      <c r="M92">
        <v>39732</v>
      </c>
      <c r="N92">
        <v>38439</v>
      </c>
      <c r="O92">
        <v>37459</v>
      </c>
      <c r="P92">
        <v>36023</v>
      </c>
      <c r="Q92">
        <v>35247</v>
      </c>
      <c r="R92">
        <v>34442</v>
      </c>
      <c r="S92">
        <v>34131</v>
      </c>
      <c r="T92">
        <v>33195</v>
      </c>
      <c r="U92">
        <v>32929</v>
      </c>
      <c r="V92">
        <v>32490</v>
      </c>
      <c r="W92">
        <v>31637</v>
      </c>
      <c r="X92">
        <v>31237</v>
      </c>
      <c r="Y92">
        <v>30590</v>
      </c>
      <c r="Z92">
        <v>30194</v>
      </c>
      <c r="AA92">
        <v>29444</v>
      </c>
      <c r="AB92">
        <v>28873</v>
      </c>
      <c r="AC92">
        <v>27652</v>
      </c>
      <c r="AD92">
        <v>26854</v>
      </c>
      <c r="AE92">
        <v>25988</v>
      </c>
      <c r="AF92">
        <v>24990</v>
      </c>
      <c r="AG92">
        <v>24272</v>
      </c>
      <c r="AH92">
        <v>23323</v>
      </c>
      <c r="AI92">
        <v>22489</v>
      </c>
      <c r="AJ92">
        <v>21405</v>
      </c>
      <c r="AK92">
        <v>21100</v>
      </c>
      <c r="AL92">
        <v>20136</v>
      </c>
      <c r="AM92">
        <v>19137</v>
      </c>
      <c r="AN92">
        <v>18598</v>
      </c>
      <c r="AO92">
        <v>18025</v>
      </c>
      <c r="AP92">
        <v>17159</v>
      </c>
      <c r="AQ92">
        <v>16644</v>
      </c>
      <c r="AR92">
        <v>15956</v>
      </c>
      <c r="AS92">
        <v>15457</v>
      </c>
      <c r="AT92">
        <v>14611</v>
      </c>
      <c r="AU92">
        <v>14122</v>
      </c>
      <c r="AV92">
        <v>13683</v>
      </c>
      <c r="AW92">
        <v>13227</v>
      </c>
      <c r="AX92">
        <v>12807</v>
      </c>
      <c r="AY92">
        <v>12282</v>
      </c>
      <c r="AZ92">
        <v>11811</v>
      </c>
    </row>
    <row r="93" spans="1:52" x14ac:dyDescent="0.4">
      <c r="A93" s="1" t="s">
        <v>20</v>
      </c>
      <c r="B93">
        <v>22578</v>
      </c>
      <c r="C93">
        <v>27700</v>
      </c>
      <c r="D93">
        <v>31700</v>
      </c>
      <c r="E93">
        <v>36069</v>
      </c>
      <c r="F93">
        <v>39818</v>
      </c>
      <c r="G93">
        <v>42555</v>
      </c>
      <c r="H93">
        <v>44238</v>
      </c>
      <c r="I93">
        <v>44771</v>
      </c>
      <c r="J93">
        <v>44674</v>
      </c>
      <c r="K93">
        <v>44031</v>
      </c>
      <c r="L93">
        <v>42301</v>
      </c>
      <c r="M93">
        <v>40546</v>
      </c>
      <c r="N93">
        <v>39204</v>
      </c>
      <c r="O93">
        <v>37991</v>
      </c>
      <c r="P93">
        <v>37193</v>
      </c>
      <c r="Q93">
        <v>35877</v>
      </c>
      <c r="R93">
        <v>35213</v>
      </c>
      <c r="S93">
        <v>34881</v>
      </c>
      <c r="T93">
        <v>33840</v>
      </c>
      <c r="U93">
        <v>33602</v>
      </c>
      <c r="V93">
        <v>33028</v>
      </c>
      <c r="W93">
        <v>32295</v>
      </c>
      <c r="X93">
        <v>31825</v>
      </c>
      <c r="Y93">
        <v>31308</v>
      </c>
      <c r="Z93">
        <v>30765</v>
      </c>
      <c r="AA93">
        <v>29421</v>
      </c>
      <c r="AB93">
        <v>29267</v>
      </c>
      <c r="AC93">
        <v>28282</v>
      </c>
      <c r="AD93">
        <v>27564</v>
      </c>
      <c r="AE93">
        <v>26807</v>
      </c>
      <c r="AF93">
        <v>25558</v>
      </c>
      <c r="AG93">
        <v>24778</v>
      </c>
      <c r="AH93">
        <v>23834</v>
      </c>
      <c r="AI93">
        <v>23417</v>
      </c>
      <c r="AJ93">
        <v>22014</v>
      </c>
      <c r="AK93">
        <v>21276</v>
      </c>
      <c r="AL93">
        <v>20509</v>
      </c>
      <c r="AM93">
        <v>19593</v>
      </c>
      <c r="AN93">
        <v>19148</v>
      </c>
      <c r="AO93">
        <v>18443</v>
      </c>
      <c r="AP93">
        <v>17730</v>
      </c>
      <c r="AQ93">
        <v>17011</v>
      </c>
      <c r="AR93">
        <v>16078</v>
      </c>
      <c r="AS93">
        <v>15749</v>
      </c>
      <c r="AT93">
        <v>15132</v>
      </c>
      <c r="AU93">
        <v>14453</v>
      </c>
      <c r="AV93">
        <v>13942</v>
      </c>
      <c r="AW93">
        <v>13411</v>
      </c>
      <c r="AX93">
        <v>13077</v>
      </c>
      <c r="AY93">
        <v>12524</v>
      </c>
      <c r="AZ93">
        <v>12122</v>
      </c>
    </row>
    <row r="94" spans="1:52" x14ac:dyDescent="0.4">
      <c r="A94" s="1" t="s">
        <v>21</v>
      </c>
      <c r="B94">
        <v>27628</v>
      </c>
      <c r="C94">
        <v>34288</v>
      </c>
      <c r="D94">
        <v>39556</v>
      </c>
      <c r="E94">
        <v>45180</v>
      </c>
      <c r="F94">
        <v>49927</v>
      </c>
      <c r="G94">
        <v>53514</v>
      </c>
      <c r="H94">
        <v>55289</v>
      </c>
      <c r="I94">
        <v>56304</v>
      </c>
      <c r="J94">
        <v>55142</v>
      </c>
      <c r="K94">
        <v>53810</v>
      </c>
      <c r="L94">
        <v>51477</v>
      </c>
      <c r="M94">
        <v>48436</v>
      </c>
      <c r="N94">
        <v>45963</v>
      </c>
      <c r="O94">
        <v>44445</v>
      </c>
      <c r="P94">
        <v>42284</v>
      </c>
      <c r="Q94">
        <v>41350</v>
      </c>
      <c r="R94">
        <v>39894</v>
      </c>
      <c r="S94">
        <v>39357</v>
      </c>
      <c r="T94">
        <v>38307</v>
      </c>
      <c r="U94">
        <v>37901</v>
      </c>
      <c r="V94">
        <v>36892</v>
      </c>
      <c r="W94">
        <v>36236</v>
      </c>
      <c r="X94">
        <v>35681</v>
      </c>
      <c r="Y94">
        <v>35153</v>
      </c>
      <c r="Z94">
        <v>33865</v>
      </c>
      <c r="AA94">
        <v>33304</v>
      </c>
      <c r="AB94">
        <v>32319</v>
      </c>
      <c r="AC94">
        <v>31098</v>
      </c>
      <c r="AD94">
        <v>30523</v>
      </c>
      <c r="AE94">
        <v>29161</v>
      </c>
      <c r="AF94">
        <v>28030</v>
      </c>
      <c r="AG94">
        <v>26927</v>
      </c>
      <c r="AH94">
        <v>25538</v>
      </c>
      <c r="AI94">
        <v>24843</v>
      </c>
      <c r="AJ94">
        <v>23236</v>
      </c>
      <c r="AK94">
        <v>22972</v>
      </c>
      <c r="AL94">
        <v>21918</v>
      </c>
      <c r="AM94">
        <v>20900</v>
      </c>
      <c r="AN94">
        <v>20386</v>
      </c>
      <c r="AO94">
        <v>19423</v>
      </c>
      <c r="AP94">
        <v>18474</v>
      </c>
      <c r="AQ94">
        <v>18134</v>
      </c>
      <c r="AR94">
        <v>17079</v>
      </c>
      <c r="AS94">
        <v>16699</v>
      </c>
      <c r="AT94">
        <v>15985</v>
      </c>
      <c r="AU94">
        <v>15142</v>
      </c>
      <c r="AV94">
        <v>14758</v>
      </c>
      <c r="AW94">
        <v>13961</v>
      </c>
      <c r="AX94">
        <v>13669</v>
      </c>
      <c r="AY94">
        <v>13047</v>
      </c>
      <c r="AZ94">
        <v>12797</v>
      </c>
    </row>
    <row r="95" spans="1:52" x14ac:dyDescent="0.4">
      <c r="A95" s="1" t="s">
        <v>22</v>
      </c>
      <c r="B95">
        <v>27623</v>
      </c>
      <c r="C95">
        <v>34527</v>
      </c>
      <c r="D95">
        <v>39855</v>
      </c>
      <c r="E95">
        <v>45170</v>
      </c>
      <c r="F95">
        <v>49937</v>
      </c>
      <c r="G95">
        <v>53131</v>
      </c>
      <c r="H95">
        <v>55319</v>
      </c>
      <c r="I95">
        <v>56575</v>
      </c>
      <c r="J95">
        <v>55746</v>
      </c>
      <c r="K95">
        <v>54005</v>
      </c>
      <c r="L95">
        <v>51649</v>
      </c>
      <c r="M95">
        <v>48721</v>
      </c>
      <c r="N95">
        <v>46516</v>
      </c>
      <c r="O95">
        <v>44888</v>
      </c>
      <c r="P95">
        <v>42697</v>
      </c>
      <c r="Q95">
        <v>41906</v>
      </c>
      <c r="R95">
        <v>40606</v>
      </c>
      <c r="S95">
        <v>39939</v>
      </c>
      <c r="T95">
        <v>38855</v>
      </c>
      <c r="U95">
        <v>38703</v>
      </c>
      <c r="V95">
        <v>37663</v>
      </c>
      <c r="W95">
        <v>36603</v>
      </c>
      <c r="X95">
        <v>36167</v>
      </c>
      <c r="Y95">
        <v>35270</v>
      </c>
      <c r="Z95">
        <v>34912</v>
      </c>
      <c r="AA95">
        <v>33869</v>
      </c>
      <c r="AB95">
        <v>33032</v>
      </c>
      <c r="AC95">
        <v>32276</v>
      </c>
      <c r="AD95">
        <v>30597</v>
      </c>
      <c r="AE95">
        <v>29872</v>
      </c>
      <c r="AF95">
        <v>28502</v>
      </c>
      <c r="AG95">
        <v>27535</v>
      </c>
      <c r="AH95">
        <v>26330</v>
      </c>
      <c r="AI95">
        <v>25302</v>
      </c>
      <c r="AJ95">
        <v>24228</v>
      </c>
      <c r="AK95">
        <v>23598</v>
      </c>
      <c r="AL95">
        <v>22222</v>
      </c>
      <c r="AM95">
        <v>21409</v>
      </c>
      <c r="AN95">
        <v>20851</v>
      </c>
      <c r="AO95">
        <v>19913</v>
      </c>
      <c r="AP95">
        <v>18880</v>
      </c>
      <c r="AQ95">
        <v>18330</v>
      </c>
      <c r="AR95">
        <v>17511</v>
      </c>
      <c r="AS95">
        <v>16984</v>
      </c>
      <c r="AT95">
        <v>16422</v>
      </c>
      <c r="AU95">
        <v>15545</v>
      </c>
      <c r="AV95">
        <v>15065</v>
      </c>
      <c r="AW95">
        <v>14305</v>
      </c>
      <c r="AX95">
        <v>13802</v>
      </c>
      <c r="AY95">
        <v>13193</v>
      </c>
      <c r="AZ95">
        <v>13046</v>
      </c>
    </row>
    <row r="96" spans="1:52" x14ac:dyDescent="0.4">
      <c r="A96" s="1" t="s">
        <v>23</v>
      </c>
      <c r="B96">
        <v>28274</v>
      </c>
      <c r="C96">
        <v>35272</v>
      </c>
      <c r="D96">
        <v>40440</v>
      </c>
      <c r="E96">
        <v>46812</v>
      </c>
      <c r="F96">
        <v>51213</v>
      </c>
      <c r="G96">
        <v>54743</v>
      </c>
      <c r="H96">
        <v>56646</v>
      </c>
      <c r="I96">
        <v>57717</v>
      </c>
      <c r="J96">
        <v>57110</v>
      </c>
      <c r="K96">
        <v>55352</v>
      </c>
      <c r="L96">
        <v>53184</v>
      </c>
      <c r="M96">
        <v>49781</v>
      </c>
      <c r="N96">
        <v>47938</v>
      </c>
      <c r="O96">
        <v>45829</v>
      </c>
      <c r="P96">
        <v>43887</v>
      </c>
      <c r="Q96">
        <v>42787</v>
      </c>
      <c r="R96">
        <v>41776</v>
      </c>
      <c r="S96">
        <v>40843</v>
      </c>
      <c r="T96">
        <v>40024</v>
      </c>
      <c r="U96">
        <v>39280</v>
      </c>
      <c r="V96">
        <v>38561</v>
      </c>
      <c r="W96">
        <v>37478</v>
      </c>
      <c r="X96">
        <v>37084</v>
      </c>
      <c r="Y96">
        <v>36098</v>
      </c>
      <c r="Z96">
        <v>35365</v>
      </c>
      <c r="AA96">
        <v>34507</v>
      </c>
      <c r="AB96">
        <v>34002</v>
      </c>
      <c r="AC96">
        <v>32552</v>
      </c>
      <c r="AD96">
        <v>31090</v>
      </c>
      <c r="AE96">
        <v>30218</v>
      </c>
      <c r="AF96">
        <v>29160</v>
      </c>
      <c r="AG96">
        <v>28287</v>
      </c>
      <c r="AH96">
        <v>26702</v>
      </c>
      <c r="AI96">
        <v>26342</v>
      </c>
      <c r="AJ96">
        <v>24695</v>
      </c>
      <c r="AK96">
        <v>24051</v>
      </c>
      <c r="AL96">
        <v>22907</v>
      </c>
      <c r="AM96">
        <v>21753</v>
      </c>
      <c r="AN96">
        <v>21227</v>
      </c>
      <c r="AO96">
        <v>20326</v>
      </c>
      <c r="AP96">
        <v>19395</v>
      </c>
      <c r="AQ96">
        <v>18876</v>
      </c>
      <c r="AR96">
        <v>17858</v>
      </c>
      <c r="AS96">
        <v>17368</v>
      </c>
      <c r="AT96">
        <v>16555</v>
      </c>
      <c r="AU96">
        <v>15875</v>
      </c>
      <c r="AV96">
        <v>15512</v>
      </c>
      <c r="AW96">
        <v>14643</v>
      </c>
      <c r="AX96">
        <v>14357</v>
      </c>
      <c r="AY96">
        <v>13597</v>
      </c>
      <c r="AZ96">
        <v>13341</v>
      </c>
    </row>
    <row r="97" spans="1:52" x14ac:dyDescent="0.4">
      <c r="A97" s="1" t="s">
        <v>24</v>
      </c>
      <c r="B97">
        <v>14069</v>
      </c>
      <c r="C97">
        <v>16641</v>
      </c>
      <c r="D97">
        <v>18788</v>
      </c>
      <c r="E97">
        <v>20756</v>
      </c>
      <c r="F97">
        <v>22596</v>
      </c>
      <c r="G97">
        <v>24352</v>
      </c>
      <c r="H97">
        <v>25366</v>
      </c>
      <c r="I97">
        <v>26127</v>
      </c>
      <c r="J97">
        <v>26795</v>
      </c>
      <c r="K97">
        <v>27198</v>
      </c>
      <c r="L97">
        <v>27038</v>
      </c>
      <c r="M97">
        <v>26466</v>
      </c>
      <c r="N97">
        <v>26659</v>
      </c>
      <c r="O97">
        <v>26278</v>
      </c>
      <c r="P97">
        <v>25795</v>
      </c>
      <c r="Q97">
        <v>25772</v>
      </c>
      <c r="R97">
        <v>25359</v>
      </c>
      <c r="S97">
        <v>25422</v>
      </c>
      <c r="T97">
        <v>25187</v>
      </c>
      <c r="U97">
        <v>24945</v>
      </c>
      <c r="V97">
        <v>24641</v>
      </c>
      <c r="W97">
        <v>24152</v>
      </c>
      <c r="X97">
        <v>23975</v>
      </c>
      <c r="Y97">
        <v>23698</v>
      </c>
      <c r="Z97">
        <v>23384</v>
      </c>
      <c r="AA97">
        <v>22844</v>
      </c>
      <c r="AB97">
        <v>22340</v>
      </c>
      <c r="AC97">
        <v>21923</v>
      </c>
      <c r="AD97">
        <v>21332</v>
      </c>
      <c r="AE97">
        <v>20856</v>
      </c>
      <c r="AF97">
        <v>20316</v>
      </c>
      <c r="AG97">
        <v>19557</v>
      </c>
      <c r="AH97">
        <v>19370</v>
      </c>
      <c r="AI97">
        <v>18518</v>
      </c>
      <c r="AJ97">
        <v>18027</v>
      </c>
      <c r="AK97">
        <v>17476</v>
      </c>
      <c r="AL97">
        <v>16587</v>
      </c>
      <c r="AM97">
        <v>16451</v>
      </c>
      <c r="AN97">
        <v>15674</v>
      </c>
      <c r="AO97">
        <v>15335</v>
      </c>
      <c r="AP97">
        <v>14738</v>
      </c>
      <c r="AQ97">
        <v>14083</v>
      </c>
      <c r="AR97">
        <v>13803</v>
      </c>
      <c r="AS97">
        <v>13182</v>
      </c>
      <c r="AT97">
        <v>12713</v>
      </c>
      <c r="AU97">
        <v>12230</v>
      </c>
      <c r="AV97">
        <v>11701</v>
      </c>
      <c r="AW97">
        <v>11368</v>
      </c>
      <c r="AX97">
        <v>11054</v>
      </c>
      <c r="AY97">
        <v>10490</v>
      </c>
      <c r="AZ97">
        <v>10355</v>
      </c>
    </row>
    <row r="98" spans="1:52" x14ac:dyDescent="0.4">
      <c r="A98" s="1" t="s">
        <v>25</v>
      </c>
      <c r="B98">
        <v>14178</v>
      </c>
      <c r="C98">
        <v>16893</v>
      </c>
      <c r="D98">
        <v>18947</v>
      </c>
      <c r="E98">
        <v>21236</v>
      </c>
      <c r="F98">
        <v>22837</v>
      </c>
      <c r="G98">
        <v>24732</v>
      </c>
      <c r="H98">
        <v>25796</v>
      </c>
      <c r="I98">
        <v>26807</v>
      </c>
      <c r="J98">
        <v>27303</v>
      </c>
      <c r="K98">
        <v>27659</v>
      </c>
      <c r="L98">
        <v>27504</v>
      </c>
      <c r="M98">
        <v>27222</v>
      </c>
      <c r="N98">
        <v>26870</v>
      </c>
      <c r="O98">
        <v>26923</v>
      </c>
      <c r="P98">
        <v>26707</v>
      </c>
      <c r="Q98">
        <v>26536</v>
      </c>
      <c r="R98">
        <v>26520</v>
      </c>
      <c r="S98">
        <v>26552</v>
      </c>
      <c r="T98">
        <v>25917</v>
      </c>
      <c r="U98">
        <v>25617</v>
      </c>
      <c r="V98">
        <v>25237</v>
      </c>
      <c r="W98">
        <v>25115</v>
      </c>
      <c r="X98">
        <v>24858</v>
      </c>
      <c r="Y98">
        <v>24469</v>
      </c>
      <c r="Z98">
        <v>24028</v>
      </c>
      <c r="AA98">
        <v>23771</v>
      </c>
      <c r="AB98">
        <v>23399</v>
      </c>
      <c r="AC98">
        <v>22530</v>
      </c>
      <c r="AD98">
        <v>22293</v>
      </c>
      <c r="AE98">
        <v>21896</v>
      </c>
      <c r="AF98">
        <v>21054</v>
      </c>
      <c r="AG98">
        <v>20319</v>
      </c>
      <c r="AH98">
        <v>19873</v>
      </c>
      <c r="AI98">
        <v>19183</v>
      </c>
      <c r="AJ98">
        <v>18715</v>
      </c>
      <c r="AK98">
        <v>18055</v>
      </c>
      <c r="AL98">
        <v>17433</v>
      </c>
      <c r="AM98">
        <v>16812</v>
      </c>
      <c r="AN98">
        <v>16162</v>
      </c>
      <c r="AO98">
        <v>15906</v>
      </c>
      <c r="AP98">
        <v>15185</v>
      </c>
      <c r="AQ98">
        <v>14789</v>
      </c>
      <c r="AR98">
        <v>14165</v>
      </c>
      <c r="AS98">
        <v>13579</v>
      </c>
      <c r="AT98">
        <v>13148</v>
      </c>
      <c r="AU98">
        <v>12816</v>
      </c>
      <c r="AV98">
        <v>12230</v>
      </c>
      <c r="AW98">
        <v>11718</v>
      </c>
      <c r="AX98">
        <v>11379</v>
      </c>
      <c r="AY98">
        <v>10986</v>
      </c>
      <c r="AZ98">
        <v>10594</v>
      </c>
    </row>
    <row r="99" spans="1:52" x14ac:dyDescent="0.4">
      <c r="A99" s="1" t="s">
        <v>26</v>
      </c>
      <c r="B99">
        <v>14560</v>
      </c>
      <c r="C99">
        <v>17443</v>
      </c>
      <c r="D99">
        <v>19669</v>
      </c>
      <c r="E99">
        <v>21999</v>
      </c>
      <c r="F99">
        <v>23850</v>
      </c>
      <c r="G99">
        <v>25462</v>
      </c>
      <c r="H99">
        <v>26529</v>
      </c>
      <c r="I99">
        <v>27668</v>
      </c>
      <c r="J99">
        <v>28292</v>
      </c>
      <c r="K99">
        <v>28591</v>
      </c>
      <c r="L99">
        <v>28333</v>
      </c>
      <c r="M99">
        <v>28331</v>
      </c>
      <c r="N99">
        <v>27768</v>
      </c>
      <c r="O99">
        <v>27829</v>
      </c>
      <c r="P99">
        <v>27657</v>
      </c>
      <c r="Q99">
        <v>27522</v>
      </c>
      <c r="R99">
        <v>27324</v>
      </c>
      <c r="S99">
        <v>27031</v>
      </c>
      <c r="T99">
        <v>26801</v>
      </c>
      <c r="U99">
        <v>26545</v>
      </c>
      <c r="V99">
        <v>26176</v>
      </c>
      <c r="W99">
        <v>25959</v>
      </c>
      <c r="X99">
        <v>25761</v>
      </c>
      <c r="Y99">
        <v>25314</v>
      </c>
      <c r="Z99">
        <v>24978</v>
      </c>
      <c r="AA99">
        <v>24472</v>
      </c>
      <c r="AB99">
        <v>23871</v>
      </c>
      <c r="AC99">
        <v>23179</v>
      </c>
      <c r="AD99">
        <v>22735</v>
      </c>
      <c r="AE99">
        <v>22568</v>
      </c>
      <c r="AF99">
        <v>21593</v>
      </c>
      <c r="AG99">
        <v>21184</v>
      </c>
      <c r="AH99">
        <v>20486</v>
      </c>
      <c r="AI99">
        <v>19775</v>
      </c>
      <c r="AJ99">
        <v>19159</v>
      </c>
      <c r="AK99">
        <v>18611</v>
      </c>
      <c r="AL99">
        <v>17922</v>
      </c>
      <c r="AM99">
        <v>17510</v>
      </c>
      <c r="AN99">
        <v>16745</v>
      </c>
      <c r="AO99">
        <v>16270</v>
      </c>
      <c r="AP99">
        <v>15703</v>
      </c>
      <c r="AQ99">
        <v>15130</v>
      </c>
      <c r="AR99">
        <v>14794</v>
      </c>
      <c r="AS99">
        <v>13946</v>
      </c>
      <c r="AT99">
        <v>13600</v>
      </c>
      <c r="AU99">
        <v>13093</v>
      </c>
      <c r="AV99">
        <v>12629</v>
      </c>
      <c r="AW99">
        <v>12027</v>
      </c>
      <c r="AX99">
        <v>11854</v>
      </c>
      <c r="AY99">
        <v>11195</v>
      </c>
      <c r="AZ99">
        <v>10930</v>
      </c>
    </row>
    <row r="100" spans="1:52" x14ac:dyDescent="0.4">
      <c r="A100" s="1" t="s">
        <v>27</v>
      </c>
      <c r="B100">
        <v>16271</v>
      </c>
      <c r="C100">
        <v>19597</v>
      </c>
      <c r="D100">
        <v>22406</v>
      </c>
      <c r="E100">
        <v>25138</v>
      </c>
      <c r="F100">
        <v>27660</v>
      </c>
      <c r="G100">
        <v>29371</v>
      </c>
      <c r="H100">
        <v>30685</v>
      </c>
      <c r="I100">
        <v>31240</v>
      </c>
      <c r="J100">
        <v>31643</v>
      </c>
      <c r="K100">
        <v>31502</v>
      </c>
      <c r="L100">
        <v>30854</v>
      </c>
      <c r="M100">
        <v>30434</v>
      </c>
      <c r="N100">
        <v>29863</v>
      </c>
      <c r="O100">
        <v>29231</v>
      </c>
      <c r="P100">
        <v>28820</v>
      </c>
      <c r="Q100">
        <v>28531</v>
      </c>
      <c r="R100">
        <v>28278</v>
      </c>
      <c r="S100">
        <v>27840</v>
      </c>
      <c r="T100">
        <v>27481</v>
      </c>
      <c r="U100">
        <v>27380</v>
      </c>
      <c r="V100">
        <v>26937</v>
      </c>
      <c r="W100">
        <v>26425</v>
      </c>
      <c r="X100">
        <v>26279</v>
      </c>
      <c r="Y100">
        <v>25810</v>
      </c>
      <c r="Z100">
        <v>25318</v>
      </c>
      <c r="AA100">
        <v>24844</v>
      </c>
      <c r="AB100">
        <v>24428</v>
      </c>
      <c r="AC100">
        <v>23557</v>
      </c>
      <c r="AD100">
        <v>23050</v>
      </c>
      <c r="AE100">
        <v>22406</v>
      </c>
      <c r="AF100">
        <v>21771</v>
      </c>
      <c r="AG100">
        <v>21039</v>
      </c>
      <c r="AH100">
        <v>20443</v>
      </c>
      <c r="AI100">
        <v>19679</v>
      </c>
      <c r="AJ100">
        <v>18987</v>
      </c>
      <c r="AK100">
        <v>18540</v>
      </c>
      <c r="AL100">
        <v>17685</v>
      </c>
      <c r="AM100">
        <v>17061</v>
      </c>
      <c r="AN100">
        <v>16649</v>
      </c>
      <c r="AO100">
        <v>15957</v>
      </c>
      <c r="AP100">
        <v>15495</v>
      </c>
      <c r="AQ100">
        <v>14949</v>
      </c>
      <c r="AR100">
        <v>14222</v>
      </c>
      <c r="AS100">
        <v>13899</v>
      </c>
      <c r="AT100">
        <v>13323</v>
      </c>
      <c r="AU100">
        <v>12569</v>
      </c>
      <c r="AV100">
        <v>12408</v>
      </c>
      <c r="AW100">
        <v>11803</v>
      </c>
      <c r="AX100">
        <v>11490</v>
      </c>
      <c r="AY100">
        <v>11089</v>
      </c>
      <c r="AZ100">
        <v>10829</v>
      </c>
    </row>
    <row r="101" spans="1:52" x14ac:dyDescent="0.4">
      <c r="A101" s="1" t="s">
        <v>28</v>
      </c>
      <c r="B101">
        <v>16302</v>
      </c>
      <c r="C101">
        <v>19380</v>
      </c>
      <c r="D101">
        <v>22171</v>
      </c>
      <c r="E101">
        <v>24706</v>
      </c>
      <c r="F101">
        <v>26914</v>
      </c>
      <c r="G101">
        <v>28909</v>
      </c>
      <c r="H101">
        <v>30231</v>
      </c>
      <c r="I101">
        <v>30969</v>
      </c>
      <c r="J101">
        <v>31313</v>
      </c>
      <c r="K101">
        <v>31355</v>
      </c>
      <c r="L101">
        <v>30893</v>
      </c>
      <c r="M101">
        <v>30208</v>
      </c>
      <c r="N101">
        <v>29979</v>
      </c>
      <c r="O101">
        <v>29357</v>
      </c>
      <c r="P101">
        <v>28890</v>
      </c>
      <c r="Q101">
        <v>28679</v>
      </c>
      <c r="R101">
        <v>28168</v>
      </c>
      <c r="S101">
        <v>28044</v>
      </c>
      <c r="T101">
        <v>27729</v>
      </c>
      <c r="U101">
        <v>27425</v>
      </c>
      <c r="V101">
        <v>27221</v>
      </c>
      <c r="W101">
        <v>26630</v>
      </c>
      <c r="X101">
        <v>26353</v>
      </c>
      <c r="Y101">
        <v>26128</v>
      </c>
      <c r="Z101">
        <v>25410</v>
      </c>
      <c r="AA101">
        <v>24951</v>
      </c>
      <c r="AB101">
        <v>24170</v>
      </c>
      <c r="AC101">
        <v>23900</v>
      </c>
      <c r="AD101">
        <v>23174</v>
      </c>
      <c r="AE101">
        <v>22598</v>
      </c>
      <c r="AF101">
        <v>21982</v>
      </c>
      <c r="AG101">
        <v>21343</v>
      </c>
      <c r="AH101">
        <v>20711</v>
      </c>
      <c r="AI101">
        <v>20077</v>
      </c>
      <c r="AJ101">
        <v>19331</v>
      </c>
      <c r="AK101">
        <v>18745</v>
      </c>
      <c r="AL101">
        <v>17672</v>
      </c>
      <c r="AM101">
        <v>17272</v>
      </c>
      <c r="AN101">
        <v>16732</v>
      </c>
      <c r="AO101">
        <v>16400</v>
      </c>
      <c r="AP101">
        <v>15409</v>
      </c>
      <c r="AQ101">
        <v>14986</v>
      </c>
      <c r="AR101">
        <v>14455</v>
      </c>
      <c r="AS101">
        <v>14190</v>
      </c>
      <c r="AT101">
        <v>13408</v>
      </c>
      <c r="AU101">
        <v>12696</v>
      </c>
      <c r="AV101">
        <v>12531</v>
      </c>
      <c r="AW101">
        <v>11974</v>
      </c>
      <c r="AX101">
        <v>11564</v>
      </c>
      <c r="AY101">
        <v>11007</v>
      </c>
      <c r="AZ101">
        <v>11018</v>
      </c>
    </row>
    <row r="102" spans="1:52" x14ac:dyDescent="0.4">
      <c r="A102" s="1" t="s">
        <v>29</v>
      </c>
      <c r="B102">
        <v>16306</v>
      </c>
      <c r="C102">
        <v>19711</v>
      </c>
      <c r="D102">
        <v>22380</v>
      </c>
      <c r="E102">
        <v>24943</v>
      </c>
      <c r="F102">
        <v>27452</v>
      </c>
      <c r="G102">
        <v>29213</v>
      </c>
      <c r="H102">
        <v>30618</v>
      </c>
      <c r="I102">
        <v>31243</v>
      </c>
      <c r="J102">
        <v>31633</v>
      </c>
      <c r="K102">
        <v>31283</v>
      </c>
      <c r="L102">
        <v>31354</v>
      </c>
      <c r="M102">
        <v>30724</v>
      </c>
      <c r="N102">
        <v>30001</v>
      </c>
      <c r="O102">
        <v>29606</v>
      </c>
      <c r="P102">
        <v>28986</v>
      </c>
      <c r="Q102">
        <v>28694</v>
      </c>
      <c r="R102">
        <v>28303</v>
      </c>
      <c r="S102">
        <v>28194</v>
      </c>
      <c r="T102">
        <v>27693</v>
      </c>
      <c r="U102">
        <v>27702</v>
      </c>
      <c r="V102">
        <v>27219</v>
      </c>
      <c r="W102">
        <v>26759</v>
      </c>
      <c r="X102">
        <v>26223</v>
      </c>
      <c r="Y102">
        <v>26095</v>
      </c>
      <c r="Z102">
        <v>25399</v>
      </c>
      <c r="AA102">
        <v>24873</v>
      </c>
      <c r="AB102">
        <v>24329</v>
      </c>
      <c r="AC102">
        <v>23991</v>
      </c>
      <c r="AD102">
        <v>23384</v>
      </c>
      <c r="AE102">
        <v>22724</v>
      </c>
      <c r="AF102">
        <v>21977</v>
      </c>
      <c r="AG102">
        <v>21378</v>
      </c>
      <c r="AH102">
        <v>20786</v>
      </c>
      <c r="AI102">
        <v>20041</v>
      </c>
      <c r="AJ102">
        <v>19326</v>
      </c>
      <c r="AK102">
        <v>18656</v>
      </c>
      <c r="AL102">
        <v>17848</v>
      </c>
      <c r="AM102">
        <v>17471</v>
      </c>
      <c r="AN102">
        <v>16801</v>
      </c>
      <c r="AO102">
        <v>16389</v>
      </c>
      <c r="AP102">
        <v>15563</v>
      </c>
      <c r="AQ102">
        <v>15312</v>
      </c>
      <c r="AR102">
        <v>14418</v>
      </c>
      <c r="AS102">
        <v>14177</v>
      </c>
      <c r="AT102">
        <v>13670</v>
      </c>
      <c r="AU102">
        <v>12977</v>
      </c>
      <c r="AV102">
        <v>12554</v>
      </c>
      <c r="AW102">
        <v>12038</v>
      </c>
      <c r="AX102">
        <v>11674</v>
      </c>
      <c r="AY102">
        <v>11152</v>
      </c>
      <c r="AZ102">
        <v>11033</v>
      </c>
    </row>
    <row r="103" spans="1:52" x14ac:dyDescent="0.4">
      <c r="A103" s="1" t="s">
        <v>30</v>
      </c>
      <c r="B103">
        <v>13349</v>
      </c>
      <c r="C103">
        <v>15836</v>
      </c>
      <c r="D103">
        <v>17798</v>
      </c>
      <c r="E103">
        <v>20001</v>
      </c>
      <c r="F103">
        <v>21970</v>
      </c>
      <c r="G103">
        <v>23368</v>
      </c>
      <c r="H103">
        <v>24300</v>
      </c>
      <c r="I103">
        <v>25110</v>
      </c>
      <c r="J103">
        <v>25783</v>
      </c>
      <c r="K103">
        <v>25849</v>
      </c>
      <c r="L103">
        <v>25827</v>
      </c>
      <c r="M103">
        <v>25722</v>
      </c>
      <c r="N103">
        <v>25405</v>
      </c>
      <c r="O103">
        <v>25294</v>
      </c>
      <c r="P103">
        <v>25089</v>
      </c>
      <c r="Q103">
        <v>25040</v>
      </c>
      <c r="R103">
        <v>24795</v>
      </c>
      <c r="S103">
        <v>24775</v>
      </c>
      <c r="T103">
        <v>24526</v>
      </c>
      <c r="U103">
        <v>23993</v>
      </c>
      <c r="V103">
        <v>24068</v>
      </c>
      <c r="W103">
        <v>23499</v>
      </c>
      <c r="X103">
        <v>23339</v>
      </c>
      <c r="Y103">
        <v>22968</v>
      </c>
      <c r="Z103">
        <v>22648</v>
      </c>
      <c r="AA103">
        <v>22432</v>
      </c>
      <c r="AB103">
        <v>21718</v>
      </c>
      <c r="AC103">
        <v>21187</v>
      </c>
      <c r="AD103">
        <v>20732</v>
      </c>
      <c r="AE103">
        <v>20452</v>
      </c>
      <c r="AF103">
        <v>19640</v>
      </c>
      <c r="AG103">
        <v>19265</v>
      </c>
      <c r="AH103">
        <v>18750</v>
      </c>
      <c r="AI103">
        <v>18128</v>
      </c>
      <c r="AJ103">
        <v>17530</v>
      </c>
      <c r="AK103">
        <v>17081</v>
      </c>
      <c r="AL103">
        <v>16288</v>
      </c>
      <c r="AM103">
        <v>16003</v>
      </c>
      <c r="AN103">
        <v>15292</v>
      </c>
      <c r="AO103">
        <v>14904</v>
      </c>
      <c r="AP103">
        <v>14262</v>
      </c>
      <c r="AQ103">
        <v>13787</v>
      </c>
      <c r="AR103">
        <v>13460</v>
      </c>
      <c r="AS103">
        <v>12891</v>
      </c>
      <c r="AT103">
        <v>12535</v>
      </c>
      <c r="AU103">
        <v>11777</v>
      </c>
      <c r="AV103">
        <v>11548</v>
      </c>
      <c r="AW103">
        <v>11070</v>
      </c>
      <c r="AX103">
        <v>10755</v>
      </c>
      <c r="AY103">
        <v>10253</v>
      </c>
      <c r="AZ103">
        <v>10088</v>
      </c>
    </row>
    <row r="104" spans="1:52" x14ac:dyDescent="0.4">
      <c r="A104" s="1" t="s">
        <v>31</v>
      </c>
      <c r="B104">
        <v>14168</v>
      </c>
      <c r="C104">
        <v>16916</v>
      </c>
      <c r="D104">
        <v>19004</v>
      </c>
      <c r="E104">
        <v>21189</v>
      </c>
      <c r="F104">
        <v>23247</v>
      </c>
      <c r="G104">
        <v>24963</v>
      </c>
      <c r="H104">
        <v>26280</v>
      </c>
      <c r="I104">
        <v>27045</v>
      </c>
      <c r="J104">
        <v>27535</v>
      </c>
      <c r="K104">
        <v>27798</v>
      </c>
      <c r="L104">
        <v>27793</v>
      </c>
      <c r="M104">
        <v>27736</v>
      </c>
      <c r="N104">
        <v>27489</v>
      </c>
      <c r="O104">
        <v>27455</v>
      </c>
      <c r="P104">
        <v>27167</v>
      </c>
      <c r="Q104">
        <v>27293</v>
      </c>
      <c r="R104">
        <v>26906</v>
      </c>
      <c r="S104">
        <v>26706</v>
      </c>
      <c r="T104">
        <v>26400</v>
      </c>
      <c r="U104">
        <v>26167</v>
      </c>
      <c r="V104">
        <v>25984</v>
      </c>
      <c r="W104">
        <v>25484</v>
      </c>
      <c r="X104">
        <v>25749</v>
      </c>
      <c r="Y104">
        <v>25096</v>
      </c>
      <c r="Z104">
        <v>24545</v>
      </c>
      <c r="AA104">
        <v>24267</v>
      </c>
      <c r="AB104">
        <v>23786</v>
      </c>
      <c r="AC104">
        <v>23369</v>
      </c>
      <c r="AD104">
        <v>22853</v>
      </c>
      <c r="AE104">
        <v>22300</v>
      </c>
      <c r="AF104">
        <v>21773</v>
      </c>
      <c r="AG104">
        <v>20875</v>
      </c>
      <c r="AH104">
        <v>20572</v>
      </c>
      <c r="AI104">
        <v>19594</v>
      </c>
      <c r="AJ104">
        <v>18924</v>
      </c>
      <c r="AK104">
        <v>18547</v>
      </c>
      <c r="AL104">
        <v>17888</v>
      </c>
      <c r="AM104">
        <v>17683</v>
      </c>
      <c r="AN104">
        <v>16757</v>
      </c>
      <c r="AO104">
        <v>16225</v>
      </c>
      <c r="AP104">
        <v>15529</v>
      </c>
      <c r="AQ104">
        <v>15206</v>
      </c>
      <c r="AR104">
        <v>14466</v>
      </c>
      <c r="AS104">
        <v>14188</v>
      </c>
      <c r="AT104">
        <v>13566</v>
      </c>
      <c r="AU104">
        <v>12851</v>
      </c>
      <c r="AV104">
        <v>12603</v>
      </c>
      <c r="AW104">
        <v>12004</v>
      </c>
      <c r="AX104">
        <v>11742</v>
      </c>
      <c r="AY104">
        <v>11361</v>
      </c>
      <c r="AZ104">
        <v>11098</v>
      </c>
    </row>
    <row r="105" spans="1:52" x14ac:dyDescent="0.4">
      <c r="A105" s="1" t="s">
        <v>32</v>
      </c>
      <c r="B105">
        <v>14675</v>
      </c>
      <c r="C105">
        <v>17521</v>
      </c>
      <c r="D105">
        <v>19679</v>
      </c>
      <c r="E105">
        <v>21899</v>
      </c>
      <c r="F105">
        <v>24085</v>
      </c>
      <c r="G105">
        <v>25560</v>
      </c>
      <c r="H105">
        <v>26952</v>
      </c>
      <c r="I105">
        <v>27787</v>
      </c>
      <c r="J105">
        <v>28359</v>
      </c>
      <c r="K105">
        <v>28770</v>
      </c>
      <c r="L105">
        <v>28755</v>
      </c>
      <c r="M105">
        <v>28530</v>
      </c>
      <c r="N105">
        <v>28463</v>
      </c>
      <c r="O105">
        <v>27914</v>
      </c>
      <c r="P105">
        <v>28006</v>
      </c>
      <c r="Q105">
        <v>27811</v>
      </c>
      <c r="R105">
        <v>27589</v>
      </c>
      <c r="S105">
        <v>27426</v>
      </c>
      <c r="T105">
        <v>27230</v>
      </c>
      <c r="U105">
        <v>27059</v>
      </c>
      <c r="V105">
        <v>26730</v>
      </c>
      <c r="W105">
        <v>26232</v>
      </c>
      <c r="X105">
        <v>26094</v>
      </c>
      <c r="Y105">
        <v>25741</v>
      </c>
      <c r="Z105">
        <v>25177</v>
      </c>
      <c r="AA105">
        <v>24958</v>
      </c>
      <c r="AB105">
        <v>24299</v>
      </c>
      <c r="AC105">
        <v>23885</v>
      </c>
      <c r="AD105">
        <v>23420</v>
      </c>
      <c r="AE105">
        <v>22756</v>
      </c>
      <c r="AF105">
        <v>22213</v>
      </c>
      <c r="AG105">
        <v>21287</v>
      </c>
      <c r="AH105">
        <v>21051</v>
      </c>
      <c r="AI105">
        <v>20046</v>
      </c>
      <c r="AJ105">
        <v>19556</v>
      </c>
      <c r="AK105">
        <v>19175</v>
      </c>
      <c r="AL105">
        <v>18270</v>
      </c>
      <c r="AM105">
        <v>17779</v>
      </c>
      <c r="AN105">
        <v>17060</v>
      </c>
      <c r="AO105">
        <v>16516</v>
      </c>
      <c r="AP105">
        <v>16050</v>
      </c>
      <c r="AQ105">
        <v>15497</v>
      </c>
      <c r="AR105">
        <v>14854</v>
      </c>
      <c r="AS105">
        <v>14401</v>
      </c>
      <c r="AT105">
        <v>13909</v>
      </c>
      <c r="AU105">
        <v>13276</v>
      </c>
      <c r="AV105">
        <v>12852</v>
      </c>
      <c r="AW105">
        <v>12345</v>
      </c>
      <c r="AX105">
        <v>12068</v>
      </c>
      <c r="AY105">
        <v>11489</v>
      </c>
      <c r="AZ105">
        <v>11143</v>
      </c>
    </row>
    <row r="106" spans="1:52" x14ac:dyDescent="0.4">
      <c r="A106" s="1" t="s">
        <v>33</v>
      </c>
      <c r="B106">
        <v>16997</v>
      </c>
      <c r="C106">
        <v>20637</v>
      </c>
      <c r="D106">
        <v>23254</v>
      </c>
      <c r="E106">
        <v>26238</v>
      </c>
      <c r="F106">
        <v>28732</v>
      </c>
      <c r="G106">
        <v>30396</v>
      </c>
      <c r="H106">
        <v>32070</v>
      </c>
      <c r="I106">
        <v>32643</v>
      </c>
      <c r="J106">
        <v>33291</v>
      </c>
      <c r="K106">
        <v>33189</v>
      </c>
      <c r="L106">
        <v>32721</v>
      </c>
      <c r="M106">
        <v>31829</v>
      </c>
      <c r="N106">
        <v>31348</v>
      </c>
      <c r="O106">
        <v>30572</v>
      </c>
      <c r="P106">
        <v>30543</v>
      </c>
      <c r="Q106">
        <v>30177</v>
      </c>
      <c r="R106">
        <v>29690</v>
      </c>
      <c r="S106">
        <v>29502</v>
      </c>
      <c r="T106">
        <v>29243</v>
      </c>
      <c r="U106">
        <v>28821</v>
      </c>
      <c r="V106">
        <v>28552</v>
      </c>
      <c r="W106">
        <v>27897</v>
      </c>
      <c r="X106">
        <v>27612</v>
      </c>
      <c r="Y106">
        <v>27289</v>
      </c>
      <c r="Z106">
        <v>26592</v>
      </c>
      <c r="AA106">
        <v>26231</v>
      </c>
      <c r="AB106">
        <v>25715</v>
      </c>
      <c r="AC106">
        <v>25114</v>
      </c>
      <c r="AD106">
        <v>24453</v>
      </c>
      <c r="AE106">
        <v>24006</v>
      </c>
      <c r="AF106">
        <v>23094</v>
      </c>
      <c r="AG106">
        <v>22531</v>
      </c>
      <c r="AH106">
        <v>21803</v>
      </c>
      <c r="AI106">
        <v>20923</v>
      </c>
      <c r="AJ106">
        <v>20300</v>
      </c>
      <c r="AK106">
        <v>19508</v>
      </c>
      <c r="AL106">
        <v>18889</v>
      </c>
      <c r="AM106">
        <v>18470</v>
      </c>
      <c r="AN106">
        <v>17564</v>
      </c>
      <c r="AO106">
        <v>17176</v>
      </c>
      <c r="AP106">
        <v>16421</v>
      </c>
      <c r="AQ106">
        <v>15849</v>
      </c>
      <c r="AR106">
        <v>15182</v>
      </c>
      <c r="AS106">
        <v>14980</v>
      </c>
      <c r="AT106">
        <v>14239</v>
      </c>
      <c r="AU106">
        <v>13690</v>
      </c>
      <c r="AV106">
        <v>13074</v>
      </c>
      <c r="AW106">
        <v>12650</v>
      </c>
      <c r="AX106">
        <v>12316</v>
      </c>
      <c r="AY106">
        <v>11777</v>
      </c>
      <c r="AZ106">
        <v>11502</v>
      </c>
    </row>
    <row r="107" spans="1:52" x14ac:dyDescent="0.4">
      <c r="A107" s="1" t="s">
        <v>34</v>
      </c>
      <c r="B107">
        <v>17496</v>
      </c>
      <c r="C107">
        <v>21034</v>
      </c>
      <c r="D107">
        <v>23728</v>
      </c>
      <c r="E107">
        <v>26790</v>
      </c>
      <c r="F107">
        <v>29440</v>
      </c>
      <c r="G107">
        <v>31062</v>
      </c>
      <c r="H107">
        <v>32714</v>
      </c>
      <c r="I107">
        <v>33412</v>
      </c>
      <c r="J107">
        <v>34086</v>
      </c>
      <c r="K107">
        <v>33933</v>
      </c>
      <c r="L107">
        <v>33531</v>
      </c>
      <c r="M107">
        <v>32909</v>
      </c>
      <c r="N107">
        <v>32304</v>
      </c>
      <c r="O107">
        <v>32111</v>
      </c>
      <c r="P107">
        <v>31747</v>
      </c>
      <c r="Q107">
        <v>31135</v>
      </c>
      <c r="R107">
        <v>30849</v>
      </c>
      <c r="S107">
        <v>30713</v>
      </c>
      <c r="T107">
        <v>30327</v>
      </c>
      <c r="U107">
        <v>30070</v>
      </c>
      <c r="V107">
        <v>29535</v>
      </c>
      <c r="W107">
        <v>29085</v>
      </c>
      <c r="X107">
        <v>28848</v>
      </c>
      <c r="Y107">
        <v>28207</v>
      </c>
      <c r="Z107">
        <v>27894</v>
      </c>
      <c r="AA107">
        <v>27338</v>
      </c>
      <c r="AB107">
        <v>26701</v>
      </c>
      <c r="AC107">
        <v>26092</v>
      </c>
      <c r="AD107">
        <v>25461</v>
      </c>
      <c r="AE107">
        <v>25112</v>
      </c>
      <c r="AF107">
        <v>24140</v>
      </c>
      <c r="AG107">
        <v>23309</v>
      </c>
      <c r="AH107">
        <v>22879</v>
      </c>
      <c r="AI107">
        <v>21846</v>
      </c>
      <c r="AJ107">
        <v>21015</v>
      </c>
      <c r="AK107">
        <v>20604</v>
      </c>
      <c r="AL107">
        <v>19790</v>
      </c>
      <c r="AM107">
        <v>18994</v>
      </c>
      <c r="AN107">
        <v>18376</v>
      </c>
      <c r="AO107">
        <v>18057</v>
      </c>
      <c r="AP107">
        <v>17294</v>
      </c>
      <c r="AQ107">
        <v>16715</v>
      </c>
      <c r="AR107">
        <v>15918</v>
      </c>
      <c r="AS107">
        <v>15541</v>
      </c>
      <c r="AT107">
        <v>14908</v>
      </c>
      <c r="AU107">
        <v>14293</v>
      </c>
      <c r="AV107">
        <v>13866</v>
      </c>
      <c r="AW107">
        <v>13230</v>
      </c>
      <c r="AX107">
        <v>12980</v>
      </c>
      <c r="AY107">
        <v>12355</v>
      </c>
      <c r="AZ107">
        <v>12029</v>
      </c>
    </row>
    <row r="108" spans="1:52" x14ac:dyDescent="0.4">
      <c r="A108" s="1" t="s">
        <v>35</v>
      </c>
      <c r="B108">
        <v>18154</v>
      </c>
      <c r="C108">
        <v>21676</v>
      </c>
      <c r="D108">
        <v>24758</v>
      </c>
      <c r="E108">
        <v>27732</v>
      </c>
      <c r="F108">
        <v>30500</v>
      </c>
      <c r="G108">
        <v>32039</v>
      </c>
      <c r="H108">
        <v>33760</v>
      </c>
      <c r="I108">
        <v>34381</v>
      </c>
      <c r="J108">
        <v>35112</v>
      </c>
      <c r="K108">
        <v>34913</v>
      </c>
      <c r="L108">
        <v>34595</v>
      </c>
      <c r="M108">
        <v>33818</v>
      </c>
      <c r="N108">
        <v>33363</v>
      </c>
      <c r="O108">
        <v>32899</v>
      </c>
      <c r="P108">
        <v>32267</v>
      </c>
      <c r="Q108">
        <v>32164</v>
      </c>
      <c r="R108">
        <v>31915</v>
      </c>
      <c r="S108">
        <v>31733</v>
      </c>
      <c r="T108">
        <v>31122</v>
      </c>
      <c r="U108">
        <v>31121</v>
      </c>
      <c r="V108">
        <v>30646</v>
      </c>
      <c r="W108">
        <v>30244</v>
      </c>
      <c r="X108">
        <v>29981</v>
      </c>
      <c r="Y108">
        <v>29583</v>
      </c>
      <c r="Z108">
        <v>28629</v>
      </c>
      <c r="AA108">
        <v>28452</v>
      </c>
      <c r="AB108">
        <v>27517</v>
      </c>
      <c r="AC108">
        <v>27342</v>
      </c>
      <c r="AD108">
        <v>26637</v>
      </c>
      <c r="AE108">
        <v>26103</v>
      </c>
      <c r="AF108">
        <v>25306</v>
      </c>
      <c r="AG108">
        <v>24129</v>
      </c>
      <c r="AH108">
        <v>23394</v>
      </c>
      <c r="AI108">
        <v>22905</v>
      </c>
      <c r="AJ108">
        <v>21772</v>
      </c>
      <c r="AK108">
        <v>21289</v>
      </c>
      <c r="AL108">
        <v>20449</v>
      </c>
      <c r="AM108">
        <v>19758</v>
      </c>
      <c r="AN108">
        <v>19367</v>
      </c>
      <c r="AO108">
        <v>18835</v>
      </c>
      <c r="AP108">
        <v>17803</v>
      </c>
      <c r="AQ108">
        <v>17269</v>
      </c>
      <c r="AR108">
        <v>16592</v>
      </c>
      <c r="AS108">
        <v>15984</v>
      </c>
      <c r="AT108">
        <v>15374</v>
      </c>
      <c r="AU108">
        <v>14726</v>
      </c>
      <c r="AV108">
        <v>14258</v>
      </c>
      <c r="AW108">
        <v>13771</v>
      </c>
      <c r="AX108">
        <v>13250</v>
      </c>
      <c r="AY108">
        <v>12567</v>
      </c>
      <c r="AZ108">
        <v>12408</v>
      </c>
    </row>
    <row r="109" spans="1:52" x14ac:dyDescent="0.4">
      <c r="A109" s="1" t="s">
        <v>36</v>
      </c>
      <c r="B109">
        <v>11316</v>
      </c>
      <c r="C109">
        <v>13380</v>
      </c>
      <c r="D109">
        <v>14528</v>
      </c>
      <c r="E109">
        <v>16216</v>
      </c>
      <c r="F109">
        <v>17581</v>
      </c>
      <c r="G109">
        <v>18535</v>
      </c>
      <c r="H109">
        <v>19723</v>
      </c>
      <c r="I109">
        <v>20547</v>
      </c>
      <c r="J109">
        <v>21090</v>
      </c>
      <c r="K109">
        <v>21569</v>
      </c>
      <c r="L109">
        <v>22089</v>
      </c>
      <c r="M109">
        <v>22236</v>
      </c>
      <c r="N109">
        <v>22386</v>
      </c>
      <c r="O109">
        <v>22374</v>
      </c>
      <c r="P109">
        <v>22535</v>
      </c>
      <c r="Q109">
        <v>22437</v>
      </c>
      <c r="R109">
        <v>22441</v>
      </c>
      <c r="S109">
        <v>22496</v>
      </c>
      <c r="T109">
        <v>22225</v>
      </c>
      <c r="U109">
        <v>22111</v>
      </c>
      <c r="V109">
        <v>21998</v>
      </c>
      <c r="W109">
        <v>21745</v>
      </c>
      <c r="X109">
        <v>21494</v>
      </c>
      <c r="Y109">
        <v>21196</v>
      </c>
      <c r="Z109">
        <v>20700</v>
      </c>
      <c r="AA109">
        <v>20660</v>
      </c>
      <c r="AB109">
        <v>20305</v>
      </c>
      <c r="AC109">
        <v>19827</v>
      </c>
      <c r="AD109">
        <v>19481</v>
      </c>
      <c r="AE109">
        <v>19251</v>
      </c>
      <c r="AF109">
        <v>18674</v>
      </c>
      <c r="AG109">
        <v>18123</v>
      </c>
      <c r="AH109">
        <v>17634</v>
      </c>
      <c r="AI109">
        <v>17286</v>
      </c>
      <c r="AJ109">
        <v>16815</v>
      </c>
      <c r="AK109">
        <v>16235</v>
      </c>
      <c r="AL109">
        <v>15607</v>
      </c>
      <c r="AM109">
        <v>15145</v>
      </c>
      <c r="AN109">
        <v>14584</v>
      </c>
      <c r="AO109">
        <v>14409</v>
      </c>
      <c r="AP109">
        <v>13702</v>
      </c>
      <c r="AQ109">
        <v>13381</v>
      </c>
      <c r="AR109">
        <v>12784</v>
      </c>
      <c r="AS109">
        <v>12293</v>
      </c>
      <c r="AT109">
        <v>11986</v>
      </c>
      <c r="AU109">
        <v>11402</v>
      </c>
      <c r="AV109">
        <v>11255</v>
      </c>
      <c r="AW109">
        <v>10646</v>
      </c>
      <c r="AX109">
        <v>10359</v>
      </c>
      <c r="AY109">
        <v>9973</v>
      </c>
      <c r="AZ109">
        <v>9737</v>
      </c>
    </row>
    <row r="110" spans="1:52" x14ac:dyDescent="0.4">
      <c r="A110" s="1" t="s">
        <v>37</v>
      </c>
      <c r="B110">
        <v>11703</v>
      </c>
      <c r="C110">
        <v>13508</v>
      </c>
      <c r="D110">
        <v>15157</v>
      </c>
      <c r="E110">
        <v>16841</v>
      </c>
      <c r="F110">
        <v>18231</v>
      </c>
      <c r="G110">
        <v>19239</v>
      </c>
      <c r="H110">
        <v>20251</v>
      </c>
      <c r="I110">
        <v>21298</v>
      </c>
      <c r="J110">
        <v>21765</v>
      </c>
      <c r="K110">
        <v>22629</v>
      </c>
      <c r="L110">
        <v>22966</v>
      </c>
      <c r="M110">
        <v>23212</v>
      </c>
      <c r="N110">
        <v>23360</v>
      </c>
      <c r="O110">
        <v>23369</v>
      </c>
      <c r="P110">
        <v>23647</v>
      </c>
      <c r="Q110">
        <v>23531</v>
      </c>
      <c r="R110">
        <v>23407</v>
      </c>
      <c r="S110">
        <v>23311</v>
      </c>
      <c r="T110">
        <v>23156</v>
      </c>
      <c r="U110">
        <v>23250</v>
      </c>
      <c r="V110">
        <v>22732</v>
      </c>
      <c r="W110">
        <v>22727</v>
      </c>
      <c r="X110">
        <v>22522</v>
      </c>
      <c r="Y110">
        <v>22116</v>
      </c>
      <c r="Z110">
        <v>21886</v>
      </c>
      <c r="AA110">
        <v>21505</v>
      </c>
      <c r="AB110">
        <v>21003</v>
      </c>
      <c r="AC110">
        <v>20632</v>
      </c>
      <c r="AD110">
        <v>20332</v>
      </c>
      <c r="AE110">
        <v>20101</v>
      </c>
      <c r="AF110">
        <v>19362</v>
      </c>
      <c r="AG110">
        <v>18969</v>
      </c>
      <c r="AH110">
        <v>18420</v>
      </c>
      <c r="AI110">
        <v>18038</v>
      </c>
      <c r="AJ110">
        <v>17332</v>
      </c>
      <c r="AK110">
        <v>16762</v>
      </c>
      <c r="AL110">
        <v>16276</v>
      </c>
      <c r="AM110">
        <v>15916</v>
      </c>
      <c r="AN110">
        <v>15117</v>
      </c>
      <c r="AO110">
        <v>14959</v>
      </c>
      <c r="AP110">
        <v>14228</v>
      </c>
      <c r="AQ110">
        <v>13954</v>
      </c>
      <c r="AR110">
        <v>13224</v>
      </c>
      <c r="AS110">
        <v>12672</v>
      </c>
      <c r="AT110">
        <v>12298</v>
      </c>
      <c r="AU110">
        <v>11979</v>
      </c>
      <c r="AV110">
        <v>11444</v>
      </c>
      <c r="AW110">
        <v>10913</v>
      </c>
      <c r="AX110">
        <v>10998</v>
      </c>
      <c r="AY110">
        <v>10546</v>
      </c>
      <c r="AZ110">
        <v>9989</v>
      </c>
    </row>
    <row r="111" spans="1:52" x14ac:dyDescent="0.4">
      <c r="A111" s="1" t="s">
        <v>38</v>
      </c>
      <c r="B111">
        <v>12141</v>
      </c>
      <c r="C111">
        <v>14319</v>
      </c>
      <c r="D111">
        <v>15912</v>
      </c>
      <c r="E111">
        <v>17749</v>
      </c>
      <c r="F111">
        <v>19368</v>
      </c>
      <c r="G111">
        <v>20469</v>
      </c>
      <c r="H111">
        <v>21660</v>
      </c>
      <c r="I111">
        <v>22234</v>
      </c>
      <c r="J111">
        <v>23006</v>
      </c>
      <c r="K111">
        <v>23497</v>
      </c>
      <c r="L111">
        <v>23715</v>
      </c>
      <c r="M111">
        <v>23997</v>
      </c>
      <c r="N111">
        <v>24075</v>
      </c>
      <c r="O111">
        <v>24135</v>
      </c>
      <c r="P111">
        <v>24400</v>
      </c>
      <c r="Q111">
        <v>24321</v>
      </c>
      <c r="R111">
        <v>24418</v>
      </c>
      <c r="S111">
        <v>24112</v>
      </c>
      <c r="T111">
        <v>24044</v>
      </c>
      <c r="U111">
        <v>23832</v>
      </c>
      <c r="V111">
        <v>23768</v>
      </c>
      <c r="W111">
        <v>23333</v>
      </c>
      <c r="X111">
        <v>23166</v>
      </c>
      <c r="Y111">
        <v>22771</v>
      </c>
      <c r="Z111">
        <v>22370</v>
      </c>
      <c r="AA111">
        <v>22187</v>
      </c>
      <c r="AB111">
        <v>21725</v>
      </c>
      <c r="AC111">
        <v>21369</v>
      </c>
      <c r="AD111">
        <v>20836</v>
      </c>
      <c r="AE111">
        <v>20271</v>
      </c>
      <c r="AF111">
        <v>19885</v>
      </c>
      <c r="AG111">
        <v>19220</v>
      </c>
      <c r="AH111">
        <v>18701</v>
      </c>
      <c r="AI111">
        <v>18272</v>
      </c>
      <c r="AJ111">
        <v>17805</v>
      </c>
      <c r="AK111">
        <v>17313</v>
      </c>
      <c r="AL111">
        <v>16721</v>
      </c>
      <c r="AM111">
        <v>16058</v>
      </c>
      <c r="AN111">
        <v>15423</v>
      </c>
      <c r="AO111">
        <v>15115</v>
      </c>
      <c r="AP111">
        <v>14495</v>
      </c>
      <c r="AQ111">
        <v>14168</v>
      </c>
      <c r="AR111">
        <v>13549</v>
      </c>
      <c r="AS111">
        <v>13091</v>
      </c>
      <c r="AT111">
        <v>12646</v>
      </c>
      <c r="AU111">
        <v>12183</v>
      </c>
      <c r="AV111">
        <v>11684</v>
      </c>
      <c r="AW111">
        <v>11335</v>
      </c>
      <c r="AX111">
        <v>11090</v>
      </c>
      <c r="AY111">
        <v>10506</v>
      </c>
      <c r="AZ111">
        <v>10178</v>
      </c>
    </row>
    <row r="112" spans="1:52" x14ac:dyDescent="0.4">
      <c r="A112" s="1" t="s">
        <v>39</v>
      </c>
      <c r="B112">
        <v>27387</v>
      </c>
      <c r="C112">
        <v>33888</v>
      </c>
      <c r="D112">
        <v>39322</v>
      </c>
      <c r="E112">
        <v>45121</v>
      </c>
      <c r="F112">
        <v>49899</v>
      </c>
      <c r="G112">
        <v>52995</v>
      </c>
      <c r="H112">
        <v>55007</v>
      </c>
      <c r="I112">
        <v>55822</v>
      </c>
      <c r="J112">
        <v>54739</v>
      </c>
      <c r="K112">
        <v>52875</v>
      </c>
      <c r="L112">
        <v>50389</v>
      </c>
      <c r="M112">
        <v>46950</v>
      </c>
      <c r="N112">
        <v>44236</v>
      </c>
      <c r="O112">
        <v>42493</v>
      </c>
      <c r="P112">
        <v>40430</v>
      </c>
      <c r="Q112">
        <v>39597</v>
      </c>
      <c r="R112">
        <v>38031</v>
      </c>
      <c r="S112">
        <v>37341</v>
      </c>
      <c r="T112">
        <v>36282</v>
      </c>
      <c r="U112">
        <v>35491</v>
      </c>
      <c r="V112">
        <v>34677</v>
      </c>
      <c r="W112">
        <v>34314</v>
      </c>
      <c r="X112">
        <v>33430</v>
      </c>
      <c r="Y112">
        <v>32944</v>
      </c>
      <c r="Z112">
        <v>31812</v>
      </c>
      <c r="AA112">
        <v>30755</v>
      </c>
      <c r="AB112">
        <v>29946</v>
      </c>
      <c r="AC112">
        <v>29005</v>
      </c>
      <c r="AD112">
        <v>28142</v>
      </c>
      <c r="AE112">
        <v>27106</v>
      </c>
      <c r="AF112">
        <v>25768</v>
      </c>
      <c r="AG112">
        <v>24990</v>
      </c>
      <c r="AH112">
        <v>23761</v>
      </c>
      <c r="AI112">
        <v>22670</v>
      </c>
      <c r="AJ112">
        <v>21682</v>
      </c>
      <c r="AK112">
        <v>20678</v>
      </c>
      <c r="AL112">
        <v>19667</v>
      </c>
      <c r="AM112">
        <v>19314</v>
      </c>
      <c r="AN112">
        <v>18211</v>
      </c>
      <c r="AO112">
        <v>17790</v>
      </c>
      <c r="AP112">
        <v>16806</v>
      </c>
      <c r="AQ112">
        <v>16280</v>
      </c>
      <c r="AR112">
        <v>15721</v>
      </c>
      <c r="AS112">
        <v>14786</v>
      </c>
      <c r="AT112">
        <v>14436</v>
      </c>
      <c r="AU112">
        <v>13799</v>
      </c>
      <c r="AV112">
        <v>13280</v>
      </c>
      <c r="AW112">
        <v>12797</v>
      </c>
      <c r="AX112">
        <v>12257</v>
      </c>
      <c r="AY112">
        <v>11782</v>
      </c>
      <c r="AZ112">
        <v>11320</v>
      </c>
    </row>
    <row r="113" spans="1:52" x14ac:dyDescent="0.4">
      <c r="A113" s="1" t="s">
        <v>40</v>
      </c>
      <c r="B113">
        <v>27407</v>
      </c>
      <c r="C113">
        <v>33996</v>
      </c>
      <c r="D113">
        <v>39483</v>
      </c>
      <c r="E113">
        <v>45274</v>
      </c>
      <c r="F113">
        <v>49549</v>
      </c>
      <c r="G113">
        <v>53455</v>
      </c>
      <c r="H113">
        <v>55134</v>
      </c>
      <c r="I113">
        <v>55954</v>
      </c>
      <c r="J113">
        <v>55001</v>
      </c>
      <c r="K113">
        <v>52955</v>
      </c>
      <c r="L113">
        <v>50372</v>
      </c>
      <c r="M113">
        <v>46749</v>
      </c>
      <c r="N113">
        <v>44255</v>
      </c>
      <c r="O113">
        <v>42006</v>
      </c>
      <c r="P113">
        <v>40337</v>
      </c>
      <c r="Q113">
        <v>39314</v>
      </c>
      <c r="R113">
        <v>37609</v>
      </c>
      <c r="S113">
        <v>37053</v>
      </c>
      <c r="T113">
        <v>35660</v>
      </c>
      <c r="U113">
        <v>35458</v>
      </c>
      <c r="V113">
        <v>34497</v>
      </c>
      <c r="W113">
        <v>33708</v>
      </c>
      <c r="X113">
        <v>33392</v>
      </c>
      <c r="Y113">
        <v>32581</v>
      </c>
      <c r="Z113">
        <v>31536</v>
      </c>
      <c r="AA113">
        <v>30785</v>
      </c>
      <c r="AB113">
        <v>29916</v>
      </c>
      <c r="AC113">
        <v>28951</v>
      </c>
      <c r="AD113">
        <v>27838</v>
      </c>
      <c r="AE113">
        <v>26835</v>
      </c>
      <c r="AF113">
        <v>25594</v>
      </c>
      <c r="AG113">
        <v>24474</v>
      </c>
      <c r="AH113">
        <v>23709</v>
      </c>
      <c r="AI113">
        <v>22461</v>
      </c>
      <c r="AJ113">
        <v>21540</v>
      </c>
      <c r="AK113">
        <v>20446</v>
      </c>
      <c r="AL113">
        <v>19352</v>
      </c>
      <c r="AM113">
        <v>18927</v>
      </c>
      <c r="AN113">
        <v>18009</v>
      </c>
      <c r="AO113">
        <v>17476</v>
      </c>
      <c r="AP113">
        <v>16782</v>
      </c>
      <c r="AQ113">
        <v>16159</v>
      </c>
      <c r="AR113">
        <v>15417</v>
      </c>
      <c r="AS113">
        <v>14729</v>
      </c>
      <c r="AT113">
        <v>14170</v>
      </c>
      <c r="AU113">
        <v>13567</v>
      </c>
      <c r="AV113">
        <v>13147</v>
      </c>
      <c r="AW113">
        <v>12567</v>
      </c>
      <c r="AX113">
        <v>12199</v>
      </c>
      <c r="AY113">
        <v>11587</v>
      </c>
      <c r="AZ113">
        <v>11335</v>
      </c>
    </row>
    <row r="114" spans="1:52" x14ac:dyDescent="0.4">
      <c r="A114" s="1" t="s">
        <v>41</v>
      </c>
      <c r="B114">
        <v>27737</v>
      </c>
      <c r="C114">
        <v>34101</v>
      </c>
      <c r="D114">
        <v>39360</v>
      </c>
      <c r="E114">
        <v>44996</v>
      </c>
      <c r="F114">
        <v>49678</v>
      </c>
      <c r="G114">
        <v>53372</v>
      </c>
      <c r="H114">
        <v>55283</v>
      </c>
      <c r="I114">
        <v>55965</v>
      </c>
      <c r="J114">
        <v>55070</v>
      </c>
      <c r="K114">
        <v>53318</v>
      </c>
      <c r="L114">
        <v>50441</v>
      </c>
      <c r="M114">
        <v>46985</v>
      </c>
      <c r="N114">
        <v>44821</v>
      </c>
      <c r="O114">
        <v>42780</v>
      </c>
      <c r="P114">
        <v>40705</v>
      </c>
      <c r="Q114">
        <v>39694</v>
      </c>
      <c r="R114">
        <v>38242</v>
      </c>
      <c r="S114">
        <v>37732</v>
      </c>
      <c r="T114">
        <v>36659</v>
      </c>
      <c r="U114">
        <v>35858</v>
      </c>
      <c r="V114">
        <v>35279</v>
      </c>
      <c r="W114">
        <v>34341</v>
      </c>
      <c r="X114">
        <v>33937</v>
      </c>
      <c r="Y114">
        <v>33021</v>
      </c>
      <c r="Z114">
        <v>32329</v>
      </c>
      <c r="AA114">
        <v>31254</v>
      </c>
      <c r="AB114">
        <v>30371</v>
      </c>
      <c r="AC114">
        <v>29215</v>
      </c>
      <c r="AD114">
        <v>28638</v>
      </c>
      <c r="AE114">
        <v>27513</v>
      </c>
      <c r="AF114">
        <v>26135</v>
      </c>
      <c r="AG114">
        <v>25099</v>
      </c>
      <c r="AH114">
        <v>24100</v>
      </c>
      <c r="AI114">
        <v>23059</v>
      </c>
      <c r="AJ114">
        <v>22147</v>
      </c>
      <c r="AK114">
        <v>21053</v>
      </c>
      <c r="AL114">
        <v>20194</v>
      </c>
      <c r="AM114">
        <v>19586</v>
      </c>
      <c r="AN114">
        <v>18636</v>
      </c>
      <c r="AO114">
        <v>17905</v>
      </c>
      <c r="AP114">
        <v>17342</v>
      </c>
      <c r="AQ114">
        <v>16722</v>
      </c>
      <c r="AR114">
        <v>15968</v>
      </c>
      <c r="AS114">
        <v>15167</v>
      </c>
      <c r="AT114">
        <v>14635</v>
      </c>
      <c r="AU114">
        <v>13889</v>
      </c>
      <c r="AV114">
        <v>13429</v>
      </c>
      <c r="AW114">
        <v>12792</v>
      </c>
      <c r="AX114">
        <v>12464</v>
      </c>
      <c r="AY114">
        <v>11942</v>
      </c>
      <c r="AZ114">
        <v>11587</v>
      </c>
    </row>
    <row r="115" spans="1:52" x14ac:dyDescent="0.4">
      <c r="A115" s="1" t="s">
        <v>42</v>
      </c>
      <c r="B115">
        <v>10815</v>
      </c>
      <c r="C115">
        <v>12666</v>
      </c>
      <c r="D115">
        <v>13980</v>
      </c>
      <c r="E115">
        <v>15596</v>
      </c>
      <c r="F115">
        <v>16949</v>
      </c>
      <c r="G115">
        <v>17925</v>
      </c>
      <c r="H115">
        <v>19052</v>
      </c>
      <c r="I115">
        <v>19747</v>
      </c>
      <c r="J115">
        <v>20562</v>
      </c>
      <c r="K115">
        <v>20864</v>
      </c>
      <c r="L115">
        <v>21352</v>
      </c>
      <c r="M115">
        <v>21645</v>
      </c>
      <c r="N115">
        <v>21652</v>
      </c>
      <c r="O115">
        <v>21796</v>
      </c>
      <c r="P115">
        <v>21939</v>
      </c>
      <c r="Q115">
        <v>21714</v>
      </c>
      <c r="R115">
        <v>21739</v>
      </c>
      <c r="S115">
        <v>21814</v>
      </c>
      <c r="T115">
        <v>21677</v>
      </c>
      <c r="U115">
        <v>21613</v>
      </c>
      <c r="V115">
        <v>21331</v>
      </c>
      <c r="W115">
        <v>21265</v>
      </c>
      <c r="X115">
        <v>20808</v>
      </c>
      <c r="Y115">
        <v>20731</v>
      </c>
      <c r="Z115">
        <v>20426</v>
      </c>
      <c r="AA115">
        <v>20119</v>
      </c>
      <c r="AB115">
        <v>19641</v>
      </c>
      <c r="AC115">
        <v>19158</v>
      </c>
      <c r="AD115">
        <v>18957</v>
      </c>
      <c r="AE115">
        <v>18627</v>
      </c>
      <c r="AF115">
        <v>18132</v>
      </c>
      <c r="AG115">
        <v>17790</v>
      </c>
      <c r="AH115">
        <v>17190</v>
      </c>
      <c r="AI115">
        <v>16580</v>
      </c>
      <c r="AJ115">
        <v>16066</v>
      </c>
      <c r="AK115">
        <v>15859</v>
      </c>
      <c r="AL115">
        <v>15106</v>
      </c>
      <c r="AM115">
        <v>14951</v>
      </c>
      <c r="AN115">
        <v>14122</v>
      </c>
      <c r="AO115">
        <v>14010</v>
      </c>
      <c r="AP115">
        <v>13435</v>
      </c>
      <c r="AQ115">
        <v>12997</v>
      </c>
      <c r="AR115">
        <v>12486</v>
      </c>
      <c r="AS115">
        <v>12223</v>
      </c>
      <c r="AT115">
        <v>11742</v>
      </c>
      <c r="AU115">
        <v>11208</v>
      </c>
      <c r="AV115">
        <v>10945</v>
      </c>
      <c r="AW115">
        <v>10417</v>
      </c>
      <c r="AX115">
        <v>10172</v>
      </c>
      <c r="AY115">
        <v>9623</v>
      </c>
      <c r="AZ115">
        <v>9511</v>
      </c>
    </row>
    <row r="116" spans="1:52" x14ac:dyDescent="0.4">
      <c r="A116" s="1" t="s">
        <v>43</v>
      </c>
      <c r="B116">
        <v>11752</v>
      </c>
      <c r="C116">
        <v>13810</v>
      </c>
      <c r="D116">
        <v>15305</v>
      </c>
      <c r="E116">
        <v>16921</v>
      </c>
      <c r="F116">
        <v>18234</v>
      </c>
      <c r="G116">
        <v>19580</v>
      </c>
      <c r="H116">
        <v>20649</v>
      </c>
      <c r="I116">
        <v>21633</v>
      </c>
      <c r="J116">
        <v>22241</v>
      </c>
      <c r="K116">
        <v>23096</v>
      </c>
      <c r="L116">
        <v>23254</v>
      </c>
      <c r="M116">
        <v>23615</v>
      </c>
      <c r="N116">
        <v>23876</v>
      </c>
      <c r="O116">
        <v>23737</v>
      </c>
      <c r="P116">
        <v>23802</v>
      </c>
      <c r="Q116">
        <v>23883</v>
      </c>
      <c r="R116">
        <v>23919</v>
      </c>
      <c r="S116">
        <v>23971</v>
      </c>
      <c r="T116">
        <v>23727</v>
      </c>
      <c r="U116">
        <v>23783</v>
      </c>
      <c r="V116">
        <v>23587</v>
      </c>
      <c r="W116">
        <v>23125</v>
      </c>
      <c r="X116">
        <v>23060</v>
      </c>
      <c r="Y116">
        <v>22687</v>
      </c>
      <c r="Z116">
        <v>22214</v>
      </c>
      <c r="AA116">
        <v>21921</v>
      </c>
      <c r="AB116">
        <v>21643</v>
      </c>
      <c r="AC116">
        <v>21166</v>
      </c>
      <c r="AD116">
        <v>20784</v>
      </c>
      <c r="AE116">
        <v>20525</v>
      </c>
      <c r="AF116">
        <v>19925</v>
      </c>
      <c r="AG116">
        <v>19341</v>
      </c>
      <c r="AH116">
        <v>18890</v>
      </c>
      <c r="AI116">
        <v>18280</v>
      </c>
      <c r="AJ116">
        <v>17648</v>
      </c>
      <c r="AK116">
        <v>17134</v>
      </c>
      <c r="AL116">
        <v>16607</v>
      </c>
      <c r="AM116">
        <v>16281</v>
      </c>
      <c r="AN116">
        <v>15720</v>
      </c>
      <c r="AO116">
        <v>15046</v>
      </c>
      <c r="AP116">
        <v>14664</v>
      </c>
      <c r="AQ116">
        <v>14340</v>
      </c>
      <c r="AR116">
        <v>13737</v>
      </c>
      <c r="AS116">
        <v>13222</v>
      </c>
      <c r="AT116">
        <v>12618</v>
      </c>
      <c r="AU116">
        <v>12337</v>
      </c>
      <c r="AV116">
        <v>11937</v>
      </c>
      <c r="AW116">
        <v>11379</v>
      </c>
      <c r="AX116">
        <v>10850</v>
      </c>
      <c r="AY116">
        <v>10771</v>
      </c>
      <c r="AZ116">
        <v>10423</v>
      </c>
    </row>
    <row r="117" spans="1:52" x14ac:dyDescent="0.4">
      <c r="A117" s="1" t="s">
        <v>44</v>
      </c>
      <c r="B117">
        <v>12547</v>
      </c>
      <c r="C117">
        <v>14731</v>
      </c>
      <c r="D117">
        <v>16523</v>
      </c>
      <c r="E117">
        <v>18083</v>
      </c>
      <c r="F117">
        <v>19549</v>
      </c>
      <c r="G117">
        <v>20938</v>
      </c>
      <c r="H117">
        <v>21975</v>
      </c>
      <c r="I117">
        <v>22997</v>
      </c>
      <c r="J117">
        <v>24055</v>
      </c>
      <c r="K117">
        <v>24235</v>
      </c>
      <c r="L117">
        <v>24795</v>
      </c>
      <c r="M117">
        <v>24895</v>
      </c>
      <c r="N117">
        <v>24930</v>
      </c>
      <c r="O117">
        <v>25211</v>
      </c>
      <c r="P117">
        <v>25106</v>
      </c>
      <c r="Q117">
        <v>25148</v>
      </c>
      <c r="R117">
        <v>25082</v>
      </c>
      <c r="S117">
        <v>25123</v>
      </c>
      <c r="T117">
        <v>25142</v>
      </c>
      <c r="U117">
        <v>24753</v>
      </c>
      <c r="V117">
        <v>24655</v>
      </c>
      <c r="W117">
        <v>24099</v>
      </c>
      <c r="X117">
        <v>24157</v>
      </c>
      <c r="Y117">
        <v>23724</v>
      </c>
      <c r="Z117">
        <v>23605</v>
      </c>
      <c r="AA117">
        <v>23109</v>
      </c>
      <c r="AB117">
        <v>22713</v>
      </c>
      <c r="AC117">
        <v>22238</v>
      </c>
      <c r="AD117">
        <v>21767</v>
      </c>
      <c r="AE117">
        <v>21363</v>
      </c>
      <c r="AF117">
        <v>20801</v>
      </c>
      <c r="AG117">
        <v>20230</v>
      </c>
      <c r="AH117">
        <v>19855</v>
      </c>
      <c r="AI117">
        <v>18979</v>
      </c>
      <c r="AJ117">
        <v>18640</v>
      </c>
      <c r="AK117">
        <v>18054</v>
      </c>
      <c r="AL117">
        <v>17356</v>
      </c>
      <c r="AM117">
        <v>16862</v>
      </c>
      <c r="AN117">
        <v>16381</v>
      </c>
      <c r="AO117">
        <v>15911</v>
      </c>
      <c r="AP117">
        <v>15171</v>
      </c>
      <c r="AQ117">
        <v>14789</v>
      </c>
      <c r="AR117">
        <v>14348</v>
      </c>
      <c r="AS117">
        <v>13594</v>
      </c>
      <c r="AT117">
        <v>13291</v>
      </c>
      <c r="AU117">
        <v>12824</v>
      </c>
      <c r="AV117">
        <v>12393</v>
      </c>
      <c r="AW117">
        <v>11907</v>
      </c>
      <c r="AX117">
        <v>11506</v>
      </c>
      <c r="AY117">
        <v>11097</v>
      </c>
      <c r="AZ117">
        <v>10758</v>
      </c>
    </row>
    <row r="118" spans="1:52" x14ac:dyDescent="0.4">
      <c r="A118" s="1" t="s">
        <v>45</v>
      </c>
      <c r="B118">
        <v>27841</v>
      </c>
      <c r="C118">
        <v>35076</v>
      </c>
      <c r="D118">
        <v>40495</v>
      </c>
      <c r="E118">
        <v>45729</v>
      </c>
      <c r="F118">
        <v>50547</v>
      </c>
      <c r="G118">
        <v>54610</v>
      </c>
      <c r="H118">
        <v>56425</v>
      </c>
      <c r="I118">
        <v>57515</v>
      </c>
      <c r="J118">
        <v>56682</v>
      </c>
      <c r="K118">
        <v>54164</v>
      </c>
      <c r="L118">
        <v>51174</v>
      </c>
      <c r="M118">
        <v>48383</v>
      </c>
      <c r="N118">
        <v>45477</v>
      </c>
      <c r="O118">
        <v>43702</v>
      </c>
      <c r="P118">
        <v>41681</v>
      </c>
      <c r="Q118">
        <v>40336</v>
      </c>
      <c r="R118">
        <v>38942</v>
      </c>
      <c r="S118">
        <v>38114</v>
      </c>
      <c r="T118">
        <v>36900</v>
      </c>
      <c r="U118">
        <v>36664</v>
      </c>
      <c r="V118">
        <v>35924</v>
      </c>
      <c r="W118">
        <v>34823</v>
      </c>
      <c r="X118">
        <v>34366</v>
      </c>
      <c r="Y118">
        <v>33749</v>
      </c>
      <c r="Z118">
        <v>32631</v>
      </c>
      <c r="AA118">
        <v>31995</v>
      </c>
      <c r="AB118">
        <v>30764</v>
      </c>
      <c r="AC118">
        <v>29874</v>
      </c>
      <c r="AD118">
        <v>28897</v>
      </c>
      <c r="AE118">
        <v>27896</v>
      </c>
      <c r="AF118">
        <v>26601</v>
      </c>
      <c r="AG118">
        <v>25495</v>
      </c>
      <c r="AH118">
        <v>24295</v>
      </c>
      <c r="AI118">
        <v>23229</v>
      </c>
      <c r="AJ118">
        <v>22150</v>
      </c>
      <c r="AK118">
        <v>21533</v>
      </c>
      <c r="AL118">
        <v>20355</v>
      </c>
      <c r="AM118">
        <v>19677</v>
      </c>
      <c r="AN118">
        <v>18756</v>
      </c>
      <c r="AO118">
        <v>18253</v>
      </c>
      <c r="AP118">
        <v>17327</v>
      </c>
      <c r="AQ118">
        <v>16764</v>
      </c>
      <c r="AR118">
        <v>16157</v>
      </c>
      <c r="AS118">
        <v>15209</v>
      </c>
      <c r="AT118">
        <v>14742</v>
      </c>
      <c r="AU118">
        <v>14123</v>
      </c>
      <c r="AV118">
        <v>13624</v>
      </c>
      <c r="AW118">
        <v>13033</v>
      </c>
      <c r="AX118">
        <v>12652</v>
      </c>
      <c r="AY118">
        <v>12012</v>
      </c>
      <c r="AZ118">
        <v>11793</v>
      </c>
    </row>
    <row r="119" spans="1:52" x14ac:dyDescent="0.4">
      <c r="A119" s="1" t="s">
        <v>46</v>
      </c>
      <c r="B119">
        <v>28179</v>
      </c>
      <c r="C119">
        <v>36001</v>
      </c>
      <c r="D119">
        <v>41900</v>
      </c>
      <c r="E119">
        <v>47611</v>
      </c>
      <c r="F119">
        <v>52255</v>
      </c>
      <c r="G119">
        <v>56662</v>
      </c>
      <c r="H119">
        <v>59147</v>
      </c>
      <c r="I119">
        <v>59802</v>
      </c>
      <c r="J119">
        <v>58253</v>
      </c>
      <c r="K119">
        <v>56471</v>
      </c>
      <c r="L119">
        <v>53486</v>
      </c>
      <c r="M119">
        <v>50013</v>
      </c>
      <c r="N119">
        <v>47397</v>
      </c>
      <c r="O119">
        <v>45027</v>
      </c>
      <c r="P119">
        <v>43083</v>
      </c>
      <c r="Q119">
        <v>41694</v>
      </c>
      <c r="R119">
        <v>40410</v>
      </c>
      <c r="S119">
        <v>39339</v>
      </c>
      <c r="T119">
        <v>38198</v>
      </c>
      <c r="U119">
        <v>37687</v>
      </c>
      <c r="V119">
        <v>37109</v>
      </c>
      <c r="W119">
        <v>36034</v>
      </c>
      <c r="X119">
        <v>35590</v>
      </c>
      <c r="Y119">
        <v>34879</v>
      </c>
      <c r="Z119">
        <v>33483</v>
      </c>
      <c r="AA119">
        <v>32991</v>
      </c>
      <c r="AB119">
        <v>31880</v>
      </c>
      <c r="AC119">
        <v>30666</v>
      </c>
      <c r="AD119">
        <v>29646</v>
      </c>
      <c r="AE119">
        <v>28735</v>
      </c>
      <c r="AF119">
        <v>27308</v>
      </c>
      <c r="AG119">
        <v>26396</v>
      </c>
      <c r="AH119">
        <v>25287</v>
      </c>
      <c r="AI119">
        <v>23798</v>
      </c>
      <c r="AJ119">
        <v>22993</v>
      </c>
      <c r="AK119">
        <v>22259</v>
      </c>
      <c r="AL119">
        <v>21088</v>
      </c>
      <c r="AM119">
        <v>20236</v>
      </c>
      <c r="AN119">
        <v>19227</v>
      </c>
      <c r="AO119">
        <v>18493</v>
      </c>
      <c r="AP119">
        <v>17713</v>
      </c>
      <c r="AQ119">
        <v>17311</v>
      </c>
      <c r="AR119">
        <v>16576</v>
      </c>
      <c r="AS119">
        <v>15828</v>
      </c>
      <c r="AT119">
        <v>15123</v>
      </c>
      <c r="AU119">
        <v>14666</v>
      </c>
      <c r="AV119">
        <v>13981</v>
      </c>
      <c r="AW119">
        <v>13377</v>
      </c>
      <c r="AX119">
        <v>12969</v>
      </c>
      <c r="AY119">
        <v>12409</v>
      </c>
      <c r="AZ119">
        <v>12133</v>
      </c>
    </row>
    <row r="120" spans="1:52" x14ac:dyDescent="0.4">
      <c r="A120" s="1" t="s">
        <v>47</v>
      </c>
      <c r="B120">
        <v>30193</v>
      </c>
      <c r="C120">
        <v>37728</v>
      </c>
      <c r="D120">
        <v>43152</v>
      </c>
      <c r="E120">
        <v>49095</v>
      </c>
      <c r="F120">
        <v>54197</v>
      </c>
      <c r="G120">
        <v>58487</v>
      </c>
      <c r="H120">
        <v>60221</v>
      </c>
      <c r="I120">
        <v>61380</v>
      </c>
      <c r="J120">
        <v>60520</v>
      </c>
      <c r="K120">
        <v>58686</v>
      </c>
      <c r="L120">
        <v>55520</v>
      </c>
      <c r="M120">
        <v>52256</v>
      </c>
      <c r="N120">
        <v>49797</v>
      </c>
      <c r="O120">
        <v>47582</v>
      </c>
      <c r="P120">
        <v>45026</v>
      </c>
      <c r="Q120">
        <v>44301</v>
      </c>
      <c r="R120">
        <v>42910</v>
      </c>
      <c r="S120">
        <v>41760</v>
      </c>
      <c r="T120">
        <v>40838</v>
      </c>
      <c r="U120">
        <v>40184</v>
      </c>
      <c r="V120">
        <v>39058</v>
      </c>
      <c r="W120">
        <v>38190</v>
      </c>
      <c r="X120">
        <v>38040</v>
      </c>
      <c r="Y120">
        <v>37033</v>
      </c>
      <c r="Z120">
        <v>35985</v>
      </c>
      <c r="AA120">
        <v>35413</v>
      </c>
      <c r="AB120">
        <v>33990</v>
      </c>
      <c r="AC120">
        <v>32908</v>
      </c>
      <c r="AD120">
        <v>31848</v>
      </c>
      <c r="AE120">
        <v>30685</v>
      </c>
      <c r="AF120">
        <v>29428</v>
      </c>
      <c r="AG120">
        <v>28276</v>
      </c>
      <c r="AH120">
        <v>27400</v>
      </c>
      <c r="AI120">
        <v>25995</v>
      </c>
      <c r="AJ120">
        <v>24735</v>
      </c>
      <c r="AK120">
        <v>23927</v>
      </c>
      <c r="AL120">
        <v>22582</v>
      </c>
      <c r="AM120">
        <v>22115</v>
      </c>
      <c r="AN120">
        <v>20973</v>
      </c>
      <c r="AO120">
        <v>20154</v>
      </c>
      <c r="AP120">
        <v>19315</v>
      </c>
      <c r="AQ120">
        <v>18834</v>
      </c>
      <c r="AR120">
        <v>18044</v>
      </c>
      <c r="AS120">
        <v>17239</v>
      </c>
      <c r="AT120">
        <v>16467</v>
      </c>
      <c r="AU120">
        <v>15738</v>
      </c>
      <c r="AV120">
        <v>15265</v>
      </c>
      <c r="AW120">
        <v>14528</v>
      </c>
      <c r="AX120">
        <v>14053</v>
      </c>
      <c r="AY120">
        <v>13612</v>
      </c>
      <c r="AZ120">
        <v>13389</v>
      </c>
    </row>
    <row r="121" spans="1:52" x14ac:dyDescent="0.4">
      <c r="A121" s="1" t="s">
        <v>48</v>
      </c>
      <c r="B121">
        <v>21535</v>
      </c>
      <c r="C121">
        <v>26482</v>
      </c>
      <c r="D121">
        <v>30637</v>
      </c>
      <c r="E121">
        <v>34386</v>
      </c>
      <c r="F121">
        <v>37900</v>
      </c>
      <c r="G121">
        <v>40587</v>
      </c>
      <c r="H121">
        <v>42369</v>
      </c>
      <c r="I121">
        <v>42985</v>
      </c>
      <c r="J121">
        <v>42720</v>
      </c>
      <c r="K121">
        <v>41354</v>
      </c>
      <c r="L121">
        <v>39651</v>
      </c>
      <c r="M121">
        <v>37764</v>
      </c>
      <c r="N121">
        <v>36234</v>
      </c>
      <c r="O121">
        <v>35025</v>
      </c>
      <c r="P121">
        <v>33751</v>
      </c>
      <c r="Q121">
        <v>32834</v>
      </c>
      <c r="R121">
        <v>31758</v>
      </c>
      <c r="S121">
        <v>31530</v>
      </c>
      <c r="T121">
        <v>30561</v>
      </c>
      <c r="U121">
        <v>30320</v>
      </c>
      <c r="V121">
        <v>29744</v>
      </c>
      <c r="W121">
        <v>29216</v>
      </c>
      <c r="X121">
        <v>28957</v>
      </c>
      <c r="Y121">
        <v>28179</v>
      </c>
      <c r="Z121">
        <v>27282</v>
      </c>
      <c r="AA121">
        <v>26762</v>
      </c>
      <c r="AB121">
        <v>26118</v>
      </c>
      <c r="AC121">
        <v>25330</v>
      </c>
      <c r="AD121">
        <v>24419</v>
      </c>
      <c r="AE121">
        <v>23885</v>
      </c>
      <c r="AF121">
        <v>22793</v>
      </c>
      <c r="AG121">
        <v>22119</v>
      </c>
      <c r="AH121">
        <v>20986</v>
      </c>
      <c r="AI121">
        <v>20193</v>
      </c>
      <c r="AJ121">
        <v>19364</v>
      </c>
      <c r="AK121">
        <v>18736</v>
      </c>
      <c r="AL121">
        <v>17976</v>
      </c>
      <c r="AM121">
        <v>17263</v>
      </c>
      <c r="AN121">
        <v>16502</v>
      </c>
      <c r="AO121">
        <v>16103</v>
      </c>
      <c r="AP121">
        <v>15496</v>
      </c>
      <c r="AQ121">
        <v>14879</v>
      </c>
      <c r="AR121">
        <v>14246</v>
      </c>
      <c r="AS121">
        <v>13585</v>
      </c>
      <c r="AT121">
        <v>13232</v>
      </c>
      <c r="AU121">
        <v>12689</v>
      </c>
      <c r="AV121">
        <v>12122</v>
      </c>
      <c r="AW121">
        <v>11704</v>
      </c>
      <c r="AX121">
        <v>11368</v>
      </c>
      <c r="AY121">
        <v>10854</v>
      </c>
      <c r="AZ121">
        <v>10479</v>
      </c>
    </row>
    <row r="122" spans="1:52" x14ac:dyDescent="0.4">
      <c r="A122" s="1" t="s">
        <v>49</v>
      </c>
      <c r="B122">
        <v>25077</v>
      </c>
      <c r="C122">
        <v>31272</v>
      </c>
      <c r="D122">
        <v>36330</v>
      </c>
      <c r="E122">
        <v>41067</v>
      </c>
      <c r="F122">
        <v>45286</v>
      </c>
      <c r="G122">
        <v>48547</v>
      </c>
      <c r="H122">
        <v>50518</v>
      </c>
      <c r="I122">
        <v>51209</v>
      </c>
      <c r="J122">
        <v>50332</v>
      </c>
      <c r="K122">
        <v>48692</v>
      </c>
      <c r="L122">
        <v>46691</v>
      </c>
      <c r="M122">
        <v>43714</v>
      </c>
      <c r="N122">
        <v>41159</v>
      </c>
      <c r="O122">
        <v>39525</v>
      </c>
      <c r="P122">
        <v>38152</v>
      </c>
      <c r="Q122">
        <v>37074</v>
      </c>
      <c r="R122">
        <v>35593</v>
      </c>
      <c r="S122">
        <v>35077</v>
      </c>
      <c r="T122">
        <v>34162</v>
      </c>
      <c r="U122">
        <v>33543</v>
      </c>
      <c r="V122">
        <v>32869</v>
      </c>
      <c r="W122">
        <v>32040</v>
      </c>
      <c r="X122">
        <v>31679</v>
      </c>
      <c r="Y122">
        <v>31036</v>
      </c>
      <c r="Z122">
        <v>30077</v>
      </c>
      <c r="AA122">
        <v>28956</v>
      </c>
      <c r="AB122">
        <v>28270</v>
      </c>
      <c r="AC122">
        <v>27474</v>
      </c>
      <c r="AD122">
        <v>26563</v>
      </c>
      <c r="AE122">
        <v>25912</v>
      </c>
      <c r="AF122">
        <v>24596</v>
      </c>
      <c r="AG122">
        <v>23675</v>
      </c>
      <c r="AH122">
        <v>22732</v>
      </c>
      <c r="AI122">
        <v>21660</v>
      </c>
      <c r="AJ122">
        <v>20620</v>
      </c>
      <c r="AK122">
        <v>19909</v>
      </c>
      <c r="AL122">
        <v>18993</v>
      </c>
      <c r="AM122">
        <v>18402</v>
      </c>
      <c r="AN122">
        <v>17536</v>
      </c>
      <c r="AO122">
        <v>17037</v>
      </c>
      <c r="AP122">
        <v>16274</v>
      </c>
      <c r="AQ122">
        <v>15547</v>
      </c>
      <c r="AR122">
        <v>15001</v>
      </c>
      <c r="AS122">
        <v>14451</v>
      </c>
      <c r="AT122">
        <v>13761</v>
      </c>
      <c r="AU122">
        <v>13169</v>
      </c>
      <c r="AV122">
        <v>12653</v>
      </c>
      <c r="AW122">
        <v>12103</v>
      </c>
      <c r="AX122">
        <v>11810</v>
      </c>
      <c r="AY122">
        <v>11273</v>
      </c>
      <c r="AZ122">
        <v>11018</v>
      </c>
    </row>
    <row r="123" spans="1:52" x14ac:dyDescent="0.4">
      <c r="A123" s="1" t="s">
        <v>50</v>
      </c>
      <c r="B123">
        <v>24325</v>
      </c>
      <c r="C123">
        <v>30392</v>
      </c>
      <c r="D123">
        <v>35116</v>
      </c>
      <c r="E123">
        <v>39420</v>
      </c>
      <c r="F123">
        <v>43604</v>
      </c>
      <c r="G123">
        <v>46712</v>
      </c>
      <c r="H123">
        <v>48710</v>
      </c>
      <c r="I123">
        <v>49228</v>
      </c>
      <c r="J123">
        <v>48675</v>
      </c>
      <c r="K123">
        <v>47332</v>
      </c>
      <c r="L123">
        <v>45311</v>
      </c>
      <c r="M123">
        <v>42066</v>
      </c>
      <c r="N123">
        <v>40284</v>
      </c>
      <c r="O123">
        <v>38342</v>
      </c>
      <c r="P123">
        <v>37036</v>
      </c>
      <c r="Q123">
        <v>35767</v>
      </c>
      <c r="R123">
        <v>34933</v>
      </c>
      <c r="S123">
        <v>34521</v>
      </c>
      <c r="T123">
        <v>33308</v>
      </c>
      <c r="U123">
        <v>33142</v>
      </c>
      <c r="V123">
        <v>32355</v>
      </c>
      <c r="W123">
        <v>31403</v>
      </c>
      <c r="X123">
        <v>30934</v>
      </c>
      <c r="Y123">
        <v>30574</v>
      </c>
      <c r="Z123">
        <v>29367</v>
      </c>
      <c r="AA123">
        <v>28812</v>
      </c>
      <c r="AB123">
        <v>27819</v>
      </c>
      <c r="AC123">
        <v>27039</v>
      </c>
      <c r="AD123">
        <v>26110</v>
      </c>
      <c r="AE123">
        <v>25257</v>
      </c>
      <c r="AF123">
        <v>24068</v>
      </c>
      <c r="AG123">
        <v>23205</v>
      </c>
      <c r="AH123">
        <v>22444</v>
      </c>
      <c r="AI123">
        <v>21427</v>
      </c>
      <c r="AJ123">
        <v>20245</v>
      </c>
      <c r="AK123">
        <v>19643</v>
      </c>
      <c r="AL123">
        <v>18667</v>
      </c>
      <c r="AM123">
        <v>18167</v>
      </c>
      <c r="AN123">
        <v>17089</v>
      </c>
      <c r="AO123">
        <v>16551</v>
      </c>
      <c r="AP123">
        <v>15952</v>
      </c>
      <c r="AQ123">
        <v>15295</v>
      </c>
      <c r="AR123">
        <v>14738</v>
      </c>
      <c r="AS123">
        <v>14075</v>
      </c>
      <c r="AT123">
        <v>13485</v>
      </c>
      <c r="AU123">
        <v>12905</v>
      </c>
      <c r="AV123">
        <v>12538</v>
      </c>
      <c r="AW123">
        <v>11898</v>
      </c>
      <c r="AX123">
        <v>11754</v>
      </c>
      <c r="AY123">
        <v>11239</v>
      </c>
      <c r="AZ123">
        <v>10916</v>
      </c>
    </row>
    <row r="124" spans="1:52" x14ac:dyDescent="0.4">
      <c r="A124" s="1" t="s">
        <v>51</v>
      </c>
      <c r="B124">
        <v>21571</v>
      </c>
      <c r="C124">
        <v>26552</v>
      </c>
      <c r="D124">
        <v>30653</v>
      </c>
      <c r="E124">
        <v>34489</v>
      </c>
      <c r="F124">
        <v>37854</v>
      </c>
      <c r="G124">
        <v>40517</v>
      </c>
      <c r="H124">
        <v>42558</v>
      </c>
      <c r="I124">
        <v>43041</v>
      </c>
      <c r="J124">
        <v>42482</v>
      </c>
      <c r="K124">
        <v>41116</v>
      </c>
      <c r="L124">
        <v>39720</v>
      </c>
      <c r="M124">
        <v>37273</v>
      </c>
      <c r="N124">
        <v>35720</v>
      </c>
      <c r="O124">
        <v>34565</v>
      </c>
      <c r="P124">
        <v>33062</v>
      </c>
      <c r="Q124">
        <v>32383</v>
      </c>
      <c r="R124">
        <v>31361</v>
      </c>
      <c r="S124">
        <v>30770</v>
      </c>
      <c r="T124">
        <v>29975</v>
      </c>
      <c r="U124">
        <v>29811</v>
      </c>
      <c r="V124">
        <v>29118</v>
      </c>
      <c r="W124">
        <v>28391</v>
      </c>
      <c r="X124">
        <v>28172</v>
      </c>
      <c r="Y124">
        <v>27505</v>
      </c>
      <c r="Z124">
        <v>26762</v>
      </c>
      <c r="AA124">
        <v>26125</v>
      </c>
      <c r="AB124">
        <v>25226</v>
      </c>
      <c r="AC124">
        <v>24387</v>
      </c>
      <c r="AD124">
        <v>23663</v>
      </c>
      <c r="AE124">
        <v>22948</v>
      </c>
      <c r="AF124">
        <v>21867</v>
      </c>
      <c r="AG124">
        <v>21267</v>
      </c>
      <c r="AH124">
        <v>20269</v>
      </c>
      <c r="AI124">
        <v>19299</v>
      </c>
      <c r="AJ124">
        <v>18752</v>
      </c>
      <c r="AK124">
        <v>18044</v>
      </c>
      <c r="AL124">
        <v>17249</v>
      </c>
      <c r="AM124">
        <v>16468</v>
      </c>
      <c r="AN124">
        <v>15849</v>
      </c>
      <c r="AO124">
        <v>15237</v>
      </c>
      <c r="AP124">
        <v>14801</v>
      </c>
      <c r="AQ124">
        <v>14230</v>
      </c>
      <c r="AR124">
        <v>13522</v>
      </c>
      <c r="AS124">
        <v>12917</v>
      </c>
      <c r="AT124">
        <v>12462</v>
      </c>
      <c r="AU124">
        <v>12038</v>
      </c>
      <c r="AV124">
        <v>11625</v>
      </c>
      <c r="AW124">
        <v>11086</v>
      </c>
      <c r="AX124">
        <v>10684</v>
      </c>
      <c r="AY124">
        <v>10105</v>
      </c>
      <c r="AZ124">
        <v>9972</v>
      </c>
    </row>
    <row r="125" spans="1:52" x14ac:dyDescent="0.4">
      <c r="A125" s="1" t="s">
        <v>52</v>
      </c>
      <c r="B125">
        <v>21744</v>
      </c>
      <c r="C125">
        <v>27025</v>
      </c>
      <c r="D125">
        <v>31099</v>
      </c>
      <c r="E125">
        <v>35198</v>
      </c>
      <c r="F125">
        <v>38666</v>
      </c>
      <c r="G125">
        <v>41330</v>
      </c>
      <c r="H125">
        <v>43295</v>
      </c>
      <c r="I125">
        <v>43742</v>
      </c>
      <c r="J125">
        <v>43226</v>
      </c>
      <c r="K125">
        <v>42119</v>
      </c>
      <c r="L125">
        <v>40129</v>
      </c>
      <c r="M125">
        <v>38123</v>
      </c>
      <c r="N125">
        <v>36355</v>
      </c>
      <c r="O125">
        <v>34799</v>
      </c>
      <c r="P125">
        <v>33479</v>
      </c>
      <c r="Q125">
        <v>32737</v>
      </c>
      <c r="R125">
        <v>31699</v>
      </c>
      <c r="S125">
        <v>31115</v>
      </c>
      <c r="T125">
        <v>30266</v>
      </c>
      <c r="U125">
        <v>29753</v>
      </c>
      <c r="V125">
        <v>29290</v>
      </c>
      <c r="W125">
        <v>28553</v>
      </c>
      <c r="X125">
        <v>28257</v>
      </c>
      <c r="Y125">
        <v>27456</v>
      </c>
      <c r="Z125">
        <v>26812</v>
      </c>
      <c r="AA125">
        <v>26148</v>
      </c>
      <c r="AB125">
        <v>25443</v>
      </c>
      <c r="AC125">
        <v>24484</v>
      </c>
      <c r="AD125">
        <v>23908</v>
      </c>
      <c r="AE125">
        <v>23110</v>
      </c>
      <c r="AF125">
        <v>22061</v>
      </c>
      <c r="AG125">
        <v>21426</v>
      </c>
      <c r="AH125">
        <v>20392</v>
      </c>
      <c r="AI125">
        <v>19337</v>
      </c>
      <c r="AJ125">
        <v>18648</v>
      </c>
      <c r="AK125">
        <v>17926</v>
      </c>
      <c r="AL125">
        <v>17192</v>
      </c>
      <c r="AM125">
        <v>16596</v>
      </c>
      <c r="AN125">
        <v>15706</v>
      </c>
      <c r="AO125">
        <v>15253</v>
      </c>
      <c r="AP125">
        <v>14561</v>
      </c>
      <c r="AQ125">
        <v>14212</v>
      </c>
      <c r="AR125">
        <v>13597</v>
      </c>
      <c r="AS125">
        <v>12886</v>
      </c>
      <c r="AT125">
        <v>12393</v>
      </c>
      <c r="AU125">
        <v>12039</v>
      </c>
      <c r="AV125">
        <v>11669</v>
      </c>
      <c r="AW125">
        <v>10942</v>
      </c>
      <c r="AX125">
        <v>10773</v>
      </c>
      <c r="AY125">
        <v>10267</v>
      </c>
      <c r="AZ125">
        <v>9932</v>
      </c>
    </row>
    <row r="126" spans="1:52" x14ac:dyDescent="0.4">
      <c r="A126" s="1" t="s">
        <v>53</v>
      </c>
      <c r="B126">
        <v>21540</v>
      </c>
      <c r="C126">
        <v>26766</v>
      </c>
      <c r="D126">
        <v>30648</v>
      </c>
      <c r="E126">
        <v>34762</v>
      </c>
      <c r="F126">
        <v>38257</v>
      </c>
      <c r="G126">
        <v>41170</v>
      </c>
      <c r="H126">
        <v>42679</v>
      </c>
      <c r="I126">
        <v>43480</v>
      </c>
      <c r="J126">
        <v>42612</v>
      </c>
      <c r="K126">
        <v>41623</v>
      </c>
      <c r="L126">
        <v>39691</v>
      </c>
      <c r="M126">
        <v>37270</v>
      </c>
      <c r="N126">
        <v>35759</v>
      </c>
      <c r="O126">
        <v>34303</v>
      </c>
      <c r="P126">
        <v>33170</v>
      </c>
      <c r="Q126">
        <v>32224</v>
      </c>
      <c r="R126">
        <v>31258</v>
      </c>
      <c r="S126">
        <v>30872</v>
      </c>
      <c r="T126">
        <v>29839</v>
      </c>
      <c r="U126">
        <v>29352</v>
      </c>
      <c r="V126">
        <v>29102</v>
      </c>
      <c r="W126">
        <v>28228</v>
      </c>
      <c r="X126">
        <v>27978</v>
      </c>
      <c r="Y126">
        <v>27325</v>
      </c>
      <c r="Z126">
        <v>26627</v>
      </c>
      <c r="AA126">
        <v>26145</v>
      </c>
      <c r="AB126">
        <v>25341</v>
      </c>
      <c r="AC126">
        <v>24356</v>
      </c>
      <c r="AD126">
        <v>23781</v>
      </c>
      <c r="AE126">
        <v>22862</v>
      </c>
      <c r="AF126">
        <v>21721</v>
      </c>
      <c r="AG126">
        <v>21094</v>
      </c>
      <c r="AH126">
        <v>20258</v>
      </c>
      <c r="AI126">
        <v>19202</v>
      </c>
      <c r="AJ126">
        <v>18713</v>
      </c>
      <c r="AK126">
        <v>17716</v>
      </c>
      <c r="AL126">
        <v>17196</v>
      </c>
      <c r="AM126">
        <v>16646</v>
      </c>
      <c r="AN126">
        <v>15686</v>
      </c>
      <c r="AO126">
        <v>15137</v>
      </c>
      <c r="AP126">
        <v>14534</v>
      </c>
      <c r="AQ126">
        <v>14142</v>
      </c>
      <c r="AR126">
        <v>13532</v>
      </c>
      <c r="AS126">
        <v>12819</v>
      </c>
      <c r="AT126">
        <v>12256</v>
      </c>
      <c r="AU126">
        <v>11864</v>
      </c>
      <c r="AV126">
        <v>11436</v>
      </c>
      <c r="AW126">
        <v>10909</v>
      </c>
      <c r="AX126">
        <v>10742</v>
      </c>
      <c r="AY126">
        <v>10131</v>
      </c>
      <c r="AZ126">
        <v>9903</v>
      </c>
    </row>
    <row r="127" spans="1:52" x14ac:dyDescent="0.4">
      <c r="A127" s="1" t="s">
        <v>54</v>
      </c>
      <c r="B127">
        <v>20204</v>
      </c>
      <c r="C127">
        <v>24897</v>
      </c>
      <c r="D127">
        <v>28420</v>
      </c>
      <c r="E127">
        <v>31894</v>
      </c>
      <c r="F127">
        <v>35465</v>
      </c>
      <c r="G127">
        <v>37870</v>
      </c>
      <c r="H127">
        <v>39786</v>
      </c>
      <c r="I127">
        <v>40353</v>
      </c>
      <c r="J127">
        <v>40260</v>
      </c>
      <c r="K127">
        <v>39238</v>
      </c>
      <c r="L127">
        <v>37842</v>
      </c>
      <c r="M127">
        <v>35756</v>
      </c>
      <c r="N127">
        <v>34527</v>
      </c>
      <c r="O127">
        <v>33347</v>
      </c>
      <c r="P127">
        <v>32413</v>
      </c>
      <c r="Q127">
        <v>31595</v>
      </c>
      <c r="R127">
        <v>30747</v>
      </c>
      <c r="S127">
        <v>30362</v>
      </c>
      <c r="T127">
        <v>29442</v>
      </c>
      <c r="U127">
        <v>29626</v>
      </c>
      <c r="V127">
        <v>28831</v>
      </c>
      <c r="W127">
        <v>28202</v>
      </c>
      <c r="X127">
        <v>27944</v>
      </c>
      <c r="Y127">
        <v>27296</v>
      </c>
      <c r="Z127">
        <v>26481</v>
      </c>
      <c r="AA127">
        <v>25895</v>
      </c>
      <c r="AB127">
        <v>25284</v>
      </c>
      <c r="AC127">
        <v>24585</v>
      </c>
      <c r="AD127">
        <v>24073</v>
      </c>
      <c r="AE127">
        <v>23160</v>
      </c>
      <c r="AF127">
        <v>22289</v>
      </c>
      <c r="AG127">
        <v>21615</v>
      </c>
      <c r="AH127">
        <v>20720</v>
      </c>
      <c r="AI127">
        <v>19769</v>
      </c>
      <c r="AJ127">
        <v>19080</v>
      </c>
      <c r="AK127">
        <v>18430</v>
      </c>
      <c r="AL127">
        <v>17543</v>
      </c>
      <c r="AM127">
        <v>16944</v>
      </c>
      <c r="AN127">
        <v>16383</v>
      </c>
      <c r="AO127">
        <v>15817</v>
      </c>
      <c r="AP127">
        <v>15159</v>
      </c>
      <c r="AQ127">
        <v>14731</v>
      </c>
      <c r="AR127">
        <v>14213</v>
      </c>
      <c r="AS127">
        <v>13555</v>
      </c>
      <c r="AT127">
        <v>12980</v>
      </c>
      <c r="AU127">
        <v>12519</v>
      </c>
      <c r="AV127">
        <v>11977</v>
      </c>
      <c r="AW127">
        <v>11633</v>
      </c>
      <c r="AX127">
        <v>11222</v>
      </c>
      <c r="AY127">
        <v>10765</v>
      </c>
      <c r="AZ127">
        <v>10418</v>
      </c>
    </row>
    <row r="128" spans="1:52" x14ac:dyDescent="0.4">
      <c r="A128" s="1" t="s">
        <v>55</v>
      </c>
      <c r="B128">
        <v>24095</v>
      </c>
      <c r="C128">
        <v>29905</v>
      </c>
      <c r="D128">
        <v>34682</v>
      </c>
      <c r="E128">
        <v>39008</v>
      </c>
      <c r="F128">
        <v>43142</v>
      </c>
      <c r="G128">
        <v>46187</v>
      </c>
      <c r="H128">
        <v>48024</v>
      </c>
      <c r="I128">
        <v>48904</v>
      </c>
      <c r="J128">
        <v>48309</v>
      </c>
      <c r="K128">
        <v>47144</v>
      </c>
      <c r="L128">
        <v>44564</v>
      </c>
      <c r="M128">
        <v>42258</v>
      </c>
      <c r="N128">
        <v>40534</v>
      </c>
      <c r="O128">
        <v>38524</v>
      </c>
      <c r="P128">
        <v>37221</v>
      </c>
      <c r="Q128">
        <v>36244</v>
      </c>
      <c r="R128">
        <v>35189</v>
      </c>
      <c r="S128">
        <v>34906</v>
      </c>
      <c r="T128">
        <v>33552</v>
      </c>
      <c r="U128">
        <v>33327</v>
      </c>
      <c r="V128">
        <v>32740</v>
      </c>
      <c r="W128">
        <v>31863</v>
      </c>
      <c r="X128">
        <v>31486</v>
      </c>
      <c r="Y128">
        <v>30711</v>
      </c>
      <c r="Z128">
        <v>30016</v>
      </c>
      <c r="AA128">
        <v>29504</v>
      </c>
      <c r="AB128">
        <v>28250</v>
      </c>
      <c r="AC128">
        <v>27402</v>
      </c>
      <c r="AD128">
        <v>26627</v>
      </c>
      <c r="AE128">
        <v>25798</v>
      </c>
      <c r="AF128">
        <v>24463</v>
      </c>
      <c r="AG128">
        <v>23710</v>
      </c>
      <c r="AH128">
        <v>22945</v>
      </c>
      <c r="AI128">
        <v>21739</v>
      </c>
      <c r="AJ128">
        <v>20859</v>
      </c>
      <c r="AK128">
        <v>20164</v>
      </c>
      <c r="AL128">
        <v>19243</v>
      </c>
      <c r="AM128">
        <v>18525</v>
      </c>
      <c r="AN128">
        <v>17878</v>
      </c>
      <c r="AO128">
        <v>17204</v>
      </c>
      <c r="AP128">
        <v>16539</v>
      </c>
      <c r="AQ128">
        <v>16000</v>
      </c>
      <c r="AR128">
        <v>15292</v>
      </c>
      <c r="AS128">
        <v>14690</v>
      </c>
      <c r="AT128">
        <v>13960</v>
      </c>
      <c r="AU128">
        <v>13498</v>
      </c>
      <c r="AV128">
        <v>13081</v>
      </c>
      <c r="AW128">
        <v>12453</v>
      </c>
      <c r="AX128">
        <v>12018</v>
      </c>
      <c r="AY128">
        <v>11506</v>
      </c>
      <c r="AZ128">
        <v>11199</v>
      </c>
    </row>
    <row r="129" spans="1:52" x14ac:dyDescent="0.4">
      <c r="A129" s="1" t="s">
        <v>56</v>
      </c>
      <c r="B129">
        <v>24625</v>
      </c>
      <c r="C129">
        <v>30118</v>
      </c>
      <c r="D129">
        <v>34937</v>
      </c>
      <c r="E129">
        <v>38998</v>
      </c>
      <c r="F129">
        <v>43307</v>
      </c>
      <c r="G129">
        <v>46743</v>
      </c>
      <c r="H129">
        <v>48700</v>
      </c>
      <c r="I129">
        <v>49535</v>
      </c>
      <c r="J129">
        <v>48808</v>
      </c>
      <c r="K129">
        <v>47592</v>
      </c>
      <c r="L129">
        <v>45772</v>
      </c>
      <c r="M129">
        <v>42470</v>
      </c>
      <c r="N129">
        <v>40922</v>
      </c>
      <c r="O129">
        <v>39136</v>
      </c>
      <c r="P129">
        <v>37978</v>
      </c>
      <c r="Q129">
        <v>36791</v>
      </c>
      <c r="R129">
        <v>35678</v>
      </c>
      <c r="S129">
        <v>35209</v>
      </c>
      <c r="T129">
        <v>34379</v>
      </c>
      <c r="U129">
        <v>33772</v>
      </c>
      <c r="V129">
        <v>33135</v>
      </c>
      <c r="W129">
        <v>32211</v>
      </c>
      <c r="X129">
        <v>32006</v>
      </c>
      <c r="Y129">
        <v>31370</v>
      </c>
      <c r="Z129">
        <v>30460</v>
      </c>
      <c r="AA129">
        <v>29885</v>
      </c>
      <c r="AB129">
        <v>28930</v>
      </c>
      <c r="AC129">
        <v>28085</v>
      </c>
      <c r="AD129">
        <v>27322</v>
      </c>
      <c r="AE129">
        <v>26289</v>
      </c>
      <c r="AF129">
        <v>25124</v>
      </c>
      <c r="AG129">
        <v>24481</v>
      </c>
      <c r="AH129">
        <v>23356</v>
      </c>
      <c r="AI129">
        <v>22240</v>
      </c>
      <c r="AJ129">
        <v>21570</v>
      </c>
      <c r="AK129">
        <v>20705</v>
      </c>
      <c r="AL129">
        <v>19658</v>
      </c>
      <c r="AM129">
        <v>18900</v>
      </c>
      <c r="AN129">
        <v>18234</v>
      </c>
      <c r="AO129">
        <v>17598</v>
      </c>
      <c r="AP129">
        <v>16745</v>
      </c>
      <c r="AQ129">
        <v>16305</v>
      </c>
      <c r="AR129">
        <v>15563</v>
      </c>
      <c r="AS129">
        <v>14912</v>
      </c>
      <c r="AT129">
        <v>14393</v>
      </c>
      <c r="AU129">
        <v>13910</v>
      </c>
      <c r="AV129">
        <v>13291</v>
      </c>
      <c r="AW129">
        <v>12696</v>
      </c>
      <c r="AX129">
        <v>12478</v>
      </c>
      <c r="AY129">
        <v>11813</v>
      </c>
      <c r="AZ129">
        <v>11591</v>
      </c>
    </row>
    <row r="130" spans="1:52" x14ac:dyDescent="0.4">
      <c r="A130" s="1" t="s">
        <v>57</v>
      </c>
      <c r="B130">
        <v>22093</v>
      </c>
      <c r="C130">
        <v>27480</v>
      </c>
      <c r="D130">
        <v>31724</v>
      </c>
      <c r="E130">
        <v>35681</v>
      </c>
      <c r="F130">
        <v>38937</v>
      </c>
      <c r="G130">
        <v>42306</v>
      </c>
      <c r="H130">
        <v>43813</v>
      </c>
      <c r="I130">
        <v>44599</v>
      </c>
      <c r="J130">
        <v>44446</v>
      </c>
      <c r="K130">
        <v>43265</v>
      </c>
      <c r="L130">
        <v>41766</v>
      </c>
      <c r="M130">
        <v>39482</v>
      </c>
      <c r="N130">
        <v>38111</v>
      </c>
      <c r="O130">
        <v>36506</v>
      </c>
      <c r="P130">
        <v>35422</v>
      </c>
      <c r="Q130">
        <v>34460</v>
      </c>
      <c r="R130">
        <v>33442</v>
      </c>
      <c r="S130">
        <v>33240</v>
      </c>
      <c r="T130">
        <v>32324</v>
      </c>
      <c r="U130">
        <v>32049</v>
      </c>
      <c r="V130">
        <v>31284</v>
      </c>
      <c r="W130">
        <v>30748</v>
      </c>
      <c r="X130">
        <v>30417</v>
      </c>
      <c r="Y130">
        <v>29813</v>
      </c>
      <c r="Z130">
        <v>28803</v>
      </c>
      <c r="AA130">
        <v>28236</v>
      </c>
      <c r="AB130">
        <v>27558</v>
      </c>
      <c r="AC130">
        <v>26732</v>
      </c>
      <c r="AD130">
        <v>25884</v>
      </c>
      <c r="AE130">
        <v>24924</v>
      </c>
      <c r="AF130">
        <v>24020</v>
      </c>
      <c r="AG130">
        <v>23277</v>
      </c>
      <c r="AH130">
        <v>22261</v>
      </c>
      <c r="AI130">
        <v>21479</v>
      </c>
      <c r="AJ130">
        <v>20413</v>
      </c>
      <c r="AK130">
        <v>19784</v>
      </c>
      <c r="AL130">
        <v>18928</v>
      </c>
      <c r="AM130">
        <v>18254</v>
      </c>
      <c r="AN130">
        <v>17452</v>
      </c>
      <c r="AO130">
        <v>16853</v>
      </c>
      <c r="AP130">
        <v>16166</v>
      </c>
      <c r="AQ130">
        <v>15784</v>
      </c>
      <c r="AR130">
        <v>15050</v>
      </c>
      <c r="AS130">
        <v>14538</v>
      </c>
      <c r="AT130">
        <v>13976</v>
      </c>
      <c r="AU130">
        <v>13397</v>
      </c>
      <c r="AV130">
        <v>12850</v>
      </c>
      <c r="AW130">
        <v>12246</v>
      </c>
      <c r="AX130">
        <v>11936</v>
      </c>
      <c r="AY130">
        <v>11338</v>
      </c>
      <c r="AZ130">
        <v>11155</v>
      </c>
    </row>
    <row r="131" spans="1:52" x14ac:dyDescent="0.4">
      <c r="A131" s="1" t="s">
        <v>58</v>
      </c>
      <c r="B131">
        <v>23356</v>
      </c>
      <c r="C131">
        <v>28955</v>
      </c>
      <c r="D131">
        <v>33118</v>
      </c>
      <c r="E131">
        <v>37477</v>
      </c>
      <c r="F131">
        <v>41088</v>
      </c>
      <c r="G131">
        <v>44238</v>
      </c>
      <c r="H131">
        <v>46046</v>
      </c>
      <c r="I131">
        <v>46827</v>
      </c>
      <c r="J131">
        <v>46556</v>
      </c>
      <c r="K131">
        <v>45473</v>
      </c>
      <c r="L131">
        <v>43716</v>
      </c>
      <c r="M131">
        <v>41409</v>
      </c>
      <c r="N131">
        <v>39753</v>
      </c>
      <c r="O131">
        <v>38296</v>
      </c>
      <c r="P131">
        <v>37014</v>
      </c>
      <c r="Q131">
        <v>36221</v>
      </c>
      <c r="R131">
        <v>35042</v>
      </c>
      <c r="S131">
        <v>34654</v>
      </c>
      <c r="T131">
        <v>33844</v>
      </c>
      <c r="U131">
        <v>33474</v>
      </c>
      <c r="V131">
        <v>32864</v>
      </c>
      <c r="W131">
        <v>32111</v>
      </c>
      <c r="X131">
        <v>31805</v>
      </c>
      <c r="Y131">
        <v>30974</v>
      </c>
      <c r="Z131">
        <v>30261</v>
      </c>
      <c r="AA131">
        <v>29504</v>
      </c>
      <c r="AB131">
        <v>28577</v>
      </c>
      <c r="AC131">
        <v>27820</v>
      </c>
      <c r="AD131">
        <v>26964</v>
      </c>
      <c r="AE131">
        <v>26200</v>
      </c>
      <c r="AF131">
        <v>25322</v>
      </c>
      <c r="AG131">
        <v>24154</v>
      </c>
      <c r="AH131">
        <v>23496</v>
      </c>
      <c r="AI131">
        <v>22254</v>
      </c>
      <c r="AJ131">
        <v>21534</v>
      </c>
      <c r="AK131">
        <v>20483</v>
      </c>
      <c r="AL131">
        <v>19683</v>
      </c>
      <c r="AM131">
        <v>18916</v>
      </c>
      <c r="AN131">
        <v>18330</v>
      </c>
      <c r="AO131">
        <v>17711</v>
      </c>
      <c r="AP131">
        <v>16913</v>
      </c>
      <c r="AQ131">
        <v>16323</v>
      </c>
      <c r="AR131">
        <v>15850</v>
      </c>
      <c r="AS131">
        <v>15000</v>
      </c>
      <c r="AT131">
        <v>14423</v>
      </c>
      <c r="AU131">
        <v>14019</v>
      </c>
      <c r="AV131">
        <v>13316</v>
      </c>
      <c r="AW131">
        <v>12747</v>
      </c>
      <c r="AX131">
        <v>12311</v>
      </c>
      <c r="AY131">
        <v>11984</v>
      </c>
      <c r="AZ131">
        <v>11662</v>
      </c>
    </row>
    <row r="132" spans="1:52" x14ac:dyDescent="0.4">
      <c r="A132" s="1" t="s">
        <v>59</v>
      </c>
      <c r="B132">
        <v>24077</v>
      </c>
      <c r="C132">
        <v>29343</v>
      </c>
      <c r="D132">
        <v>33868</v>
      </c>
      <c r="E132">
        <v>38432</v>
      </c>
      <c r="F132">
        <v>42179</v>
      </c>
      <c r="G132">
        <v>45385</v>
      </c>
      <c r="H132">
        <v>47311</v>
      </c>
      <c r="I132">
        <v>48316</v>
      </c>
      <c r="J132">
        <v>47593</v>
      </c>
      <c r="K132">
        <v>46535</v>
      </c>
      <c r="L132">
        <v>44825</v>
      </c>
      <c r="M132">
        <v>42401</v>
      </c>
      <c r="N132">
        <v>40728</v>
      </c>
      <c r="O132">
        <v>39442</v>
      </c>
      <c r="P132">
        <v>37817</v>
      </c>
      <c r="Q132">
        <v>37296</v>
      </c>
      <c r="R132">
        <v>36177</v>
      </c>
      <c r="S132">
        <v>35782</v>
      </c>
      <c r="T132">
        <v>34482</v>
      </c>
      <c r="U132">
        <v>34028</v>
      </c>
      <c r="V132">
        <v>33560</v>
      </c>
      <c r="W132">
        <v>32974</v>
      </c>
      <c r="X132">
        <v>32409</v>
      </c>
      <c r="Y132">
        <v>31653</v>
      </c>
      <c r="Z132">
        <v>30985</v>
      </c>
      <c r="AA132">
        <v>30427</v>
      </c>
      <c r="AB132">
        <v>29475</v>
      </c>
      <c r="AC132">
        <v>28721</v>
      </c>
      <c r="AD132">
        <v>27534</v>
      </c>
      <c r="AE132">
        <v>26768</v>
      </c>
      <c r="AF132">
        <v>25657</v>
      </c>
      <c r="AG132">
        <v>24709</v>
      </c>
      <c r="AH132">
        <v>23859</v>
      </c>
      <c r="AI132">
        <v>23037</v>
      </c>
      <c r="AJ132">
        <v>21958</v>
      </c>
      <c r="AK132">
        <v>21199</v>
      </c>
      <c r="AL132">
        <v>20159</v>
      </c>
      <c r="AM132">
        <v>19495</v>
      </c>
      <c r="AN132">
        <v>18610</v>
      </c>
      <c r="AO132">
        <v>18158</v>
      </c>
      <c r="AP132">
        <v>17350</v>
      </c>
      <c r="AQ132">
        <v>16701</v>
      </c>
      <c r="AR132">
        <v>15852</v>
      </c>
      <c r="AS132">
        <v>15324</v>
      </c>
      <c r="AT132">
        <v>14864</v>
      </c>
      <c r="AU132">
        <v>14060</v>
      </c>
      <c r="AV132">
        <v>13819</v>
      </c>
      <c r="AW132">
        <v>13142</v>
      </c>
      <c r="AX132">
        <v>12822</v>
      </c>
      <c r="AY132">
        <v>12163</v>
      </c>
      <c r="AZ132">
        <v>11793</v>
      </c>
    </row>
    <row r="133" spans="1:52" x14ac:dyDescent="0.4">
      <c r="A133" s="1" t="s">
        <v>60</v>
      </c>
      <c r="B133">
        <v>16207</v>
      </c>
      <c r="C133">
        <v>19930</v>
      </c>
      <c r="D133">
        <v>22562</v>
      </c>
      <c r="E133">
        <v>25119</v>
      </c>
      <c r="F133">
        <v>27623</v>
      </c>
      <c r="G133">
        <v>29617</v>
      </c>
      <c r="H133">
        <v>30806</v>
      </c>
      <c r="I133">
        <v>31416</v>
      </c>
      <c r="J133">
        <v>31589</v>
      </c>
      <c r="K133">
        <v>31267</v>
      </c>
      <c r="L133">
        <v>30529</v>
      </c>
      <c r="M133">
        <v>29797</v>
      </c>
      <c r="N133">
        <v>28985</v>
      </c>
      <c r="O133">
        <v>28201</v>
      </c>
      <c r="P133">
        <v>27542</v>
      </c>
      <c r="Q133">
        <v>27326</v>
      </c>
      <c r="R133">
        <v>26691</v>
      </c>
      <c r="S133">
        <v>26491</v>
      </c>
      <c r="T133">
        <v>26079</v>
      </c>
      <c r="U133">
        <v>25718</v>
      </c>
      <c r="V133">
        <v>25286</v>
      </c>
      <c r="W133">
        <v>24890</v>
      </c>
      <c r="X133">
        <v>24704</v>
      </c>
      <c r="Y133">
        <v>24422</v>
      </c>
      <c r="Z133">
        <v>23708</v>
      </c>
      <c r="AA133">
        <v>23245</v>
      </c>
      <c r="AB133">
        <v>22834</v>
      </c>
      <c r="AC133">
        <v>22046</v>
      </c>
      <c r="AD133">
        <v>21648</v>
      </c>
      <c r="AE133">
        <v>21021</v>
      </c>
      <c r="AF133">
        <v>20250</v>
      </c>
      <c r="AG133">
        <v>19521</v>
      </c>
      <c r="AH133">
        <v>19016</v>
      </c>
      <c r="AI133">
        <v>18281</v>
      </c>
      <c r="AJ133">
        <v>17456</v>
      </c>
      <c r="AK133">
        <v>17203</v>
      </c>
      <c r="AL133">
        <v>16281</v>
      </c>
      <c r="AM133">
        <v>15846</v>
      </c>
      <c r="AN133">
        <v>15221</v>
      </c>
      <c r="AO133">
        <v>14849</v>
      </c>
      <c r="AP133">
        <v>14195</v>
      </c>
      <c r="AQ133">
        <v>13663</v>
      </c>
      <c r="AR133">
        <v>13314</v>
      </c>
      <c r="AS133">
        <v>12684</v>
      </c>
      <c r="AT133">
        <v>12238</v>
      </c>
      <c r="AU133">
        <v>11770</v>
      </c>
      <c r="AV133">
        <v>11385</v>
      </c>
      <c r="AW133">
        <v>10781</v>
      </c>
      <c r="AX133">
        <v>10726</v>
      </c>
      <c r="AY133">
        <v>10286</v>
      </c>
      <c r="AZ133">
        <v>9846</v>
      </c>
    </row>
    <row r="134" spans="1:52" x14ac:dyDescent="0.4">
      <c r="A134" s="1" t="s">
        <v>61</v>
      </c>
      <c r="B134">
        <v>15786</v>
      </c>
      <c r="C134">
        <v>19189</v>
      </c>
      <c r="D134">
        <v>21865</v>
      </c>
      <c r="E134">
        <v>24512</v>
      </c>
      <c r="F134">
        <v>26602</v>
      </c>
      <c r="G134">
        <v>28594</v>
      </c>
      <c r="H134">
        <v>29740</v>
      </c>
      <c r="I134">
        <v>30427</v>
      </c>
      <c r="J134">
        <v>30531</v>
      </c>
      <c r="K134">
        <v>30181</v>
      </c>
      <c r="L134">
        <v>29697</v>
      </c>
      <c r="M134">
        <v>28612</v>
      </c>
      <c r="N134">
        <v>27941</v>
      </c>
      <c r="O134">
        <v>27274</v>
      </c>
      <c r="P134">
        <v>26525</v>
      </c>
      <c r="Q134">
        <v>26322</v>
      </c>
      <c r="R134">
        <v>25628</v>
      </c>
      <c r="S134">
        <v>25451</v>
      </c>
      <c r="T134">
        <v>25037</v>
      </c>
      <c r="U134">
        <v>24893</v>
      </c>
      <c r="V134">
        <v>24499</v>
      </c>
      <c r="W134">
        <v>24161</v>
      </c>
      <c r="X134">
        <v>23745</v>
      </c>
      <c r="Y134">
        <v>23272</v>
      </c>
      <c r="Z134">
        <v>22528</v>
      </c>
      <c r="AA134">
        <v>22203</v>
      </c>
      <c r="AB134">
        <v>21791</v>
      </c>
      <c r="AC134">
        <v>21326</v>
      </c>
      <c r="AD134">
        <v>20754</v>
      </c>
      <c r="AE134">
        <v>20120</v>
      </c>
      <c r="AF134">
        <v>19357</v>
      </c>
      <c r="AG134">
        <v>18917</v>
      </c>
      <c r="AH134">
        <v>18159</v>
      </c>
      <c r="AI134">
        <v>17422</v>
      </c>
      <c r="AJ134">
        <v>17058</v>
      </c>
      <c r="AK134">
        <v>16298</v>
      </c>
      <c r="AL134">
        <v>15595</v>
      </c>
      <c r="AM134">
        <v>15131</v>
      </c>
      <c r="AN134">
        <v>14703</v>
      </c>
      <c r="AO134">
        <v>14089</v>
      </c>
      <c r="AP134">
        <v>13575</v>
      </c>
      <c r="AQ134">
        <v>13236</v>
      </c>
      <c r="AR134">
        <v>12707</v>
      </c>
      <c r="AS134">
        <v>12238</v>
      </c>
      <c r="AT134">
        <v>11703</v>
      </c>
      <c r="AU134">
        <v>11207</v>
      </c>
      <c r="AV134">
        <v>10850</v>
      </c>
      <c r="AW134">
        <v>10422</v>
      </c>
      <c r="AX134">
        <v>10072</v>
      </c>
      <c r="AY134">
        <v>9644</v>
      </c>
      <c r="AZ134">
        <v>9363</v>
      </c>
    </row>
    <row r="135" spans="1:52" x14ac:dyDescent="0.4">
      <c r="A135" s="1" t="s">
        <v>62</v>
      </c>
      <c r="B135">
        <v>16198</v>
      </c>
      <c r="C135">
        <v>19589</v>
      </c>
      <c r="D135">
        <v>22243</v>
      </c>
      <c r="E135">
        <v>24865</v>
      </c>
      <c r="F135">
        <v>27157</v>
      </c>
      <c r="G135">
        <v>29127</v>
      </c>
      <c r="H135">
        <v>30542</v>
      </c>
      <c r="I135">
        <v>31343</v>
      </c>
      <c r="J135">
        <v>31286</v>
      </c>
      <c r="K135">
        <v>31207</v>
      </c>
      <c r="L135">
        <v>30570</v>
      </c>
      <c r="M135">
        <v>29792</v>
      </c>
      <c r="N135">
        <v>28692</v>
      </c>
      <c r="O135">
        <v>28363</v>
      </c>
      <c r="P135">
        <v>27533</v>
      </c>
      <c r="Q135">
        <v>27638</v>
      </c>
      <c r="R135">
        <v>26811</v>
      </c>
      <c r="S135">
        <v>26520</v>
      </c>
      <c r="T135">
        <v>26090</v>
      </c>
      <c r="U135">
        <v>25939</v>
      </c>
      <c r="V135">
        <v>25614</v>
      </c>
      <c r="W135">
        <v>25330</v>
      </c>
      <c r="X135">
        <v>24985</v>
      </c>
      <c r="Y135">
        <v>24521</v>
      </c>
      <c r="Z135">
        <v>23642</v>
      </c>
      <c r="AA135">
        <v>23409</v>
      </c>
      <c r="AB135">
        <v>22749</v>
      </c>
      <c r="AC135">
        <v>22572</v>
      </c>
      <c r="AD135">
        <v>21636</v>
      </c>
      <c r="AE135">
        <v>21207</v>
      </c>
      <c r="AF135">
        <v>20351</v>
      </c>
      <c r="AG135">
        <v>19781</v>
      </c>
      <c r="AH135">
        <v>19126</v>
      </c>
      <c r="AI135">
        <v>18445</v>
      </c>
      <c r="AJ135">
        <v>17787</v>
      </c>
      <c r="AK135">
        <v>17180</v>
      </c>
      <c r="AL135">
        <v>16593</v>
      </c>
      <c r="AM135">
        <v>15972</v>
      </c>
      <c r="AN135">
        <v>15369</v>
      </c>
      <c r="AO135">
        <v>14854</v>
      </c>
      <c r="AP135">
        <v>14445</v>
      </c>
      <c r="AQ135">
        <v>13909</v>
      </c>
      <c r="AR135">
        <v>13293</v>
      </c>
      <c r="AS135">
        <v>12775</v>
      </c>
      <c r="AT135">
        <v>12407</v>
      </c>
      <c r="AU135">
        <v>11853</v>
      </c>
      <c r="AV135">
        <v>11517</v>
      </c>
      <c r="AW135">
        <v>10879</v>
      </c>
      <c r="AX135">
        <v>10774</v>
      </c>
      <c r="AY135">
        <v>10202</v>
      </c>
      <c r="AZ135">
        <v>9876</v>
      </c>
    </row>
    <row r="136" spans="1:52" x14ac:dyDescent="0.4">
      <c r="A136" s="1" t="s">
        <v>63</v>
      </c>
      <c r="B136">
        <v>17731</v>
      </c>
      <c r="C136">
        <v>21654</v>
      </c>
      <c r="D136">
        <v>24669</v>
      </c>
      <c r="E136">
        <v>27843</v>
      </c>
      <c r="F136">
        <v>30032</v>
      </c>
      <c r="G136">
        <v>32537</v>
      </c>
      <c r="H136">
        <v>34077</v>
      </c>
      <c r="I136">
        <v>34695</v>
      </c>
      <c r="J136">
        <v>34660</v>
      </c>
      <c r="K136">
        <v>33995</v>
      </c>
      <c r="L136">
        <v>33148</v>
      </c>
      <c r="M136">
        <v>31774</v>
      </c>
      <c r="N136">
        <v>30915</v>
      </c>
      <c r="O136">
        <v>30080</v>
      </c>
      <c r="P136">
        <v>29057</v>
      </c>
      <c r="Q136">
        <v>28787</v>
      </c>
      <c r="R136">
        <v>28195</v>
      </c>
      <c r="S136">
        <v>27871</v>
      </c>
      <c r="T136">
        <v>27383</v>
      </c>
      <c r="U136">
        <v>27141</v>
      </c>
      <c r="V136">
        <v>26582</v>
      </c>
      <c r="W136">
        <v>25987</v>
      </c>
      <c r="X136">
        <v>25771</v>
      </c>
      <c r="Y136">
        <v>25338</v>
      </c>
      <c r="Z136">
        <v>24687</v>
      </c>
      <c r="AA136">
        <v>24070</v>
      </c>
      <c r="AB136">
        <v>23523</v>
      </c>
      <c r="AC136">
        <v>22990</v>
      </c>
      <c r="AD136">
        <v>22235</v>
      </c>
      <c r="AE136">
        <v>21926</v>
      </c>
      <c r="AF136">
        <v>20823</v>
      </c>
      <c r="AG136">
        <v>20276</v>
      </c>
      <c r="AH136">
        <v>19605</v>
      </c>
      <c r="AI136">
        <v>18897</v>
      </c>
      <c r="AJ136">
        <v>18186</v>
      </c>
      <c r="AK136">
        <v>17426</v>
      </c>
      <c r="AL136">
        <v>16682</v>
      </c>
      <c r="AM136">
        <v>16197</v>
      </c>
      <c r="AN136">
        <v>15421</v>
      </c>
      <c r="AO136">
        <v>15053</v>
      </c>
      <c r="AP136">
        <v>14337</v>
      </c>
      <c r="AQ136">
        <v>14045</v>
      </c>
      <c r="AR136">
        <v>13456</v>
      </c>
      <c r="AS136">
        <v>12797</v>
      </c>
      <c r="AT136">
        <v>12371</v>
      </c>
      <c r="AU136">
        <v>11901</v>
      </c>
      <c r="AV136">
        <v>11499</v>
      </c>
      <c r="AW136">
        <v>10910</v>
      </c>
      <c r="AX136">
        <v>10669</v>
      </c>
      <c r="AY136">
        <v>10243</v>
      </c>
      <c r="AZ136">
        <v>10007</v>
      </c>
    </row>
    <row r="137" spans="1:52" x14ac:dyDescent="0.4">
      <c r="A137" s="1" t="s">
        <v>64</v>
      </c>
      <c r="B137">
        <v>17553</v>
      </c>
      <c r="C137">
        <v>21411</v>
      </c>
      <c r="D137">
        <v>24576</v>
      </c>
      <c r="E137">
        <v>27535</v>
      </c>
      <c r="F137">
        <v>30219</v>
      </c>
      <c r="G137">
        <v>32347</v>
      </c>
      <c r="H137">
        <v>33421</v>
      </c>
      <c r="I137">
        <v>34304</v>
      </c>
      <c r="J137">
        <v>34397</v>
      </c>
      <c r="K137">
        <v>33861</v>
      </c>
      <c r="L137">
        <v>32926</v>
      </c>
      <c r="M137">
        <v>31382</v>
      </c>
      <c r="N137">
        <v>30660</v>
      </c>
      <c r="O137">
        <v>29688</v>
      </c>
      <c r="P137">
        <v>29005</v>
      </c>
      <c r="Q137">
        <v>28503</v>
      </c>
      <c r="R137">
        <v>27979</v>
      </c>
      <c r="S137">
        <v>27408</v>
      </c>
      <c r="T137">
        <v>27070</v>
      </c>
      <c r="U137">
        <v>26784</v>
      </c>
      <c r="V137">
        <v>26108</v>
      </c>
      <c r="W137">
        <v>25675</v>
      </c>
      <c r="X137">
        <v>25670</v>
      </c>
      <c r="Y137">
        <v>25034</v>
      </c>
      <c r="Z137">
        <v>24481</v>
      </c>
      <c r="AA137">
        <v>23908</v>
      </c>
      <c r="AB137">
        <v>23290</v>
      </c>
      <c r="AC137">
        <v>22707</v>
      </c>
      <c r="AD137">
        <v>21898</v>
      </c>
      <c r="AE137">
        <v>21418</v>
      </c>
      <c r="AF137">
        <v>20679</v>
      </c>
      <c r="AG137">
        <v>20074</v>
      </c>
      <c r="AH137">
        <v>19264</v>
      </c>
      <c r="AI137">
        <v>18373</v>
      </c>
      <c r="AJ137">
        <v>18031</v>
      </c>
      <c r="AK137">
        <v>17211</v>
      </c>
      <c r="AL137">
        <v>16470</v>
      </c>
      <c r="AM137">
        <v>16034</v>
      </c>
      <c r="AN137">
        <v>15335</v>
      </c>
      <c r="AO137">
        <v>14813</v>
      </c>
      <c r="AP137">
        <v>14249</v>
      </c>
      <c r="AQ137">
        <v>13930</v>
      </c>
      <c r="AR137">
        <v>13257</v>
      </c>
      <c r="AS137">
        <v>12729</v>
      </c>
      <c r="AT137">
        <v>12259</v>
      </c>
      <c r="AU137">
        <v>11784</v>
      </c>
      <c r="AV137">
        <v>11399</v>
      </c>
      <c r="AW137">
        <v>10799</v>
      </c>
      <c r="AX137">
        <v>10573</v>
      </c>
      <c r="AY137">
        <v>10178</v>
      </c>
      <c r="AZ137">
        <v>9873</v>
      </c>
    </row>
    <row r="138" spans="1:52" x14ac:dyDescent="0.4">
      <c r="A138" s="1" t="s">
        <v>65</v>
      </c>
      <c r="B138">
        <v>17871</v>
      </c>
      <c r="C138">
        <v>21812</v>
      </c>
      <c r="D138">
        <v>24844</v>
      </c>
      <c r="E138">
        <v>27965</v>
      </c>
      <c r="F138">
        <v>30479</v>
      </c>
      <c r="G138">
        <v>32849</v>
      </c>
      <c r="H138">
        <v>34258</v>
      </c>
      <c r="I138">
        <v>34996</v>
      </c>
      <c r="J138">
        <v>34878</v>
      </c>
      <c r="K138">
        <v>34473</v>
      </c>
      <c r="L138">
        <v>33560</v>
      </c>
      <c r="M138">
        <v>32341</v>
      </c>
      <c r="N138">
        <v>31346</v>
      </c>
      <c r="O138">
        <v>30396</v>
      </c>
      <c r="P138">
        <v>29551</v>
      </c>
      <c r="Q138">
        <v>29220</v>
      </c>
      <c r="R138">
        <v>28607</v>
      </c>
      <c r="S138">
        <v>28391</v>
      </c>
      <c r="T138">
        <v>27989</v>
      </c>
      <c r="U138">
        <v>27580</v>
      </c>
      <c r="V138">
        <v>26925</v>
      </c>
      <c r="W138">
        <v>26675</v>
      </c>
      <c r="X138">
        <v>26252</v>
      </c>
      <c r="Y138">
        <v>25920</v>
      </c>
      <c r="Z138">
        <v>25160</v>
      </c>
      <c r="AA138">
        <v>24858</v>
      </c>
      <c r="AB138">
        <v>24016</v>
      </c>
      <c r="AC138">
        <v>23530</v>
      </c>
      <c r="AD138">
        <v>22931</v>
      </c>
      <c r="AE138">
        <v>22123</v>
      </c>
      <c r="AF138">
        <v>21294</v>
      </c>
      <c r="AG138">
        <v>20823</v>
      </c>
      <c r="AH138">
        <v>19982</v>
      </c>
      <c r="AI138">
        <v>19016</v>
      </c>
      <c r="AJ138">
        <v>18481</v>
      </c>
      <c r="AK138">
        <v>17851</v>
      </c>
      <c r="AL138">
        <v>17044</v>
      </c>
      <c r="AM138">
        <v>16670</v>
      </c>
      <c r="AN138">
        <v>15905</v>
      </c>
      <c r="AO138">
        <v>15421</v>
      </c>
      <c r="AP138">
        <v>14743</v>
      </c>
      <c r="AQ138">
        <v>14425</v>
      </c>
      <c r="AR138">
        <v>13757</v>
      </c>
      <c r="AS138">
        <v>13145</v>
      </c>
      <c r="AT138">
        <v>12623</v>
      </c>
      <c r="AU138">
        <v>12287</v>
      </c>
      <c r="AV138">
        <v>11761</v>
      </c>
      <c r="AW138">
        <v>11154</v>
      </c>
      <c r="AX138">
        <v>10877</v>
      </c>
      <c r="AY138">
        <v>10550</v>
      </c>
      <c r="AZ138">
        <v>10206</v>
      </c>
    </row>
    <row r="139" spans="1:52" x14ac:dyDescent="0.4">
      <c r="A139" s="1" t="s">
        <v>66</v>
      </c>
      <c r="B139">
        <v>15613</v>
      </c>
      <c r="C139">
        <v>18787</v>
      </c>
      <c r="D139">
        <v>21354</v>
      </c>
      <c r="E139">
        <v>23963</v>
      </c>
      <c r="F139">
        <v>26150</v>
      </c>
      <c r="G139">
        <v>28044</v>
      </c>
      <c r="H139">
        <v>29349</v>
      </c>
      <c r="I139">
        <v>30086</v>
      </c>
      <c r="J139">
        <v>30213</v>
      </c>
      <c r="K139">
        <v>29994</v>
      </c>
      <c r="L139">
        <v>29228</v>
      </c>
      <c r="M139">
        <v>28608</v>
      </c>
      <c r="N139">
        <v>27856</v>
      </c>
      <c r="O139">
        <v>27193</v>
      </c>
      <c r="P139">
        <v>27206</v>
      </c>
      <c r="Q139">
        <v>26613</v>
      </c>
      <c r="R139">
        <v>26092</v>
      </c>
      <c r="S139">
        <v>25649</v>
      </c>
      <c r="T139">
        <v>25657</v>
      </c>
      <c r="U139">
        <v>25167</v>
      </c>
      <c r="V139">
        <v>24731</v>
      </c>
      <c r="W139">
        <v>24481</v>
      </c>
      <c r="X139">
        <v>24031</v>
      </c>
      <c r="Y139">
        <v>23865</v>
      </c>
      <c r="Z139">
        <v>23331</v>
      </c>
      <c r="AA139">
        <v>22907</v>
      </c>
      <c r="AB139">
        <v>22012</v>
      </c>
      <c r="AC139">
        <v>21619</v>
      </c>
      <c r="AD139">
        <v>20843</v>
      </c>
      <c r="AE139">
        <v>20505</v>
      </c>
      <c r="AF139">
        <v>19931</v>
      </c>
      <c r="AG139">
        <v>19118</v>
      </c>
      <c r="AH139">
        <v>18632</v>
      </c>
      <c r="AI139">
        <v>17954</v>
      </c>
      <c r="AJ139">
        <v>17491</v>
      </c>
      <c r="AK139">
        <v>16791</v>
      </c>
      <c r="AL139">
        <v>16221</v>
      </c>
      <c r="AM139">
        <v>15742</v>
      </c>
      <c r="AN139">
        <v>15128</v>
      </c>
      <c r="AO139">
        <v>14519</v>
      </c>
      <c r="AP139">
        <v>14037</v>
      </c>
      <c r="AQ139">
        <v>13619</v>
      </c>
      <c r="AR139">
        <v>13136</v>
      </c>
      <c r="AS139">
        <v>12638</v>
      </c>
      <c r="AT139">
        <v>12244</v>
      </c>
      <c r="AU139">
        <v>11672</v>
      </c>
      <c r="AV139">
        <v>11393</v>
      </c>
      <c r="AW139">
        <v>10881</v>
      </c>
      <c r="AX139">
        <v>10532</v>
      </c>
      <c r="AY139">
        <v>10035</v>
      </c>
      <c r="AZ139">
        <v>9888</v>
      </c>
    </row>
    <row r="140" spans="1:52" x14ac:dyDescent="0.4">
      <c r="A140" s="1" t="s">
        <v>67</v>
      </c>
      <c r="B140">
        <v>15795</v>
      </c>
      <c r="C140">
        <v>19073</v>
      </c>
      <c r="D140">
        <v>21514</v>
      </c>
      <c r="E140">
        <v>24057</v>
      </c>
      <c r="F140">
        <v>26198</v>
      </c>
      <c r="G140">
        <v>28208</v>
      </c>
      <c r="H140">
        <v>29280</v>
      </c>
      <c r="I140">
        <v>30088</v>
      </c>
      <c r="J140">
        <v>30283</v>
      </c>
      <c r="K140">
        <v>29813</v>
      </c>
      <c r="L140">
        <v>29328</v>
      </c>
      <c r="M140">
        <v>28541</v>
      </c>
      <c r="N140">
        <v>28024</v>
      </c>
      <c r="O140">
        <v>27461</v>
      </c>
      <c r="P140">
        <v>26810</v>
      </c>
      <c r="Q140">
        <v>26459</v>
      </c>
      <c r="R140">
        <v>26227</v>
      </c>
      <c r="S140">
        <v>25787</v>
      </c>
      <c r="T140">
        <v>25463</v>
      </c>
      <c r="U140">
        <v>25245</v>
      </c>
      <c r="V140">
        <v>24946</v>
      </c>
      <c r="W140">
        <v>24483</v>
      </c>
      <c r="X140">
        <v>24294</v>
      </c>
      <c r="Y140">
        <v>24032</v>
      </c>
      <c r="Z140">
        <v>23339</v>
      </c>
      <c r="AA140">
        <v>22761</v>
      </c>
      <c r="AB140">
        <v>22188</v>
      </c>
      <c r="AC140">
        <v>21732</v>
      </c>
      <c r="AD140">
        <v>21008</v>
      </c>
      <c r="AE140">
        <v>20453</v>
      </c>
      <c r="AF140">
        <v>20020</v>
      </c>
      <c r="AG140">
        <v>19312</v>
      </c>
      <c r="AH140">
        <v>18815</v>
      </c>
      <c r="AI140">
        <v>18114</v>
      </c>
      <c r="AJ140">
        <v>17317</v>
      </c>
      <c r="AK140">
        <v>16990</v>
      </c>
      <c r="AL140">
        <v>16112</v>
      </c>
      <c r="AM140">
        <v>15730</v>
      </c>
      <c r="AN140">
        <v>15068</v>
      </c>
      <c r="AO140">
        <v>14696</v>
      </c>
      <c r="AP140">
        <v>14084</v>
      </c>
      <c r="AQ140">
        <v>13682</v>
      </c>
      <c r="AR140">
        <v>13088</v>
      </c>
      <c r="AS140">
        <v>12444</v>
      </c>
      <c r="AT140">
        <v>12287</v>
      </c>
      <c r="AU140">
        <v>11722</v>
      </c>
      <c r="AV140">
        <v>11263</v>
      </c>
      <c r="AW140">
        <v>10712</v>
      </c>
      <c r="AX140">
        <v>10464</v>
      </c>
      <c r="AY140">
        <v>10037</v>
      </c>
      <c r="AZ140">
        <v>9858</v>
      </c>
    </row>
    <row r="141" spans="1:52" x14ac:dyDescent="0.4">
      <c r="A141" s="1" t="s">
        <v>68</v>
      </c>
      <c r="B141">
        <v>16461</v>
      </c>
      <c r="C141">
        <v>19916</v>
      </c>
      <c r="D141">
        <v>22694</v>
      </c>
      <c r="E141">
        <v>25355</v>
      </c>
      <c r="F141">
        <v>27447</v>
      </c>
      <c r="G141">
        <v>29753</v>
      </c>
      <c r="H141">
        <v>30918</v>
      </c>
      <c r="I141">
        <v>31884</v>
      </c>
      <c r="J141">
        <v>31784</v>
      </c>
      <c r="K141">
        <v>32101</v>
      </c>
      <c r="L141">
        <v>31456</v>
      </c>
      <c r="M141">
        <v>30661</v>
      </c>
      <c r="N141">
        <v>30068</v>
      </c>
      <c r="O141">
        <v>29530</v>
      </c>
      <c r="P141">
        <v>28826</v>
      </c>
      <c r="Q141">
        <v>28568</v>
      </c>
      <c r="R141">
        <v>28272</v>
      </c>
      <c r="S141">
        <v>27774</v>
      </c>
      <c r="T141">
        <v>27578</v>
      </c>
      <c r="U141">
        <v>27291</v>
      </c>
      <c r="V141">
        <v>27151</v>
      </c>
      <c r="W141">
        <v>26322</v>
      </c>
      <c r="X141">
        <v>26221</v>
      </c>
      <c r="Y141">
        <v>25737</v>
      </c>
      <c r="Z141">
        <v>24985</v>
      </c>
      <c r="AA141">
        <v>24659</v>
      </c>
      <c r="AB141">
        <v>23934</v>
      </c>
      <c r="AC141">
        <v>23869</v>
      </c>
      <c r="AD141">
        <v>23170</v>
      </c>
      <c r="AE141">
        <v>22512</v>
      </c>
      <c r="AF141">
        <v>21697</v>
      </c>
      <c r="AG141">
        <v>20958</v>
      </c>
      <c r="AH141">
        <v>20367</v>
      </c>
      <c r="AI141">
        <v>19679</v>
      </c>
      <c r="AJ141">
        <v>18888</v>
      </c>
      <c r="AK141">
        <v>18384</v>
      </c>
      <c r="AL141">
        <v>17608</v>
      </c>
      <c r="AM141">
        <v>17147</v>
      </c>
      <c r="AN141">
        <v>16527</v>
      </c>
      <c r="AO141">
        <v>16036</v>
      </c>
      <c r="AP141">
        <v>15214</v>
      </c>
      <c r="AQ141">
        <v>14859</v>
      </c>
      <c r="AR141">
        <v>14501</v>
      </c>
      <c r="AS141">
        <v>13640</v>
      </c>
      <c r="AT141">
        <v>13201</v>
      </c>
      <c r="AU141">
        <v>12676</v>
      </c>
      <c r="AV141">
        <v>12367</v>
      </c>
      <c r="AW141">
        <v>11836</v>
      </c>
      <c r="AX141">
        <v>11610</v>
      </c>
      <c r="AY141">
        <v>11095</v>
      </c>
      <c r="AZ141">
        <v>10804</v>
      </c>
    </row>
    <row r="142" spans="1:52" x14ac:dyDescent="0.4">
      <c r="A142" s="1" t="s">
        <v>69</v>
      </c>
      <c r="B142">
        <v>18541</v>
      </c>
      <c r="C142">
        <v>22521</v>
      </c>
      <c r="D142">
        <v>25618</v>
      </c>
      <c r="E142">
        <v>28782</v>
      </c>
      <c r="F142">
        <v>31388</v>
      </c>
      <c r="G142">
        <v>33990</v>
      </c>
      <c r="H142">
        <v>35173</v>
      </c>
      <c r="I142">
        <v>36190</v>
      </c>
      <c r="J142">
        <v>36313</v>
      </c>
      <c r="K142">
        <v>35519</v>
      </c>
      <c r="L142">
        <v>34993</v>
      </c>
      <c r="M142">
        <v>33342</v>
      </c>
      <c r="N142">
        <v>32831</v>
      </c>
      <c r="O142">
        <v>31779</v>
      </c>
      <c r="P142">
        <v>31084</v>
      </c>
      <c r="Q142">
        <v>30674</v>
      </c>
      <c r="R142">
        <v>29944</v>
      </c>
      <c r="S142">
        <v>29880</v>
      </c>
      <c r="T142">
        <v>29214</v>
      </c>
      <c r="U142">
        <v>28867</v>
      </c>
      <c r="V142">
        <v>28244</v>
      </c>
      <c r="W142">
        <v>27663</v>
      </c>
      <c r="X142">
        <v>27616</v>
      </c>
      <c r="Y142">
        <v>26999</v>
      </c>
      <c r="Z142">
        <v>26491</v>
      </c>
      <c r="AA142">
        <v>25862</v>
      </c>
      <c r="AB142">
        <v>25096</v>
      </c>
      <c r="AC142">
        <v>24595</v>
      </c>
      <c r="AD142">
        <v>24015</v>
      </c>
      <c r="AE142">
        <v>23497</v>
      </c>
      <c r="AF142">
        <v>22233</v>
      </c>
      <c r="AG142">
        <v>21569</v>
      </c>
      <c r="AH142">
        <v>20968</v>
      </c>
      <c r="AI142">
        <v>20142</v>
      </c>
      <c r="AJ142">
        <v>19381</v>
      </c>
      <c r="AK142">
        <v>19007</v>
      </c>
      <c r="AL142">
        <v>18118</v>
      </c>
      <c r="AM142">
        <v>17477</v>
      </c>
      <c r="AN142">
        <v>16838</v>
      </c>
      <c r="AO142">
        <v>16257</v>
      </c>
      <c r="AP142">
        <v>15493</v>
      </c>
      <c r="AQ142">
        <v>15220</v>
      </c>
      <c r="AR142">
        <v>14539</v>
      </c>
      <c r="AS142">
        <v>13922</v>
      </c>
      <c r="AT142">
        <v>13464</v>
      </c>
      <c r="AU142">
        <v>13068</v>
      </c>
      <c r="AV142">
        <v>12448</v>
      </c>
      <c r="AW142">
        <v>11831</v>
      </c>
      <c r="AX142">
        <v>11688</v>
      </c>
      <c r="AY142">
        <v>11105</v>
      </c>
      <c r="AZ142">
        <v>10858</v>
      </c>
    </row>
    <row r="143" spans="1:52" x14ac:dyDescent="0.4">
      <c r="A143" s="1" t="s">
        <v>70</v>
      </c>
      <c r="B143">
        <v>19002</v>
      </c>
      <c r="C143">
        <v>23144</v>
      </c>
      <c r="D143">
        <v>26397</v>
      </c>
      <c r="E143">
        <v>29495</v>
      </c>
      <c r="F143">
        <v>32415</v>
      </c>
      <c r="G143">
        <v>34618</v>
      </c>
      <c r="H143">
        <v>36247</v>
      </c>
      <c r="I143">
        <v>37082</v>
      </c>
      <c r="J143">
        <v>37411</v>
      </c>
      <c r="K143">
        <v>36590</v>
      </c>
      <c r="L143">
        <v>35662</v>
      </c>
      <c r="M143">
        <v>34517</v>
      </c>
      <c r="N143">
        <v>33564</v>
      </c>
      <c r="O143">
        <v>32798</v>
      </c>
      <c r="P143">
        <v>32084</v>
      </c>
      <c r="Q143">
        <v>31587</v>
      </c>
      <c r="R143">
        <v>30660</v>
      </c>
      <c r="S143">
        <v>30698</v>
      </c>
      <c r="T143">
        <v>29877</v>
      </c>
      <c r="U143">
        <v>29515</v>
      </c>
      <c r="V143">
        <v>29062</v>
      </c>
      <c r="W143">
        <v>28614</v>
      </c>
      <c r="X143">
        <v>28267</v>
      </c>
      <c r="Y143">
        <v>27884</v>
      </c>
      <c r="Z143">
        <v>26970</v>
      </c>
      <c r="AA143">
        <v>26597</v>
      </c>
      <c r="AB143">
        <v>25899</v>
      </c>
      <c r="AC143">
        <v>25281</v>
      </c>
      <c r="AD143">
        <v>24683</v>
      </c>
      <c r="AE143">
        <v>24032</v>
      </c>
      <c r="AF143">
        <v>23071</v>
      </c>
      <c r="AG143">
        <v>22384</v>
      </c>
      <c r="AH143">
        <v>21615</v>
      </c>
      <c r="AI143">
        <v>20823</v>
      </c>
      <c r="AJ143">
        <v>19997</v>
      </c>
      <c r="AK143">
        <v>19297</v>
      </c>
      <c r="AL143">
        <v>18448</v>
      </c>
      <c r="AM143">
        <v>17785</v>
      </c>
      <c r="AN143">
        <v>17300</v>
      </c>
      <c r="AO143">
        <v>16811</v>
      </c>
      <c r="AP143">
        <v>15906</v>
      </c>
      <c r="AQ143">
        <v>15589</v>
      </c>
      <c r="AR143">
        <v>14940</v>
      </c>
      <c r="AS143">
        <v>14349</v>
      </c>
      <c r="AT143">
        <v>13815</v>
      </c>
      <c r="AU143">
        <v>13341</v>
      </c>
      <c r="AV143">
        <v>12838</v>
      </c>
      <c r="AW143">
        <v>12202</v>
      </c>
      <c r="AX143">
        <v>11849</v>
      </c>
      <c r="AY143">
        <v>11468</v>
      </c>
      <c r="AZ143">
        <v>11209</v>
      </c>
    </row>
    <row r="144" spans="1:52" x14ac:dyDescent="0.4">
      <c r="A144" s="1" t="s">
        <v>71</v>
      </c>
      <c r="B144">
        <v>20282</v>
      </c>
      <c r="C144">
        <v>24683</v>
      </c>
      <c r="D144">
        <v>27960</v>
      </c>
      <c r="E144">
        <v>31473</v>
      </c>
      <c r="F144">
        <v>34467</v>
      </c>
      <c r="G144">
        <v>37462</v>
      </c>
      <c r="H144">
        <v>38828</v>
      </c>
      <c r="I144">
        <v>39612</v>
      </c>
      <c r="J144">
        <v>39943</v>
      </c>
      <c r="K144">
        <v>39078</v>
      </c>
      <c r="L144">
        <v>38198</v>
      </c>
      <c r="M144">
        <v>36791</v>
      </c>
      <c r="N144">
        <v>35942</v>
      </c>
      <c r="O144">
        <v>35337</v>
      </c>
      <c r="P144">
        <v>34340</v>
      </c>
      <c r="Q144">
        <v>33748</v>
      </c>
      <c r="R144">
        <v>33143</v>
      </c>
      <c r="S144">
        <v>32973</v>
      </c>
      <c r="T144">
        <v>32021</v>
      </c>
      <c r="U144">
        <v>32121</v>
      </c>
      <c r="V144">
        <v>31501</v>
      </c>
      <c r="W144">
        <v>31189</v>
      </c>
      <c r="X144">
        <v>30735</v>
      </c>
      <c r="Y144">
        <v>30056</v>
      </c>
      <c r="Z144">
        <v>29502</v>
      </c>
      <c r="AA144">
        <v>29117</v>
      </c>
      <c r="AB144">
        <v>28051</v>
      </c>
      <c r="AC144">
        <v>27337</v>
      </c>
      <c r="AD144">
        <v>26505</v>
      </c>
      <c r="AE144">
        <v>25923</v>
      </c>
      <c r="AF144">
        <v>24909</v>
      </c>
      <c r="AG144">
        <v>24285</v>
      </c>
      <c r="AH144">
        <v>23585</v>
      </c>
      <c r="AI144">
        <v>22361</v>
      </c>
      <c r="AJ144">
        <v>21798</v>
      </c>
      <c r="AK144">
        <v>21054</v>
      </c>
      <c r="AL144">
        <v>20180</v>
      </c>
      <c r="AM144">
        <v>19607</v>
      </c>
      <c r="AN144">
        <v>18748</v>
      </c>
      <c r="AO144">
        <v>18216</v>
      </c>
      <c r="AP144">
        <v>17477</v>
      </c>
      <c r="AQ144">
        <v>17008</v>
      </c>
      <c r="AR144">
        <v>16325</v>
      </c>
      <c r="AS144">
        <v>15700</v>
      </c>
      <c r="AT144">
        <v>14954</v>
      </c>
      <c r="AU144">
        <v>14504</v>
      </c>
      <c r="AV144">
        <v>13952</v>
      </c>
      <c r="AW144">
        <v>13260</v>
      </c>
      <c r="AX144">
        <v>12833</v>
      </c>
      <c r="AY144">
        <v>12498</v>
      </c>
      <c r="AZ144">
        <v>12025</v>
      </c>
    </row>
    <row r="145" spans="1:52" x14ac:dyDescent="0.4">
      <c r="A145" s="1" t="s">
        <v>72</v>
      </c>
      <c r="B145">
        <v>15774</v>
      </c>
      <c r="C145">
        <v>18867</v>
      </c>
      <c r="D145">
        <v>21680</v>
      </c>
      <c r="E145">
        <v>24133</v>
      </c>
      <c r="F145">
        <v>26237</v>
      </c>
      <c r="G145">
        <v>28262</v>
      </c>
      <c r="H145">
        <v>29679</v>
      </c>
      <c r="I145">
        <v>30246</v>
      </c>
      <c r="J145">
        <v>30422</v>
      </c>
      <c r="K145">
        <v>30184</v>
      </c>
      <c r="L145">
        <v>29796</v>
      </c>
      <c r="M145">
        <v>28668</v>
      </c>
      <c r="N145">
        <v>28203</v>
      </c>
      <c r="O145">
        <v>27734</v>
      </c>
      <c r="P145">
        <v>26947</v>
      </c>
      <c r="Q145">
        <v>26868</v>
      </c>
      <c r="R145">
        <v>26301</v>
      </c>
      <c r="S145">
        <v>25908</v>
      </c>
      <c r="T145">
        <v>25442</v>
      </c>
      <c r="U145">
        <v>25259</v>
      </c>
      <c r="V145">
        <v>25228</v>
      </c>
      <c r="W145">
        <v>24654</v>
      </c>
      <c r="X145">
        <v>24166</v>
      </c>
      <c r="Y145">
        <v>23799</v>
      </c>
      <c r="Z145">
        <v>23465</v>
      </c>
      <c r="AA145">
        <v>22903</v>
      </c>
      <c r="AB145">
        <v>22220</v>
      </c>
      <c r="AC145">
        <v>21654</v>
      </c>
      <c r="AD145">
        <v>21169</v>
      </c>
      <c r="AE145">
        <v>20775</v>
      </c>
      <c r="AF145">
        <v>19926</v>
      </c>
      <c r="AG145">
        <v>19507</v>
      </c>
      <c r="AH145">
        <v>18778</v>
      </c>
      <c r="AI145">
        <v>18098</v>
      </c>
      <c r="AJ145">
        <v>17498</v>
      </c>
      <c r="AK145">
        <v>16964</v>
      </c>
      <c r="AL145">
        <v>16109</v>
      </c>
      <c r="AM145">
        <v>15736</v>
      </c>
      <c r="AN145">
        <v>15255</v>
      </c>
      <c r="AO145">
        <v>14654</v>
      </c>
      <c r="AP145">
        <v>14131</v>
      </c>
      <c r="AQ145">
        <v>13701</v>
      </c>
      <c r="AR145">
        <v>13242</v>
      </c>
      <c r="AS145">
        <v>12606</v>
      </c>
      <c r="AT145">
        <v>12196</v>
      </c>
      <c r="AU145">
        <v>11651</v>
      </c>
      <c r="AV145">
        <v>11327</v>
      </c>
      <c r="AW145">
        <v>10965</v>
      </c>
      <c r="AX145">
        <v>10512</v>
      </c>
      <c r="AY145">
        <v>10314</v>
      </c>
      <c r="AZ145">
        <v>9710</v>
      </c>
    </row>
    <row r="146" spans="1:52" x14ac:dyDescent="0.4">
      <c r="A146" s="1" t="s">
        <v>73</v>
      </c>
      <c r="B146">
        <v>15613</v>
      </c>
      <c r="C146">
        <v>18981</v>
      </c>
      <c r="D146">
        <v>21534</v>
      </c>
      <c r="E146">
        <v>24103</v>
      </c>
      <c r="F146">
        <v>26111</v>
      </c>
      <c r="G146">
        <v>28136</v>
      </c>
      <c r="H146">
        <v>29485</v>
      </c>
      <c r="I146">
        <v>30136</v>
      </c>
      <c r="J146">
        <v>30331</v>
      </c>
      <c r="K146">
        <v>29892</v>
      </c>
      <c r="L146">
        <v>29737</v>
      </c>
      <c r="M146">
        <v>28963</v>
      </c>
      <c r="N146">
        <v>27926</v>
      </c>
      <c r="O146">
        <v>27273</v>
      </c>
      <c r="P146">
        <v>26901</v>
      </c>
      <c r="Q146">
        <v>26682</v>
      </c>
      <c r="R146">
        <v>26171</v>
      </c>
      <c r="S146">
        <v>25965</v>
      </c>
      <c r="T146">
        <v>25415</v>
      </c>
      <c r="U146">
        <v>25235</v>
      </c>
      <c r="V146">
        <v>25070</v>
      </c>
      <c r="W146">
        <v>24288</v>
      </c>
      <c r="X146">
        <v>24187</v>
      </c>
      <c r="Y146">
        <v>23828</v>
      </c>
      <c r="Z146">
        <v>23246</v>
      </c>
      <c r="AA146">
        <v>22689</v>
      </c>
      <c r="AB146">
        <v>22076</v>
      </c>
      <c r="AC146">
        <v>21682</v>
      </c>
      <c r="AD146">
        <v>21123</v>
      </c>
      <c r="AE146">
        <v>20715</v>
      </c>
      <c r="AF146">
        <v>19880</v>
      </c>
      <c r="AG146">
        <v>19355</v>
      </c>
      <c r="AH146">
        <v>18708</v>
      </c>
      <c r="AI146">
        <v>17973</v>
      </c>
      <c r="AJ146">
        <v>17428</v>
      </c>
      <c r="AK146">
        <v>16774</v>
      </c>
      <c r="AL146">
        <v>16211</v>
      </c>
      <c r="AM146">
        <v>15529</v>
      </c>
      <c r="AN146">
        <v>15008</v>
      </c>
      <c r="AO146">
        <v>14736</v>
      </c>
      <c r="AP146">
        <v>14035</v>
      </c>
      <c r="AQ146">
        <v>13610</v>
      </c>
      <c r="AR146">
        <v>12952</v>
      </c>
      <c r="AS146">
        <v>12368</v>
      </c>
      <c r="AT146">
        <v>12098</v>
      </c>
      <c r="AU146">
        <v>11530</v>
      </c>
      <c r="AV146">
        <v>11278</v>
      </c>
      <c r="AW146">
        <v>10853</v>
      </c>
      <c r="AX146">
        <v>10423</v>
      </c>
      <c r="AY146">
        <v>10020</v>
      </c>
      <c r="AZ146">
        <v>9839</v>
      </c>
    </row>
    <row r="147" spans="1:52" x14ac:dyDescent="0.4">
      <c r="A147" s="1" t="s">
        <v>74</v>
      </c>
      <c r="B147">
        <v>15369</v>
      </c>
      <c r="C147">
        <v>18642</v>
      </c>
      <c r="D147">
        <v>21126</v>
      </c>
      <c r="E147">
        <v>23589</v>
      </c>
      <c r="F147">
        <v>26007</v>
      </c>
      <c r="G147">
        <v>27657</v>
      </c>
      <c r="H147">
        <v>28927</v>
      </c>
      <c r="I147">
        <v>29443</v>
      </c>
      <c r="J147">
        <v>30022</v>
      </c>
      <c r="K147">
        <v>29705</v>
      </c>
      <c r="L147">
        <v>29074</v>
      </c>
      <c r="M147">
        <v>28474</v>
      </c>
      <c r="N147">
        <v>27969</v>
      </c>
      <c r="O147">
        <v>27288</v>
      </c>
      <c r="P147">
        <v>27109</v>
      </c>
      <c r="Q147">
        <v>26757</v>
      </c>
      <c r="R147">
        <v>26089</v>
      </c>
      <c r="S147">
        <v>25978</v>
      </c>
      <c r="T147">
        <v>25696</v>
      </c>
      <c r="U147">
        <v>25522</v>
      </c>
      <c r="V147">
        <v>25106</v>
      </c>
      <c r="W147">
        <v>24639</v>
      </c>
      <c r="X147">
        <v>24534</v>
      </c>
      <c r="Y147">
        <v>24001</v>
      </c>
      <c r="Z147">
        <v>23436</v>
      </c>
      <c r="AA147">
        <v>23188</v>
      </c>
      <c r="AB147">
        <v>22682</v>
      </c>
      <c r="AC147">
        <v>21911</v>
      </c>
      <c r="AD147">
        <v>21691</v>
      </c>
      <c r="AE147">
        <v>21055</v>
      </c>
      <c r="AF147">
        <v>20203</v>
      </c>
      <c r="AG147">
        <v>19523</v>
      </c>
      <c r="AH147">
        <v>18941</v>
      </c>
      <c r="AI147">
        <v>18272</v>
      </c>
      <c r="AJ147">
        <v>17839</v>
      </c>
      <c r="AK147">
        <v>17162</v>
      </c>
      <c r="AL147">
        <v>16547</v>
      </c>
      <c r="AM147">
        <v>16127</v>
      </c>
      <c r="AN147">
        <v>15671</v>
      </c>
      <c r="AO147">
        <v>15009</v>
      </c>
      <c r="AP147">
        <v>14246</v>
      </c>
      <c r="AQ147">
        <v>13996</v>
      </c>
      <c r="AR147">
        <v>13431</v>
      </c>
      <c r="AS147">
        <v>12864</v>
      </c>
      <c r="AT147">
        <v>12665</v>
      </c>
      <c r="AU147">
        <v>11803</v>
      </c>
      <c r="AV147">
        <v>11596</v>
      </c>
      <c r="AW147">
        <v>11189</v>
      </c>
      <c r="AX147">
        <v>10813</v>
      </c>
      <c r="AY147">
        <v>10352</v>
      </c>
      <c r="AZ147">
        <v>10119</v>
      </c>
    </row>
    <row r="148" spans="1:52" x14ac:dyDescent="0.4">
      <c r="A148" s="1" t="s">
        <v>75</v>
      </c>
      <c r="B148">
        <v>19738</v>
      </c>
      <c r="C148">
        <v>23835</v>
      </c>
      <c r="D148">
        <v>27367</v>
      </c>
      <c r="E148">
        <v>30863</v>
      </c>
      <c r="F148">
        <v>33597</v>
      </c>
      <c r="G148">
        <v>36212</v>
      </c>
      <c r="H148">
        <v>37818</v>
      </c>
      <c r="I148">
        <v>38523</v>
      </c>
      <c r="J148">
        <v>38396</v>
      </c>
      <c r="K148">
        <v>38007</v>
      </c>
      <c r="L148">
        <v>37014</v>
      </c>
      <c r="M148">
        <v>35490</v>
      </c>
      <c r="N148">
        <v>34322</v>
      </c>
      <c r="O148">
        <v>33466</v>
      </c>
      <c r="P148">
        <v>32535</v>
      </c>
      <c r="Q148">
        <v>32015</v>
      </c>
      <c r="R148">
        <v>31262</v>
      </c>
      <c r="S148">
        <v>31099</v>
      </c>
      <c r="T148">
        <v>30275</v>
      </c>
      <c r="U148">
        <v>30117</v>
      </c>
      <c r="V148">
        <v>29560</v>
      </c>
      <c r="W148">
        <v>28944</v>
      </c>
      <c r="X148">
        <v>28923</v>
      </c>
      <c r="Y148">
        <v>28065</v>
      </c>
      <c r="Z148">
        <v>27691</v>
      </c>
      <c r="AA148">
        <v>27006</v>
      </c>
      <c r="AB148">
        <v>26229</v>
      </c>
      <c r="AC148">
        <v>25330</v>
      </c>
      <c r="AD148">
        <v>24704</v>
      </c>
      <c r="AE148">
        <v>24228</v>
      </c>
      <c r="AF148">
        <v>23226</v>
      </c>
      <c r="AG148">
        <v>22475</v>
      </c>
      <c r="AH148">
        <v>21842</v>
      </c>
      <c r="AI148">
        <v>20880</v>
      </c>
      <c r="AJ148">
        <v>20302</v>
      </c>
      <c r="AK148">
        <v>19559</v>
      </c>
      <c r="AL148">
        <v>18709</v>
      </c>
      <c r="AM148">
        <v>17990</v>
      </c>
      <c r="AN148">
        <v>17299</v>
      </c>
      <c r="AO148">
        <v>16958</v>
      </c>
      <c r="AP148">
        <v>16163</v>
      </c>
      <c r="AQ148">
        <v>15826</v>
      </c>
      <c r="AR148">
        <v>14958</v>
      </c>
      <c r="AS148">
        <v>14355</v>
      </c>
      <c r="AT148">
        <v>14064</v>
      </c>
      <c r="AU148">
        <v>13375</v>
      </c>
      <c r="AV148">
        <v>12946</v>
      </c>
      <c r="AW148">
        <v>12492</v>
      </c>
      <c r="AX148">
        <v>12057</v>
      </c>
      <c r="AY148">
        <v>11626</v>
      </c>
      <c r="AZ148">
        <v>11314</v>
      </c>
    </row>
    <row r="149" spans="1:52" x14ac:dyDescent="0.4">
      <c r="A149" s="1" t="s">
        <v>76</v>
      </c>
      <c r="B149">
        <v>10464</v>
      </c>
      <c r="C149">
        <v>12293</v>
      </c>
      <c r="D149">
        <v>13537</v>
      </c>
      <c r="E149">
        <v>14747</v>
      </c>
      <c r="F149">
        <v>15892</v>
      </c>
      <c r="G149">
        <v>17030</v>
      </c>
      <c r="H149">
        <v>17949</v>
      </c>
      <c r="I149">
        <v>18963</v>
      </c>
      <c r="J149">
        <v>19733</v>
      </c>
      <c r="K149">
        <v>20352</v>
      </c>
      <c r="L149">
        <v>20862</v>
      </c>
      <c r="M149">
        <v>21080</v>
      </c>
      <c r="N149">
        <v>21251</v>
      </c>
      <c r="O149">
        <v>21443</v>
      </c>
      <c r="P149">
        <v>21761</v>
      </c>
      <c r="Q149">
        <v>21753</v>
      </c>
      <c r="R149">
        <v>21587</v>
      </c>
      <c r="S149">
        <v>21521</v>
      </c>
      <c r="T149">
        <v>21569</v>
      </c>
      <c r="U149">
        <v>21498</v>
      </c>
      <c r="V149">
        <v>21454</v>
      </c>
      <c r="W149">
        <v>21127</v>
      </c>
      <c r="X149">
        <v>20985</v>
      </c>
      <c r="Y149">
        <v>20549</v>
      </c>
      <c r="Z149">
        <v>20099</v>
      </c>
      <c r="AA149">
        <v>19933</v>
      </c>
      <c r="AB149">
        <v>19745</v>
      </c>
      <c r="AC149">
        <v>19419</v>
      </c>
      <c r="AD149">
        <v>19065</v>
      </c>
      <c r="AE149">
        <v>18426</v>
      </c>
      <c r="AF149">
        <v>18090</v>
      </c>
      <c r="AG149">
        <v>17766</v>
      </c>
      <c r="AH149">
        <v>17200</v>
      </c>
      <c r="AI149">
        <v>16716</v>
      </c>
      <c r="AJ149">
        <v>16294</v>
      </c>
      <c r="AK149">
        <v>15647</v>
      </c>
      <c r="AL149">
        <v>15168</v>
      </c>
      <c r="AM149">
        <v>14891</v>
      </c>
      <c r="AN149">
        <v>14167</v>
      </c>
      <c r="AO149">
        <v>13829</v>
      </c>
      <c r="AP149">
        <v>13272</v>
      </c>
      <c r="AQ149">
        <v>12907</v>
      </c>
      <c r="AR149">
        <v>12512</v>
      </c>
      <c r="AS149">
        <v>12285</v>
      </c>
      <c r="AT149">
        <v>11790</v>
      </c>
      <c r="AU149">
        <v>11175</v>
      </c>
      <c r="AV149">
        <v>10897</v>
      </c>
      <c r="AW149">
        <v>10497</v>
      </c>
      <c r="AX149">
        <v>10067</v>
      </c>
      <c r="AY149">
        <v>9818</v>
      </c>
      <c r="AZ149">
        <v>9390</v>
      </c>
    </row>
    <row r="150" spans="1:52" x14ac:dyDescent="0.4">
      <c r="A150" s="1" t="s">
        <v>77</v>
      </c>
      <c r="B150">
        <v>18833</v>
      </c>
      <c r="C150">
        <v>23069</v>
      </c>
      <c r="D150">
        <v>26300</v>
      </c>
      <c r="E150">
        <v>29433</v>
      </c>
      <c r="F150">
        <v>32186</v>
      </c>
      <c r="G150">
        <v>34528</v>
      </c>
      <c r="H150">
        <v>36189</v>
      </c>
      <c r="I150">
        <v>36600</v>
      </c>
      <c r="J150">
        <v>36635</v>
      </c>
      <c r="K150">
        <v>35756</v>
      </c>
      <c r="L150">
        <v>34879</v>
      </c>
      <c r="M150">
        <v>33887</v>
      </c>
      <c r="N150">
        <v>32465</v>
      </c>
      <c r="O150">
        <v>32011</v>
      </c>
      <c r="P150">
        <v>31081</v>
      </c>
      <c r="Q150">
        <v>30603</v>
      </c>
      <c r="R150">
        <v>29802</v>
      </c>
      <c r="S150">
        <v>29615</v>
      </c>
      <c r="T150">
        <v>29090</v>
      </c>
      <c r="U150">
        <v>28861</v>
      </c>
      <c r="V150">
        <v>28321</v>
      </c>
      <c r="W150">
        <v>27735</v>
      </c>
      <c r="X150">
        <v>27342</v>
      </c>
      <c r="Y150">
        <v>26890</v>
      </c>
      <c r="Z150">
        <v>26391</v>
      </c>
      <c r="AA150">
        <v>25840</v>
      </c>
      <c r="AB150">
        <v>25256</v>
      </c>
      <c r="AC150">
        <v>24450</v>
      </c>
      <c r="AD150">
        <v>23472</v>
      </c>
      <c r="AE150">
        <v>22898</v>
      </c>
      <c r="AF150">
        <v>22200</v>
      </c>
      <c r="AG150">
        <v>21588</v>
      </c>
      <c r="AH150">
        <v>20759</v>
      </c>
      <c r="AI150">
        <v>19971</v>
      </c>
      <c r="AJ150">
        <v>19140</v>
      </c>
      <c r="AK150">
        <v>18332</v>
      </c>
      <c r="AL150">
        <v>17804</v>
      </c>
      <c r="AM150">
        <v>17274</v>
      </c>
      <c r="AN150">
        <v>16560</v>
      </c>
      <c r="AO150">
        <v>16100</v>
      </c>
      <c r="AP150">
        <v>15280</v>
      </c>
      <c r="AQ150">
        <v>14944</v>
      </c>
      <c r="AR150">
        <v>14211</v>
      </c>
      <c r="AS150">
        <v>13794</v>
      </c>
      <c r="AT150">
        <v>13287</v>
      </c>
      <c r="AU150">
        <v>12701</v>
      </c>
      <c r="AV150">
        <v>12391</v>
      </c>
      <c r="AW150">
        <v>11817</v>
      </c>
      <c r="AX150">
        <v>11418</v>
      </c>
      <c r="AY150">
        <v>10857</v>
      </c>
      <c r="AZ150">
        <v>10703</v>
      </c>
    </row>
    <row r="151" spans="1:52" x14ac:dyDescent="0.4">
      <c r="A151" s="1" t="s">
        <v>78</v>
      </c>
      <c r="B151">
        <v>15073</v>
      </c>
      <c r="C151">
        <v>18363</v>
      </c>
      <c r="D151">
        <v>20618</v>
      </c>
      <c r="E151">
        <v>23015</v>
      </c>
      <c r="F151">
        <v>25068</v>
      </c>
      <c r="G151">
        <v>27020</v>
      </c>
      <c r="H151">
        <v>28240</v>
      </c>
      <c r="I151">
        <v>28800</v>
      </c>
      <c r="J151">
        <v>29124</v>
      </c>
      <c r="K151">
        <v>28855</v>
      </c>
      <c r="L151">
        <v>28583</v>
      </c>
      <c r="M151">
        <v>27742</v>
      </c>
      <c r="N151">
        <v>27210</v>
      </c>
      <c r="O151">
        <v>26774</v>
      </c>
      <c r="P151">
        <v>26429</v>
      </c>
      <c r="Q151">
        <v>26117</v>
      </c>
      <c r="R151">
        <v>25698</v>
      </c>
      <c r="S151">
        <v>25193</v>
      </c>
      <c r="T151">
        <v>25039</v>
      </c>
      <c r="U151">
        <v>24798</v>
      </c>
      <c r="V151">
        <v>24413</v>
      </c>
      <c r="W151">
        <v>24049</v>
      </c>
      <c r="X151">
        <v>23743</v>
      </c>
      <c r="Y151">
        <v>23374</v>
      </c>
      <c r="Z151">
        <v>22935</v>
      </c>
      <c r="AA151">
        <v>22528</v>
      </c>
      <c r="AB151">
        <v>21854</v>
      </c>
      <c r="AC151">
        <v>21465</v>
      </c>
      <c r="AD151">
        <v>20963</v>
      </c>
      <c r="AE151">
        <v>20379</v>
      </c>
      <c r="AF151">
        <v>19821</v>
      </c>
      <c r="AG151">
        <v>19107</v>
      </c>
      <c r="AH151">
        <v>18602</v>
      </c>
      <c r="AI151">
        <v>17815</v>
      </c>
      <c r="AJ151">
        <v>17369</v>
      </c>
      <c r="AK151">
        <v>16606</v>
      </c>
      <c r="AL151">
        <v>16132</v>
      </c>
      <c r="AM151">
        <v>15748</v>
      </c>
      <c r="AN151">
        <v>14985</v>
      </c>
      <c r="AO151">
        <v>14446</v>
      </c>
      <c r="AP151">
        <v>13919</v>
      </c>
      <c r="AQ151">
        <v>13673</v>
      </c>
      <c r="AR151">
        <v>13176</v>
      </c>
      <c r="AS151">
        <v>12547</v>
      </c>
      <c r="AT151">
        <v>12109</v>
      </c>
      <c r="AU151">
        <v>11647</v>
      </c>
      <c r="AV151">
        <v>11273</v>
      </c>
      <c r="AW151">
        <v>10808</v>
      </c>
      <c r="AX151">
        <v>10565</v>
      </c>
      <c r="AY151">
        <v>10077</v>
      </c>
      <c r="AZ151">
        <v>9893</v>
      </c>
    </row>
    <row r="152" spans="1:52" x14ac:dyDescent="0.4">
      <c r="A152" s="1" t="s">
        <v>79</v>
      </c>
      <c r="B152">
        <v>15521</v>
      </c>
      <c r="C152">
        <v>18448</v>
      </c>
      <c r="D152">
        <v>20981</v>
      </c>
      <c r="E152">
        <v>23412</v>
      </c>
      <c r="F152">
        <v>25593</v>
      </c>
      <c r="G152">
        <v>27576</v>
      </c>
      <c r="H152">
        <v>28691</v>
      </c>
      <c r="I152">
        <v>29201</v>
      </c>
      <c r="J152">
        <v>29692</v>
      </c>
      <c r="K152">
        <v>29580</v>
      </c>
      <c r="L152">
        <v>29021</v>
      </c>
      <c r="M152">
        <v>28503</v>
      </c>
      <c r="N152">
        <v>28057</v>
      </c>
      <c r="O152">
        <v>27350</v>
      </c>
      <c r="P152">
        <v>26939</v>
      </c>
      <c r="Q152">
        <v>26769</v>
      </c>
      <c r="R152">
        <v>26222</v>
      </c>
      <c r="S152">
        <v>26059</v>
      </c>
      <c r="T152">
        <v>25770</v>
      </c>
      <c r="U152">
        <v>25699</v>
      </c>
      <c r="V152">
        <v>25213</v>
      </c>
      <c r="W152">
        <v>24671</v>
      </c>
      <c r="X152">
        <v>24684</v>
      </c>
      <c r="Y152">
        <v>24011</v>
      </c>
      <c r="Z152">
        <v>23678</v>
      </c>
      <c r="AA152">
        <v>23059</v>
      </c>
      <c r="AB152">
        <v>22550</v>
      </c>
      <c r="AC152">
        <v>22113</v>
      </c>
      <c r="AD152">
        <v>21510</v>
      </c>
      <c r="AE152">
        <v>21026</v>
      </c>
      <c r="AF152">
        <v>20323</v>
      </c>
      <c r="AG152">
        <v>19648</v>
      </c>
      <c r="AH152">
        <v>19040</v>
      </c>
      <c r="AI152">
        <v>18454</v>
      </c>
      <c r="AJ152">
        <v>17755</v>
      </c>
      <c r="AK152">
        <v>17402</v>
      </c>
      <c r="AL152">
        <v>16573</v>
      </c>
      <c r="AM152">
        <v>16157</v>
      </c>
      <c r="AN152">
        <v>15527</v>
      </c>
      <c r="AO152">
        <v>15157</v>
      </c>
      <c r="AP152">
        <v>14418</v>
      </c>
      <c r="AQ152">
        <v>13861</v>
      </c>
      <c r="AR152">
        <v>13437</v>
      </c>
      <c r="AS152">
        <v>12852</v>
      </c>
      <c r="AT152">
        <v>12514</v>
      </c>
      <c r="AU152">
        <v>11939</v>
      </c>
      <c r="AV152">
        <v>11530</v>
      </c>
      <c r="AW152">
        <v>11050</v>
      </c>
      <c r="AX152">
        <v>10954</v>
      </c>
      <c r="AY152">
        <v>10445</v>
      </c>
      <c r="AZ152">
        <v>9918</v>
      </c>
    </row>
    <row r="153" spans="1:52" x14ac:dyDescent="0.4">
      <c r="A153" s="1" t="s">
        <v>80</v>
      </c>
      <c r="B153">
        <v>15615</v>
      </c>
      <c r="C153">
        <v>18806</v>
      </c>
      <c r="D153">
        <v>21240</v>
      </c>
      <c r="E153">
        <v>23582</v>
      </c>
      <c r="F153">
        <v>25876</v>
      </c>
      <c r="G153">
        <v>27806</v>
      </c>
      <c r="H153">
        <v>29146</v>
      </c>
      <c r="I153">
        <v>29993</v>
      </c>
      <c r="J153">
        <v>29985</v>
      </c>
      <c r="K153">
        <v>30013</v>
      </c>
      <c r="L153">
        <v>29606</v>
      </c>
      <c r="M153">
        <v>28905</v>
      </c>
      <c r="N153">
        <v>28452</v>
      </c>
      <c r="O153">
        <v>27905</v>
      </c>
      <c r="P153">
        <v>27294</v>
      </c>
      <c r="Q153">
        <v>27165</v>
      </c>
      <c r="R153">
        <v>27058</v>
      </c>
      <c r="S153">
        <v>26780</v>
      </c>
      <c r="T153">
        <v>26176</v>
      </c>
      <c r="U153">
        <v>26165</v>
      </c>
      <c r="V153">
        <v>25892</v>
      </c>
      <c r="W153">
        <v>25352</v>
      </c>
      <c r="X153">
        <v>25198</v>
      </c>
      <c r="Y153">
        <v>24634</v>
      </c>
      <c r="Z153">
        <v>24066</v>
      </c>
      <c r="AA153">
        <v>23762</v>
      </c>
      <c r="AB153">
        <v>23195</v>
      </c>
      <c r="AC153">
        <v>22544</v>
      </c>
      <c r="AD153">
        <v>21972</v>
      </c>
      <c r="AE153">
        <v>21488</v>
      </c>
      <c r="AF153">
        <v>20918</v>
      </c>
      <c r="AG153">
        <v>20383</v>
      </c>
      <c r="AH153">
        <v>19580</v>
      </c>
      <c r="AI153">
        <v>18997</v>
      </c>
      <c r="AJ153">
        <v>18436</v>
      </c>
      <c r="AK153">
        <v>17810</v>
      </c>
      <c r="AL153">
        <v>17116</v>
      </c>
      <c r="AM153">
        <v>16542</v>
      </c>
      <c r="AN153">
        <v>16080</v>
      </c>
      <c r="AO153">
        <v>15550</v>
      </c>
      <c r="AP153">
        <v>14910</v>
      </c>
      <c r="AQ153">
        <v>14442</v>
      </c>
      <c r="AR153">
        <v>13859</v>
      </c>
      <c r="AS153">
        <v>13376</v>
      </c>
      <c r="AT153">
        <v>12956</v>
      </c>
      <c r="AU153">
        <v>12377</v>
      </c>
      <c r="AV153">
        <v>12115</v>
      </c>
      <c r="AW153">
        <v>11622</v>
      </c>
      <c r="AX153">
        <v>11175</v>
      </c>
      <c r="AY153">
        <v>10733</v>
      </c>
      <c r="AZ153">
        <v>10508</v>
      </c>
    </row>
    <row r="154" spans="1:52" x14ac:dyDescent="0.4">
      <c r="A154" s="1" t="s">
        <v>81</v>
      </c>
      <c r="B154">
        <v>20306</v>
      </c>
      <c r="C154">
        <v>24957</v>
      </c>
      <c r="D154">
        <v>28078</v>
      </c>
      <c r="E154">
        <v>31914</v>
      </c>
      <c r="F154">
        <v>34774</v>
      </c>
      <c r="G154">
        <v>37760</v>
      </c>
      <c r="H154">
        <v>38975</v>
      </c>
      <c r="I154">
        <v>39850</v>
      </c>
      <c r="J154">
        <v>39791</v>
      </c>
      <c r="K154">
        <v>39129</v>
      </c>
      <c r="L154">
        <v>38006</v>
      </c>
      <c r="M154">
        <v>36683</v>
      </c>
      <c r="N154">
        <v>35671</v>
      </c>
      <c r="O154">
        <v>34320</v>
      </c>
      <c r="P154">
        <v>33658</v>
      </c>
      <c r="Q154">
        <v>33042</v>
      </c>
      <c r="R154">
        <v>32383</v>
      </c>
      <c r="S154">
        <v>32265</v>
      </c>
      <c r="T154">
        <v>31127</v>
      </c>
      <c r="U154">
        <v>31295</v>
      </c>
      <c r="V154">
        <v>30663</v>
      </c>
      <c r="W154">
        <v>30030</v>
      </c>
      <c r="X154">
        <v>29916</v>
      </c>
      <c r="Y154">
        <v>29106</v>
      </c>
      <c r="Z154">
        <v>28650</v>
      </c>
      <c r="AA154">
        <v>28242</v>
      </c>
      <c r="AB154">
        <v>27246</v>
      </c>
      <c r="AC154">
        <v>26534</v>
      </c>
      <c r="AD154">
        <v>25816</v>
      </c>
      <c r="AE154">
        <v>25219</v>
      </c>
      <c r="AF154">
        <v>24270</v>
      </c>
      <c r="AG154">
        <v>23295</v>
      </c>
      <c r="AH154">
        <v>22699</v>
      </c>
      <c r="AI154">
        <v>21627</v>
      </c>
      <c r="AJ154">
        <v>20813</v>
      </c>
      <c r="AK154">
        <v>20209</v>
      </c>
      <c r="AL154">
        <v>19488</v>
      </c>
      <c r="AM154">
        <v>18756</v>
      </c>
      <c r="AN154">
        <v>17961</v>
      </c>
      <c r="AO154">
        <v>17518</v>
      </c>
      <c r="AP154">
        <v>16687</v>
      </c>
      <c r="AQ154">
        <v>16238</v>
      </c>
      <c r="AR154">
        <v>15597</v>
      </c>
      <c r="AS154">
        <v>14970</v>
      </c>
      <c r="AT154">
        <v>14191</v>
      </c>
      <c r="AU154">
        <v>13862</v>
      </c>
      <c r="AV154">
        <v>13349</v>
      </c>
      <c r="AW154">
        <v>12655</v>
      </c>
      <c r="AX154">
        <v>12604</v>
      </c>
      <c r="AY154">
        <v>11722</v>
      </c>
      <c r="AZ154">
        <v>11576</v>
      </c>
    </row>
    <row r="155" spans="1:52" x14ac:dyDescent="0.4">
      <c r="A155" s="1" t="s">
        <v>82</v>
      </c>
      <c r="B155">
        <v>11625</v>
      </c>
      <c r="C155">
        <v>13457</v>
      </c>
      <c r="D155">
        <v>15067</v>
      </c>
      <c r="E155">
        <v>16361</v>
      </c>
      <c r="F155">
        <v>17695</v>
      </c>
      <c r="G155">
        <v>18998</v>
      </c>
      <c r="H155">
        <v>20077</v>
      </c>
      <c r="I155">
        <v>20961</v>
      </c>
      <c r="J155">
        <v>21968</v>
      </c>
      <c r="K155">
        <v>22734</v>
      </c>
      <c r="L155">
        <v>23104</v>
      </c>
      <c r="M155">
        <v>23638</v>
      </c>
      <c r="N155">
        <v>23728</v>
      </c>
      <c r="O155">
        <v>23912</v>
      </c>
      <c r="P155">
        <v>24150</v>
      </c>
      <c r="Q155">
        <v>24200</v>
      </c>
      <c r="R155">
        <v>24104</v>
      </c>
      <c r="S155">
        <v>24269</v>
      </c>
      <c r="T155">
        <v>24048</v>
      </c>
      <c r="U155">
        <v>23998</v>
      </c>
      <c r="V155">
        <v>23771</v>
      </c>
      <c r="W155">
        <v>23522</v>
      </c>
      <c r="X155">
        <v>23254</v>
      </c>
      <c r="Y155">
        <v>22921</v>
      </c>
      <c r="Z155">
        <v>22768</v>
      </c>
      <c r="AA155">
        <v>22329</v>
      </c>
      <c r="AB155">
        <v>21893</v>
      </c>
      <c r="AC155">
        <v>21439</v>
      </c>
      <c r="AD155">
        <v>21040</v>
      </c>
      <c r="AE155">
        <v>20666</v>
      </c>
      <c r="AF155">
        <v>20060</v>
      </c>
      <c r="AG155">
        <v>19927</v>
      </c>
      <c r="AH155">
        <v>19150</v>
      </c>
      <c r="AI155">
        <v>18726</v>
      </c>
      <c r="AJ155">
        <v>18141</v>
      </c>
      <c r="AK155">
        <v>17398</v>
      </c>
      <c r="AL155">
        <v>16950</v>
      </c>
      <c r="AM155">
        <v>16643</v>
      </c>
      <c r="AN155">
        <v>16105</v>
      </c>
      <c r="AO155">
        <v>15652</v>
      </c>
      <c r="AP155">
        <v>14970</v>
      </c>
      <c r="AQ155">
        <v>14541</v>
      </c>
      <c r="AR155">
        <v>14006</v>
      </c>
      <c r="AS155">
        <v>13351</v>
      </c>
      <c r="AT155">
        <v>13032</v>
      </c>
      <c r="AU155">
        <v>12518</v>
      </c>
      <c r="AV155">
        <v>12199</v>
      </c>
      <c r="AW155">
        <v>11637</v>
      </c>
      <c r="AX155">
        <v>11429</v>
      </c>
      <c r="AY155">
        <v>10930</v>
      </c>
      <c r="AZ155">
        <v>10723</v>
      </c>
    </row>
    <row r="156" spans="1:52" x14ac:dyDescent="0.4">
      <c r="A156" s="1" t="s">
        <v>83</v>
      </c>
      <c r="B156">
        <v>21020</v>
      </c>
      <c r="C156">
        <v>25417</v>
      </c>
      <c r="D156">
        <v>28793</v>
      </c>
      <c r="E156">
        <v>32401</v>
      </c>
      <c r="F156">
        <v>35666</v>
      </c>
      <c r="G156">
        <v>38146</v>
      </c>
      <c r="H156">
        <v>39901</v>
      </c>
      <c r="I156">
        <v>40752</v>
      </c>
      <c r="J156">
        <v>40717</v>
      </c>
      <c r="K156">
        <v>39886</v>
      </c>
      <c r="L156">
        <v>39095</v>
      </c>
      <c r="M156">
        <v>37457</v>
      </c>
      <c r="N156">
        <v>36469</v>
      </c>
      <c r="O156">
        <v>35382</v>
      </c>
      <c r="P156">
        <v>34692</v>
      </c>
      <c r="Q156">
        <v>33978</v>
      </c>
      <c r="R156">
        <v>33464</v>
      </c>
      <c r="S156">
        <v>32939</v>
      </c>
      <c r="T156">
        <v>32297</v>
      </c>
      <c r="U156">
        <v>31824</v>
      </c>
      <c r="V156">
        <v>31802</v>
      </c>
      <c r="W156">
        <v>31012</v>
      </c>
      <c r="X156">
        <v>30505</v>
      </c>
      <c r="Y156">
        <v>30168</v>
      </c>
      <c r="Z156">
        <v>29632</v>
      </c>
      <c r="AA156">
        <v>28979</v>
      </c>
      <c r="AB156">
        <v>27901</v>
      </c>
      <c r="AC156">
        <v>27283</v>
      </c>
      <c r="AD156">
        <v>26905</v>
      </c>
      <c r="AE156">
        <v>25914</v>
      </c>
      <c r="AF156">
        <v>24838</v>
      </c>
      <c r="AG156">
        <v>24252</v>
      </c>
      <c r="AH156">
        <v>23380</v>
      </c>
      <c r="AI156">
        <v>22397</v>
      </c>
      <c r="AJ156">
        <v>21677</v>
      </c>
      <c r="AK156">
        <v>20958</v>
      </c>
      <c r="AL156">
        <v>20054</v>
      </c>
      <c r="AM156">
        <v>19395</v>
      </c>
      <c r="AN156">
        <v>18600</v>
      </c>
      <c r="AO156">
        <v>18272</v>
      </c>
      <c r="AP156">
        <v>17349</v>
      </c>
      <c r="AQ156">
        <v>16842</v>
      </c>
      <c r="AR156">
        <v>16141</v>
      </c>
      <c r="AS156">
        <v>15390</v>
      </c>
      <c r="AT156">
        <v>14943</v>
      </c>
      <c r="AU156">
        <v>14444</v>
      </c>
      <c r="AV156">
        <v>13868</v>
      </c>
      <c r="AW156">
        <v>13163</v>
      </c>
      <c r="AX156">
        <v>12888</v>
      </c>
      <c r="AY156">
        <v>12319</v>
      </c>
      <c r="AZ156">
        <v>12064</v>
      </c>
    </row>
    <row r="157" spans="1:52" x14ac:dyDescent="0.4">
      <c r="A157" s="1" t="s">
        <v>84</v>
      </c>
      <c r="B157">
        <v>16275</v>
      </c>
      <c r="C157">
        <v>19550</v>
      </c>
      <c r="D157">
        <v>22246</v>
      </c>
      <c r="E157">
        <v>24476</v>
      </c>
      <c r="F157">
        <v>26967</v>
      </c>
      <c r="G157">
        <v>28968</v>
      </c>
      <c r="H157">
        <v>29922</v>
      </c>
      <c r="I157">
        <v>31120</v>
      </c>
      <c r="J157">
        <v>31286</v>
      </c>
      <c r="K157">
        <v>31186</v>
      </c>
      <c r="L157">
        <v>30776</v>
      </c>
      <c r="M157">
        <v>30259</v>
      </c>
      <c r="N157">
        <v>29906</v>
      </c>
      <c r="O157">
        <v>29145</v>
      </c>
      <c r="P157">
        <v>28816</v>
      </c>
      <c r="Q157">
        <v>28373</v>
      </c>
      <c r="R157">
        <v>28165</v>
      </c>
      <c r="S157">
        <v>28007</v>
      </c>
      <c r="T157">
        <v>27393</v>
      </c>
      <c r="U157">
        <v>27270</v>
      </c>
      <c r="V157">
        <v>26835</v>
      </c>
      <c r="W157">
        <v>26181</v>
      </c>
      <c r="X157">
        <v>25948</v>
      </c>
      <c r="Y157">
        <v>25647</v>
      </c>
      <c r="Z157">
        <v>24991</v>
      </c>
      <c r="AA157">
        <v>24824</v>
      </c>
      <c r="AB157">
        <v>24258</v>
      </c>
      <c r="AC157">
        <v>23689</v>
      </c>
      <c r="AD157">
        <v>23056</v>
      </c>
      <c r="AE157">
        <v>22432</v>
      </c>
      <c r="AF157">
        <v>21625</v>
      </c>
      <c r="AG157">
        <v>20912</v>
      </c>
      <c r="AH157">
        <v>20480</v>
      </c>
      <c r="AI157">
        <v>19663</v>
      </c>
      <c r="AJ157">
        <v>19072</v>
      </c>
      <c r="AK157">
        <v>18380</v>
      </c>
      <c r="AL157">
        <v>17613</v>
      </c>
      <c r="AM157">
        <v>17236</v>
      </c>
      <c r="AN157">
        <v>16441</v>
      </c>
      <c r="AO157">
        <v>16123</v>
      </c>
      <c r="AP157">
        <v>15132</v>
      </c>
      <c r="AQ157">
        <v>14952</v>
      </c>
      <c r="AR157">
        <v>14388</v>
      </c>
      <c r="AS157">
        <v>13761</v>
      </c>
      <c r="AT157">
        <v>13173</v>
      </c>
      <c r="AU157">
        <v>12776</v>
      </c>
      <c r="AV157">
        <v>12473</v>
      </c>
      <c r="AW157">
        <v>11974</v>
      </c>
      <c r="AX157">
        <v>11390</v>
      </c>
      <c r="AY157">
        <v>10949</v>
      </c>
      <c r="AZ157">
        <v>10762</v>
      </c>
    </row>
    <row r="158" spans="1:52" x14ac:dyDescent="0.4">
      <c r="A158" s="1" t="s">
        <v>85</v>
      </c>
      <c r="B158">
        <v>16239</v>
      </c>
      <c r="C158">
        <v>19838</v>
      </c>
      <c r="D158">
        <v>22274</v>
      </c>
      <c r="E158">
        <v>24432</v>
      </c>
      <c r="F158">
        <v>26771</v>
      </c>
      <c r="G158">
        <v>29223</v>
      </c>
      <c r="H158">
        <v>30395</v>
      </c>
      <c r="I158">
        <v>31490</v>
      </c>
      <c r="J158">
        <v>31516</v>
      </c>
      <c r="K158">
        <v>31481</v>
      </c>
      <c r="L158">
        <v>30941</v>
      </c>
      <c r="M158">
        <v>30292</v>
      </c>
      <c r="N158">
        <v>29554</v>
      </c>
      <c r="O158">
        <v>29371</v>
      </c>
      <c r="P158">
        <v>28742</v>
      </c>
      <c r="Q158">
        <v>28591</v>
      </c>
      <c r="R158">
        <v>27934</v>
      </c>
      <c r="S158">
        <v>27804</v>
      </c>
      <c r="T158">
        <v>27314</v>
      </c>
      <c r="U158">
        <v>27232</v>
      </c>
      <c r="V158">
        <v>26682</v>
      </c>
      <c r="W158">
        <v>26338</v>
      </c>
      <c r="X158">
        <v>26169</v>
      </c>
      <c r="Y158">
        <v>25833</v>
      </c>
      <c r="Z158">
        <v>25224</v>
      </c>
      <c r="AA158">
        <v>24744</v>
      </c>
      <c r="AB158">
        <v>24146</v>
      </c>
      <c r="AC158">
        <v>23559</v>
      </c>
      <c r="AD158">
        <v>22960</v>
      </c>
      <c r="AE158">
        <v>22562</v>
      </c>
      <c r="AF158">
        <v>21461</v>
      </c>
      <c r="AG158">
        <v>21006</v>
      </c>
      <c r="AH158">
        <v>20450</v>
      </c>
      <c r="AI158">
        <v>19613</v>
      </c>
      <c r="AJ158">
        <v>18869</v>
      </c>
      <c r="AK158">
        <v>18398</v>
      </c>
      <c r="AL158">
        <v>17665</v>
      </c>
      <c r="AM158">
        <v>17174</v>
      </c>
      <c r="AN158">
        <v>16508</v>
      </c>
      <c r="AO158">
        <v>16019</v>
      </c>
      <c r="AP158">
        <v>15271</v>
      </c>
      <c r="AQ158">
        <v>14995</v>
      </c>
      <c r="AR158">
        <v>14286</v>
      </c>
      <c r="AS158">
        <v>13696</v>
      </c>
      <c r="AT158">
        <v>13257</v>
      </c>
      <c r="AU158">
        <v>12814</v>
      </c>
      <c r="AV158">
        <v>12432</v>
      </c>
      <c r="AW158">
        <v>11943</v>
      </c>
      <c r="AX158">
        <v>11311</v>
      </c>
      <c r="AY158">
        <v>11054</v>
      </c>
      <c r="AZ158">
        <v>10713</v>
      </c>
    </row>
    <row r="159" spans="1:52" x14ac:dyDescent="0.4">
      <c r="A159" s="1" t="s">
        <v>86</v>
      </c>
      <c r="B159">
        <v>15625</v>
      </c>
      <c r="C159">
        <v>18848</v>
      </c>
      <c r="D159">
        <v>21310</v>
      </c>
      <c r="E159">
        <v>23681</v>
      </c>
      <c r="F159">
        <v>25766</v>
      </c>
      <c r="G159">
        <v>27795</v>
      </c>
      <c r="H159">
        <v>28851</v>
      </c>
      <c r="I159">
        <v>29996</v>
      </c>
      <c r="J159">
        <v>30204</v>
      </c>
      <c r="K159">
        <v>30060</v>
      </c>
      <c r="L159">
        <v>29583</v>
      </c>
      <c r="M159">
        <v>29130</v>
      </c>
      <c r="N159">
        <v>28356</v>
      </c>
      <c r="O159">
        <v>28049</v>
      </c>
      <c r="P159">
        <v>27632</v>
      </c>
      <c r="Q159">
        <v>27473</v>
      </c>
      <c r="R159">
        <v>26871</v>
      </c>
      <c r="S159">
        <v>26744</v>
      </c>
      <c r="T159">
        <v>26440</v>
      </c>
      <c r="U159">
        <v>26136</v>
      </c>
      <c r="V159">
        <v>25651</v>
      </c>
      <c r="W159">
        <v>25399</v>
      </c>
      <c r="X159">
        <v>25064</v>
      </c>
      <c r="Y159">
        <v>24869</v>
      </c>
      <c r="Z159">
        <v>24157</v>
      </c>
      <c r="AA159">
        <v>23689</v>
      </c>
      <c r="AB159">
        <v>23452</v>
      </c>
      <c r="AC159">
        <v>22620</v>
      </c>
      <c r="AD159">
        <v>22169</v>
      </c>
      <c r="AE159">
        <v>21535</v>
      </c>
      <c r="AF159">
        <v>20835</v>
      </c>
      <c r="AG159">
        <v>20034</v>
      </c>
      <c r="AH159">
        <v>19730</v>
      </c>
      <c r="AI159">
        <v>18804</v>
      </c>
      <c r="AJ159">
        <v>18152</v>
      </c>
      <c r="AK159">
        <v>17638</v>
      </c>
      <c r="AL159">
        <v>17020</v>
      </c>
      <c r="AM159">
        <v>16393</v>
      </c>
      <c r="AN159">
        <v>15770</v>
      </c>
      <c r="AO159">
        <v>15598</v>
      </c>
      <c r="AP159">
        <v>14681</v>
      </c>
      <c r="AQ159">
        <v>14363</v>
      </c>
      <c r="AR159">
        <v>13791</v>
      </c>
      <c r="AS159">
        <v>13179</v>
      </c>
      <c r="AT159">
        <v>12688</v>
      </c>
      <c r="AU159">
        <v>12048</v>
      </c>
      <c r="AV159">
        <v>11904</v>
      </c>
      <c r="AW159">
        <v>11470</v>
      </c>
      <c r="AX159">
        <v>10847</v>
      </c>
      <c r="AY159">
        <v>10504</v>
      </c>
      <c r="AZ159">
        <v>10325</v>
      </c>
    </row>
    <row r="160" spans="1:52" x14ac:dyDescent="0.4">
      <c r="A160" s="1" t="s">
        <v>87</v>
      </c>
      <c r="B160">
        <v>17850</v>
      </c>
      <c r="C160">
        <v>21845</v>
      </c>
      <c r="D160">
        <v>24897</v>
      </c>
      <c r="E160">
        <v>27737</v>
      </c>
      <c r="F160">
        <v>30529</v>
      </c>
      <c r="G160">
        <v>33131</v>
      </c>
      <c r="H160">
        <v>34376</v>
      </c>
      <c r="I160">
        <v>35204</v>
      </c>
      <c r="J160">
        <v>34935</v>
      </c>
      <c r="K160">
        <v>34560</v>
      </c>
      <c r="L160">
        <v>33518</v>
      </c>
      <c r="M160">
        <v>32296</v>
      </c>
      <c r="N160">
        <v>31275</v>
      </c>
      <c r="O160">
        <v>30507</v>
      </c>
      <c r="P160">
        <v>29647</v>
      </c>
      <c r="Q160">
        <v>29127</v>
      </c>
      <c r="R160">
        <v>28313</v>
      </c>
      <c r="S160">
        <v>28340</v>
      </c>
      <c r="T160">
        <v>27841</v>
      </c>
      <c r="U160">
        <v>27661</v>
      </c>
      <c r="V160">
        <v>26998</v>
      </c>
      <c r="W160">
        <v>26422</v>
      </c>
      <c r="X160">
        <v>26123</v>
      </c>
      <c r="Y160">
        <v>25530</v>
      </c>
      <c r="Z160">
        <v>25148</v>
      </c>
      <c r="AA160">
        <v>24469</v>
      </c>
      <c r="AB160">
        <v>23954</v>
      </c>
      <c r="AC160">
        <v>23257</v>
      </c>
      <c r="AD160">
        <v>22591</v>
      </c>
      <c r="AE160">
        <v>21875</v>
      </c>
      <c r="AF160">
        <v>21241</v>
      </c>
      <c r="AG160">
        <v>20572</v>
      </c>
      <c r="AH160">
        <v>19864</v>
      </c>
      <c r="AI160">
        <v>18934</v>
      </c>
      <c r="AJ160">
        <v>18446</v>
      </c>
      <c r="AK160">
        <v>17728</v>
      </c>
      <c r="AL160">
        <v>16880</v>
      </c>
      <c r="AM160">
        <v>16457</v>
      </c>
      <c r="AN160">
        <v>15843</v>
      </c>
      <c r="AO160">
        <v>15304</v>
      </c>
      <c r="AP160">
        <v>14647</v>
      </c>
      <c r="AQ160">
        <v>14292</v>
      </c>
      <c r="AR160">
        <v>13680</v>
      </c>
      <c r="AS160">
        <v>12955</v>
      </c>
      <c r="AT160">
        <v>12774</v>
      </c>
      <c r="AU160">
        <v>12111</v>
      </c>
      <c r="AV160">
        <v>11815</v>
      </c>
      <c r="AW160">
        <v>11385</v>
      </c>
      <c r="AX160">
        <v>10955</v>
      </c>
      <c r="AY160">
        <v>10540</v>
      </c>
      <c r="AZ160">
        <v>10245</v>
      </c>
    </row>
    <row r="161" spans="1:52" x14ac:dyDescent="0.4">
      <c r="A161" s="1" t="s">
        <v>88</v>
      </c>
      <c r="B161">
        <v>18224</v>
      </c>
      <c r="C161">
        <v>22272</v>
      </c>
      <c r="D161">
        <v>25013</v>
      </c>
      <c r="E161">
        <v>28232</v>
      </c>
      <c r="F161">
        <v>30931</v>
      </c>
      <c r="G161">
        <v>33267</v>
      </c>
      <c r="H161">
        <v>34762</v>
      </c>
      <c r="I161">
        <v>35388</v>
      </c>
      <c r="J161">
        <v>35598</v>
      </c>
      <c r="K161">
        <v>35061</v>
      </c>
      <c r="L161">
        <v>34152</v>
      </c>
      <c r="M161">
        <v>32868</v>
      </c>
      <c r="N161">
        <v>32076</v>
      </c>
      <c r="O161">
        <v>31127</v>
      </c>
      <c r="P161">
        <v>30480</v>
      </c>
      <c r="Q161">
        <v>29880</v>
      </c>
      <c r="R161">
        <v>29410</v>
      </c>
      <c r="S161">
        <v>29150</v>
      </c>
      <c r="T161">
        <v>28532</v>
      </c>
      <c r="U161">
        <v>28265</v>
      </c>
      <c r="V161">
        <v>27906</v>
      </c>
      <c r="W161">
        <v>27392</v>
      </c>
      <c r="X161">
        <v>26905</v>
      </c>
      <c r="Y161">
        <v>26629</v>
      </c>
      <c r="Z161">
        <v>26035</v>
      </c>
      <c r="AA161">
        <v>25509</v>
      </c>
      <c r="AB161">
        <v>24624</v>
      </c>
      <c r="AC161">
        <v>24078</v>
      </c>
      <c r="AD161">
        <v>23488</v>
      </c>
      <c r="AE161">
        <v>22942</v>
      </c>
      <c r="AF161">
        <v>22070</v>
      </c>
      <c r="AG161">
        <v>21336</v>
      </c>
      <c r="AH161">
        <v>20790</v>
      </c>
      <c r="AI161">
        <v>20028</v>
      </c>
      <c r="AJ161">
        <v>19225</v>
      </c>
      <c r="AK161">
        <v>18448</v>
      </c>
      <c r="AL161">
        <v>17860</v>
      </c>
      <c r="AM161">
        <v>17017</v>
      </c>
      <c r="AN161">
        <v>16312</v>
      </c>
      <c r="AO161">
        <v>16027</v>
      </c>
      <c r="AP161">
        <v>15342</v>
      </c>
      <c r="AQ161">
        <v>14965</v>
      </c>
      <c r="AR161">
        <v>14265</v>
      </c>
      <c r="AS161">
        <v>13676</v>
      </c>
      <c r="AT161">
        <v>13285</v>
      </c>
      <c r="AU161">
        <v>12659</v>
      </c>
      <c r="AV161">
        <v>12284</v>
      </c>
      <c r="AW161">
        <v>11882</v>
      </c>
      <c r="AX161">
        <v>11426</v>
      </c>
      <c r="AY161">
        <v>10880</v>
      </c>
      <c r="AZ161">
        <v>10665</v>
      </c>
    </row>
    <row r="162" spans="1:52" x14ac:dyDescent="0.4">
      <c r="A162" s="1" t="s">
        <v>89</v>
      </c>
      <c r="B162">
        <v>17761</v>
      </c>
      <c r="C162">
        <v>21605</v>
      </c>
      <c r="D162">
        <v>24714</v>
      </c>
      <c r="E162">
        <v>27394</v>
      </c>
      <c r="F162">
        <v>30394</v>
      </c>
      <c r="G162">
        <v>32532</v>
      </c>
      <c r="H162">
        <v>33663</v>
      </c>
      <c r="I162">
        <v>34506</v>
      </c>
      <c r="J162">
        <v>34396</v>
      </c>
      <c r="K162">
        <v>34317</v>
      </c>
      <c r="L162">
        <v>33224</v>
      </c>
      <c r="M162">
        <v>32038</v>
      </c>
      <c r="N162">
        <v>31041</v>
      </c>
      <c r="O162">
        <v>30028</v>
      </c>
      <c r="P162">
        <v>29573</v>
      </c>
      <c r="Q162">
        <v>29183</v>
      </c>
      <c r="R162">
        <v>28457</v>
      </c>
      <c r="S162">
        <v>28418</v>
      </c>
      <c r="T162">
        <v>27713</v>
      </c>
      <c r="U162">
        <v>27422</v>
      </c>
      <c r="V162">
        <v>27217</v>
      </c>
      <c r="W162">
        <v>26557</v>
      </c>
      <c r="X162">
        <v>26281</v>
      </c>
      <c r="Y162">
        <v>25754</v>
      </c>
      <c r="Z162">
        <v>25158</v>
      </c>
      <c r="AA162">
        <v>24790</v>
      </c>
      <c r="AB162">
        <v>24184</v>
      </c>
      <c r="AC162">
        <v>23476</v>
      </c>
      <c r="AD162">
        <v>22949</v>
      </c>
      <c r="AE162">
        <v>22290</v>
      </c>
      <c r="AF162">
        <v>21301</v>
      </c>
      <c r="AG162">
        <v>20875</v>
      </c>
      <c r="AH162">
        <v>19992</v>
      </c>
      <c r="AI162">
        <v>19456</v>
      </c>
      <c r="AJ162">
        <v>18661</v>
      </c>
      <c r="AK162">
        <v>17911</v>
      </c>
      <c r="AL162">
        <v>17312</v>
      </c>
      <c r="AM162">
        <v>16773</v>
      </c>
      <c r="AN162">
        <v>16054</v>
      </c>
      <c r="AO162">
        <v>15626</v>
      </c>
      <c r="AP162">
        <v>14898</v>
      </c>
      <c r="AQ162">
        <v>14506</v>
      </c>
      <c r="AR162">
        <v>13957</v>
      </c>
      <c r="AS162">
        <v>13159</v>
      </c>
      <c r="AT162">
        <v>12882</v>
      </c>
      <c r="AU162">
        <v>12218</v>
      </c>
      <c r="AV162">
        <v>11924</v>
      </c>
      <c r="AW162">
        <v>11420</v>
      </c>
      <c r="AX162">
        <v>11099</v>
      </c>
      <c r="AY162">
        <v>10711</v>
      </c>
      <c r="AZ162">
        <v>10548</v>
      </c>
    </row>
    <row r="163" spans="1:52" x14ac:dyDescent="0.4">
      <c r="A163" s="1" t="s">
        <v>90</v>
      </c>
      <c r="B163">
        <v>15919</v>
      </c>
      <c r="C163">
        <v>19407</v>
      </c>
      <c r="D163">
        <v>21746</v>
      </c>
      <c r="E163">
        <v>24340</v>
      </c>
      <c r="F163">
        <v>26434</v>
      </c>
      <c r="G163">
        <v>28569</v>
      </c>
      <c r="H163">
        <v>29856</v>
      </c>
      <c r="I163">
        <v>30912</v>
      </c>
      <c r="J163">
        <v>31282</v>
      </c>
      <c r="K163">
        <v>31421</v>
      </c>
      <c r="L163">
        <v>30857</v>
      </c>
      <c r="M163">
        <v>30317</v>
      </c>
      <c r="N163">
        <v>30198</v>
      </c>
      <c r="O163">
        <v>29667</v>
      </c>
      <c r="P163">
        <v>29370</v>
      </c>
      <c r="Q163">
        <v>29209</v>
      </c>
      <c r="R163">
        <v>28611</v>
      </c>
      <c r="S163">
        <v>28559</v>
      </c>
      <c r="T163">
        <v>28154</v>
      </c>
      <c r="U163">
        <v>27822</v>
      </c>
      <c r="V163">
        <v>27669</v>
      </c>
      <c r="W163">
        <v>27192</v>
      </c>
      <c r="X163">
        <v>27063</v>
      </c>
      <c r="Y163">
        <v>26432</v>
      </c>
      <c r="Z163">
        <v>26122</v>
      </c>
      <c r="AA163">
        <v>25613</v>
      </c>
      <c r="AB163">
        <v>25369</v>
      </c>
      <c r="AC163">
        <v>24347</v>
      </c>
      <c r="AD163">
        <v>23907</v>
      </c>
      <c r="AE163">
        <v>23207</v>
      </c>
      <c r="AF163">
        <v>22575</v>
      </c>
      <c r="AG163">
        <v>21947</v>
      </c>
      <c r="AH163">
        <v>21144</v>
      </c>
      <c r="AI163">
        <v>20458</v>
      </c>
      <c r="AJ163">
        <v>20030</v>
      </c>
      <c r="AK163">
        <v>19182</v>
      </c>
      <c r="AL163">
        <v>18574</v>
      </c>
      <c r="AM163">
        <v>17748</v>
      </c>
      <c r="AN163">
        <v>17307</v>
      </c>
      <c r="AO163">
        <v>16839</v>
      </c>
      <c r="AP163">
        <v>16158</v>
      </c>
      <c r="AQ163">
        <v>15699</v>
      </c>
      <c r="AR163">
        <v>15024</v>
      </c>
      <c r="AS163">
        <v>14324</v>
      </c>
      <c r="AT163">
        <v>13871</v>
      </c>
      <c r="AU163">
        <v>13311</v>
      </c>
      <c r="AV163">
        <v>12895</v>
      </c>
      <c r="AW163">
        <v>12579</v>
      </c>
      <c r="AX163">
        <v>12109</v>
      </c>
      <c r="AY163">
        <v>11637</v>
      </c>
      <c r="AZ163">
        <v>11209</v>
      </c>
    </row>
    <row r="164" spans="1:52" x14ac:dyDescent="0.4">
      <c r="A164" s="1" t="s">
        <v>91</v>
      </c>
      <c r="B164">
        <v>16233</v>
      </c>
      <c r="C164">
        <v>19670</v>
      </c>
      <c r="D164">
        <v>22254</v>
      </c>
      <c r="E164">
        <v>24558</v>
      </c>
      <c r="F164">
        <v>26690</v>
      </c>
      <c r="G164">
        <v>28729</v>
      </c>
      <c r="H164">
        <v>30156</v>
      </c>
      <c r="I164">
        <v>31046</v>
      </c>
      <c r="J164">
        <v>31455</v>
      </c>
      <c r="K164">
        <v>31435</v>
      </c>
      <c r="L164">
        <v>31136</v>
      </c>
      <c r="M164">
        <v>30649</v>
      </c>
      <c r="N164">
        <v>30160</v>
      </c>
      <c r="O164">
        <v>29447</v>
      </c>
      <c r="P164">
        <v>29253</v>
      </c>
      <c r="Q164">
        <v>29039</v>
      </c>
      <c r="R164">
        <v>28580</v>
      </c>
      <c r="S164">
        <v>28439</v>
      </c>
      <c r="T164">
        <v>27986</v>
      </c>
      <c r="U164">
        <v>27725</v>
      </c>
      <c r="V164">
        <v>27715</v>
      </c>
      <c r="W164">
        <v>27020</v>
      </c>
      <c r="X164">
        <v>26634</v>
      </c>
      <c r="Y164">
        <v>26387</v>
      </c>
      <c r="Z164">
        <v>25666</v>
      </c>
      <c r="AA164">
        <v>25379</v>
      </c>
      <c r="AB164">
        <v>24821</v>
      </c>
      <c r="AC164">
        <v>24033</v>
      </c>
      <c r="AD164">
        <v>23535</v>
      </c>
      <c r="AE164">
        <v>22867</v>
      </c>
      <c r="AF164">
        <v>22464</v>
      </c>
      <c r="AG164">
        <v>21649</v>
      </c>
      <c r="AH164">
        <v>21138</v>
      </c>
      <c r="AI164">
        <v>20284</v>
      </c>
      <c r="AJ164">
        <v>19680</v>
      </c>
      <c r="AK164">
        <v>18899</v>
      </c>
      <c r="AL164">
        <v>18350</v>
      </c>
      <c r="AM164">
        <v>17692</v>
      </c>
      <c r="AN164">
        <v>17060</v>
      </c>
      <c r="AO164">
        <v>16498</v>
      </c>
      <c r="AP164">
        <v>15861</v>
      </c>
      <c r="AQ164">
        <v>15495</v>
      </c>
      <c r="AR164">
        <v>14840</v>
      </c>
      <c r="AS164">
        <v>14139</v>
      </c>
      <c r="AT164">
        <v>13766</v>
      </c>
      <c r="AU164">
        <v>13154</v>
      </c>
      <c r="AV164">
        <v>12935</v>
      </c>
      <c r="AW164">
        <v>12428</v>
      </c>
      <c r="AX164">
        <v>11883</v>
      </c>
      <c r="AY164">
        <v>11522</v>
      </c>
      <c r="AZ164">
        <v>11119</v>
      </c>
    </row>
    <row r="165" spans="1:52" x14ac:dyDescent="0.4">
      <c r="A165" s="1" t="s">
        <v>92</v>
      </c>
      <c r="B165">
        <v>16263</v>
      </c>
      <c r="C165">
        <v>19464</v>
      </c>
      <c r="D165">
        <v>21850</v>
      </c>
      <c r="E165">
        <v>24636</v>
      </c>
      <c r="F165">
        <v>26769</v>
      </c>
      <c r="G165">
        <v>28803</v>
      </c>
      <c r="H165">
        <v>30333</v>
      </c>
      <c r="I165">
        <v>30984</v>
      </c>
      <c r="J165">
        <v>31552</v>
      </c>
      <c r="K165">
        <v>31599</v>
      </c>
      <c r="L165">
        <v>31352</v>
      </c>
      <c r="M165">
        <v>30813</v>
      </c>
      <c r="N165">
        <v>30582</v>
      </c>
      <c r="O165">
        <v>29863</v>
      </c>
      <c r="P165">
        <v>29551</v>
      </c>
      <c r="Q165">
        <v>29454</v>
      </c>
      <c r="R165">
        <v>28832</v>
      </c>
      <c r="S165">
        <v>28725</v>
      </c>
      <c r="T165">
        <v>28252</v>
      </c>
      <c r="U165">
        <v>27980</v>
      </c>
      <c r="V165">
        <v>27733</v>
      </c>
      <c r="W165">
        <v>27380</v>
      </c>
      <c r="X165">
        <v>27070</v>
      </c>
      <c r="Y165">
        <v>26650</v>
      </c>
      <c r="Z165">
        <v>26205</v>
      </c>
      <c r="AA165">
        <v>25753</v>
      </c>
      <c r="AB165">
        <v>25031</v>
      </c>
      <c r="AC165">
        <v>24398</v>
      </c>
      <c r="AD165">
        <v>24070</v>
      </c>
      <c r="AE165">
        <v>23214</v>
      </c>
      <c r="AF165">
        <v>22758</v>
      </c>
      <c r="AG165">
        <v>22081</v>
      </c>
      <c r="AH165">
        <v>21252</v>
      </c>
      <c r="AI165">
        <v>20896</v>
      </c>
      <c r="AJ165">
        <v>19905</v>
      </c>
      <c r="AK165">
        <v>19073</v>
      </c>
      <c r="AL165">
        <v>18674</v>
      </c>
      <c r="AM165">
        <v>18135</v>
      </c>
      <c r="AN165">
        <v>17397</v>
      </c>
      <c r="AO165">
        <v>16932</v>
      </c>
      <c r="AP165">
        <v>16147</v>
      </c>
      <c r="AQ165">
        <v>15848</v>
      </c>
      <c r="AR165">
        <v>14958</v>
      </c>
      <c r="AS165">
        <v>14369</v>
      </c>
      <c r="AT165">
        <v>14096</v>
      </c>
      <c r="AU165">
        <v>13464</v>
      </c>
      <c r="AV165">
        <v>13209</v>
      </c>
      <c r="AW165">
        <v>12481</v>
      </c>
      <c r="AX165">
        <v>12099</v>
      </c>
      <c r="AY165">
        <v>11721</v>
      </c>
      <c r="AZ165">
        <v>11219</v>
      </c>
    </row>
    <row r="166" spans="1:52" x14ac:dyDescent="0.4">
      <c r="A166" s="1" t="s">
        <v>93</v>
      </c>
      <c r="B166">
        <v>20774</v>
      </c>
      <c r="C166">
        <v>25512</v>
      </c>
      <c r="D166">
        <v>29072</v>
      </c>
      <c r="E166">
        <v>32511</v>
      </c>
      <c r="F166">
        <v>35721</v>
      </c>
      <c r="G166">
        <v>38151</v>
      </c>
      <c r="H166">
        <v>40037</v>
      </c>
      <c r="I166">
        <v>40892</v>
      </c>
      <c r="J166">
        <v>40615</v>
      </c>
      <c r="K166">
        <v>40153</v>
      </c>
      <c r="L166">
        <v>39014</v>
      </c>
      <c r="M166">
        <v>37369</v>
      </c>
      <c r="N166">
        <v>36501</v>
      </c>
      <c r="O166">
        <v>35623</v>
      </c>
      <c r="P166">
        <v>34726</v>
      </c>
      <c r="Q166">
        <v>33942</v>
      </c>
      <c r="R166">
        <v>33487</v>
      </c>
      <c r="S166">
        <v>32761</v>
      </c>
      <c r="T166">
        <v>32157</v>
      </c>
      <c r="U166">
        <v>32173</v>
      </c>
      <c r="V166">
        <v>31525</v>
      </c>
      <c r="W166">
        <v>31159</v>
      </c>
      <c r="X166">
        <v>30650</v>
      </c>
      <c r="Y166">
        <v>30130</v>
      </c>
      <c r="Z166">
        <v>29379</v>
      </c>
      <c r="AA166">
        <v>28747</v>
      </c>
      <c r="AB166">
        <v>27922</v>
      </c>
      <c r="AC166">
        <v>27352</v>
      </c>
      <c r="AD166">
        <v>26486</v>
      </c>
      <c r="AE166">
        <v>25667</v>
      </c>
      <c r="AF166">
        <v>24949</v>
      </c>
      <c r="AG166">
        <v>23944</v>
      </c>
      <c r="AH166">
        <v>23247</v>
      </c>
      <c r="AI166">
        <v>22259</v>
      </c>
      <c r="AJ166">
        <v>21375</v>
      </c>
      <c r="AK166">
        <v>20692</v>
      </c>
      <c r="AL166">
        <v>19990</v>
      </c>
      <c r="AM166">
        <v>19428</v>
      </c>
      <c r="AN166">
        <v>18664</v>
      </c>
      <c r="AO166">
        <v>18046</v>
      </c>
      <c r="AP166">
        <v>17180</v>
      </c>
      <c r="AQ166">
        <v>16577</v>
      </c>
      <c r="AR166">
        <v>16201</v>
      </c>
      <c r="AS166">
        <v>15339</v>
      </c>
      <c r="AT166">
        <v>14684</v>
      </c>
      <c r="AU166">
        <v>14144</v>
      </c>
      <c r="AV166">
        <v>13846</v>
      </c>
      <c r="AW166">
        <v>13265</v>
      </c>
      <c r="AX166">
        <v>12736</v>
      </c>
      <c r="AY166">
        <v>12367</v>
      </c>
      <c r="AZ166">
        <v>11889</v>
      </c>
    </row>
    <row r="167" spans="1:52" x14ac:dyDescent="0.4">
      <c r="A167" s="1" t="s">
        <v>94</v>
      </c>
      <c r="B167">
        <v>19335</v>
      </c>
      <c r="C167">
        <v>23761</v>
      </c>
      <c r="D167">
        <v>26837</v>
      </c>
      <c r="E167">
        <v>30097</v>
      </c>
      <c r="F167">
        <v>32668</v>
      </c>
      <c r="G167">
        <v>35665</v>
      </c>
      <c r="H167">
        <v>36905</v>
      </c>
      <c r="I167">
        <v>37658</v>
      </c>
      <c r="J167">
        <v>38102</v>
      </c>
      <c r="K167">
        <v>37467</v>
      </c>
      <c r="L167">
        <v>36460</v>
      </c>
      <c r="M167">
        <v>35644</v>
      </c>
      <c r="N167">
        <v>34377</v>
      </c>
      <c r="O167">
        <v>33597</v>
      </c>
      <c r="P167">
        <v>32675</v>
      </c>
      <c r="Q167">
        <v>32366</v>
      </c>
      <c r="R167">
        <v>31708</v>
      </c>
      <c r="S167">
        <v>31501</v>
      </c>
      <c r="T167">
        <v>30748</v>
      </c>
      <c r="U167">
        <v>30514</v>
      </c>
      <c r="V167">
        <v>30461</v>
      </c>
      <c r="W167">
        <v>29356</v>
      </c>
      <c r="X167">
        <v>29157</v>
      </c>
      <c r="Y167">
        <v>28805</v>
      </c>
      <c r="Z167">
        <v>28193</v>
      </c>
      <c r="AA167">
        <v>27605</v>
      </c>
      <c r="AB167">
        <v>26846</v>
      </c>
      <c r="AC167">
        <v>26197</v>
      </c>
      <c r="AD167">
        <v>25632</v>
      </c>
      <c r="AE167">
        <v>24916</v>
      </c>
      <c r="AF167">
        <v>23976</v>
      </c>
      <c r="AG167">
        <v>23158</v>
      </c>
      <c r="AH167">
        <v>22345</v>
      </c>
      <c r="AI167">
        <v>21649</v>
      </c>
      <c r="AJ167">
        <v>20726</v>
      </c>
      <c r="AK167">
        <v>20046</v>
      </c>
      <c r="AL167">
        <v>19338</v>
      </c>
      <c r="AM167">
        <v>18950</v>
      </c>
      <c r="AN167">
        <v>18217</v>
      </c>
      <c r="AO167">
        <v>17462</v>
      </c>
      <c r="AP167">
        <v>16763</v>
      </c>
      <c r="AQ167">
        <v>16122</v>
      </c>
      <c r="AR167">
        <v>15480</v>
      </c>
      <c r="AS167">
        <v>14874</v>
      </c>
      <c r="AT167">
        <v>14335</v>
      </c>
      <c r="AU167">
        <v>13821</v>
      </c>
      <c r="AV167">
        <v>13492</v>
      </c>
      <c r="AW167">
        <v>13038</v>
      </c>
      <c r="AX167">
        <v>12506</v>
      </c>
      <c r="AY167">
        <v>12044</v>
      </c>
      <c r="AZ167">
        <v>11576</v>
      </c>
    </row>
    <row r="168" spans="1:52" x14ac:dyDescent="0.4">
      <c r="A168" s="1" t="s">
        <v>95</v>
      </c>
      <c r="B168">
        <v>19618</v>
      </c>
      <c r="C168">
        <v>23795</v>
      </c>
      <c r="D168">
        <v>26896</v>
      </c>
      <c r="E168">
        <v>29901</v>
      </c>
      <c r="F168">
        <v>33121</v>
      </c>
      <c r="G168">
        <v>35478</v>
      </c>
      <c r="H168">
        <v>37245</v>
      </c>
      <c r="I168">
        <v>37902</v>
      </c>
      <c r="J168">
        <v>38030</v>
      </c>
      <c r="K168">
        <v>37656</v>
      </c>
      <c r="L168">
        <v>36707</v>
      </c>
      <c r="M168">
        <v>35452</v>
      </c>
      <c r="N168">
        <v>34381</v>
      </c>
      <c r="O168">
        <v>33655</v>
      </c>
      <c r="P168">
        <v>32798</v>
      </c>
      <c r="Q168">
        <v>32423</v>
      </c>
      <c r="R168">
        <v>31776</v>
      </c>
      <c r="S168">
        <v>31518</v>
      </c>
      <c r="T168">
        <v>30660</v>
      </c>
      <c r="U168">
        <v>30841</v>
      </c>
      <c r="V168">
        <v>30395</v>
      </c>
      <c r="W168">
        <v>29370</v>
      </c>
      <c r="X168">
        <v>29226</v>
      </c>
      <c r="Y168">
        <v>28803</v>
      </c>
      <c r="Z168">
        <v>28233</v>
      </c>
      <c r="AA168">
        <v>27520</v>
      </c>
      <c r="AB168">
        <v>26737</v>
      </c>
      <c r="AC168">
        <v>26098</v>
      </c>
      <c r="AD168">
        <v>25647</v>
      </c>
      <c r="AE168">
        <v>24677</v>
      </c>
      <c r="AF168">
        <v>23723</v>
      </c>
      <c r="AG168">
        <v>23301</v>
      </c>
      <c r="AH168">
        <v>22351</v>
      </c>
      <c r="AI168">
        <v>21562</v>
      </c>
      <c r="AJ168">
        <v>20820</v>
      </c>
      <c r="AK168">
        <v>20129</v>
      </c>
      <c r="AL168">
        <v>19183</v>
      </c>
      <c r="AM168">
        <v>18567</v>
      </c>
      <c r="AN168">
        <v>17998</v>
      </c>
      <c r="AO168">
        <v>17379</v>
      </c>
      <c r="AP168">
        <v>16685</v>
      </c>
      <c r="AQ168">
        <v>16362</v>
      </c>
      <c r="AR168">
        <v>15587</v>
      </c>
      <c r="AS168">
        <v>14911</v>
      </c>
      <c r="AT168">
        <v>14368</v>
      </c>
      <c r="AU168">
        <v>13960</v>
      </c>
      <c r="AV168">
        <v>13436</v>
      </c>
      <c r="AW168">
        <v>13012</v>
      </c>
      <c r="AX168">
        <v>12268</v>
      </c>
      <c r="AY168">
        <v>11878</v>
      </c>
      <c r="AZ168">
        <v>11613</v>
      </c>
    </row>
    <row r="169" spans="1:52" x14ac:dyDescent="0.4">
      <c r="A169" s="1" t="s">
        <v>96</v>
      </c>
      <c r="B169">
        <v>18822</v>
      </c>
      <c r="C169">
        <v>23051</v>
      </c>
      <c r="D169">
        <v>26393</v>
      </c>
      <c r="E169">
        <v>29576</v>
      </c>
      <c r="F169">
        <v>32525</v>
      </c>
      <c r="G169">
        <v>34846</v>
      </c>
      <c r="H169">
        <v>36311</v>
      </c>
      <c r="I169">
        <v>37013</v>
      </c>
      <c r="J169">
        <v>37148</v>
      </c>
      <c r="K169">
        <v>36547</v>
      </c>
      <c r="L169">
        <v>35189</v>
      </c>
      <c r="M169">
        <v>34233</v>
      </c>
      <c r="N169">
        <v>33209</v>
      </c>
      <c r="O169">
        <v>31861</v>
      </c>
      <c r="P169">
        <v>31488</v>
      </c>
      <c r="Q169">
        <v>30588</v>
      </c>
      <c r="R169">
        <v>29978</v>
      </c>
      <c r="S169">
        <v>29619</v>
      </c>
      <c r="T169">
        <v>29193</v>
      </c>
      <c r="U169">
        <v>28707</v>
      </c>
      <c r="V169">
        <v>28365</v>
      </c>
      <c r="W169">
        <v>27919</v>
      </c>
      <c r="X169">
        <v>27647</v>
      </c>
      <c r="Y169">
        <v>26936</v>
      </c>
      <c r="Z169">
        <v>26338</v>
      </c>
      <c r="AA169">
        <v>25974</v>
      </c>
      <c r="AB169">
        <v>25338</v>
      </c>
      <c r="AC169">
        <v>24748</v>
      </c>
      <c r="AD169">
        <v>23798</v>
      </c>
      <c r="AE169">
        <v>23208</v>
      </c>
      <c r="AF169">
        <v>22572</v>
      </c>
      <c r="AG169">
        <v>21646</v>
      </c>
      <c r="AH169">
        <v>20800</v>
      </c>
      <c r="AI169">
        <v>20301</v>
      </c>
      <c r="AJ169">
        <v>19334</v>
      </c>
      <c r="AK169">
        <v>18748</v>
      </c>
      <c r="AL169">
        <v>18066</v>
      </c>
      <c r="AM169">
        <v>17389</v>
      </c>
      <c r="AN169">
        <v>16711</v>
      </c>
      <c r="AO169">
        <v>16101</v>
      </c>
      <c r="AP169">
        <v>15449</v>
      </c>
      <c r="AQ169">
        <v>14926</v>
      </c>
      <c r="AR169">
        <v>14508</v>
      </c>
      <c r="AS169">
        <v>13721</v>
      </c>
      <c r="AT169">
        <v>13406</v>
      </c>
      <c r="AU169">
        <v>12869</v>
      </c>
      <c r="AV169">
        <v>12589</v>
      </c>
      <c r="AW169">
        <v>12018</v>
      </c>
      <c r="AX169">
        <v>11447</v>
      </c>
      <c r="AY169">
        <v>11215</v>
      </c>
      <c r="AZ169">
        <v>10769</v>
      </c>
    </row>
    <row r="170" spans="1:52" x14ac:dyDescent="0.4">
      <c r="A170" s="1" t="s">
        <v>97</v>
      </c>
      <c r="B170">
        <v>18740</v>
      </c>
      <c r="C170">
        <v>22867</v>
      </c>
      <c r="D170">
        <v>26166</v>
      </c>
      <c r="E170">
        <v>29290</v>
      </c>
      <c r="F170">
        <v>32224</v>
      </c>
      <c r="G170">
        <v>34621</v>
      </c>
      <c r="H170">
        <v>35943</v>
      </c>
      <c r="I170">
        <v>36550</v>
      </c>
      <c r="J170">
        <v>37097</v>
      </c>
      <c r="K170">
        <v>36455</v>
      </c>
      <c r="L170">
        <v>35053</v>
      </c>
      <c r="M170">
        <v>34096</v>
      </c>
      <c r="N170">
        <v>33172</v>
      </c>
      <c r="O170">
        <v>31805</v>
      </c>
      <c r="P170">
        <v>31077</v>
      </c>
      <c r="Q170">
        <v>30425</v>
      </c>
      <c r="R170">
        <v>29824</v>
      </c>
      <c r="S170">
        <v>29529</v>
      </c>
      <c r="T170">
        <v>29021</v>
      </c>
      <c r="U170">
        <v>28409</v>
      </c>
      <c r="V170">
        <v>28025</v>
      </c>
      <c r="W170">
        <v>27522</v>
      </c>
      <c r="X170">
        <v>27355</v>
      </c>
      <c r="Y170">
        <v>26841</v>
      </c>
      <c r="Z170">
        <v>26296</v>
      </c>
      <c r="AA170">
        <v>25552</v>
      </c>
      <c r="AB170">
        <v>25344</v>
      </c>
      <c r="AC170">
        <v>24528</v>
      </c>
      <c r="AD170">
        <v>23495</v>
      </c>
      <c r="AE170">
        <v>23006</v>
      </c>
      <c r="AF170">
        <v>22280</v>
      </c>
      <c r="AG170">
        <v>21617</v>
      </c>
      <c r="AH170">
        <v>20575</v>
      </c>
      <c r="AI170">
        <v>20015</v>
      </c>
      <c r="AJ170">
        <v>19215</v>
      </c>
      <c r="AK170">
        <v>18601</v>
      </c>
      <c r="AL170">
        <v>17962</v>
      </c>
      <c r="AM170">
        <v>17026</v>
      </c>
      <c r="AN170">
        <v>16623</v>
      </c>
      <c r="AO170">
        <v>16076</v>
      </c>
      <c r="AP170">
        <v>15363</v>
      </c>
      <c r="AQ170">
        <v>15115</v>
      </c>
      <c r="AR170">
        <v>14285</v>
      </c>
      <c r="AS170">
        <v>13722</v>
      </c>
      <c r="AT170">
        <v>13304</v>
      </c>
      <c r="AU170">
        <v>12533</v>
      </c>
      <c r="AV170">
        <v>12342</v>
      </c>
      <c r="AW170">
        <v>11735</v>
      </c>
      <c r="AX170">
        <v>11496</v>
      </c>
      <c r="AY170">
        <v>10992</v>
      </c>
      <c r="AZ170">
        <v>10787</v>
      </c>
    </row>
    <row r="171" spans="1:52" x14ac:dyDescent="0.4">
      <c r="A171" s="1" t="s">
        <v>98</v>
      </c>
      <c r="B171">
        <v>27853</v>
      </c>
      <c r="C171">
        <v>35104</v>
      </c>
      <c r="D171">
        <v>40472</v>
      </c>
      <c r="E171">
        <v>45867</v>
      </c>
      <c r="F171">
        <v>50723</v>
      </c>
      <c r="G171">
        <v>54809</v>
      </c>
      <c r="H171">
        <v>57159</v>
      </c>
      <c r="I171">
        <v>57492</v>
      </c>
      <c r="J171">
        <v>56748</v>
      </c>
      <c r="K171">
        <v>54510</v>
      </c>
      <c r="L171">
        <v>51635</v>
      </c>
      <c r="M171">
        <v>48108</v>
      </c>
      <c r="N171">
        <v>45510</v>
      </c>
      <c r="O171">
        <v>43041</v>
      </c>
      <c r="P171">
        <v>41269</v>
      </c>
      <c r="Q171">
        <v>39894</v>
      </c>
      <c r="R171">
        <v>38461</v>
      </c>
      <c r="S171">
        <v>37777</v>
      </c>
      <c r="T171">
        <v>36332</v>
      </c>
      <c r="U171">
        <v>36128</v>
      </c>
      <c r="V171">
        <v>35175</v>
      </c>
      <c r="W171">
        <v>34399</v>
      </c>
      <c r="X171">
        <v>33719</v>
      </c>
      <c r="Y171">
        <v>32928</v>
      </c>
      <c r="Z171">
        <v>32180</v>
      </c>
      <c r="AA171">
        <v>31129</v>
      </c>
      <c r="AB171">
        <v>30159</v>
      </c>
      <c r="AC171">
        <v>29233</v>
      </c>
      <c r="AD171">
        <v>28167</v>
      </c>
      <c r="AE171">
        <v>27243</v>
      </c>
      <c r="AF171">
        <v>26010</v>
      </c>
      <c r="AG171">
        <v>25129</v>
      </c>
      <c r="AH171">
        <v>23756</v>
      </c>
      <c r="AI171">
        <v>22816</v>
      </c>
      <c r="AJ171">
        <v>21472</v>
      </c>
      <c r="AK171">
        <v>21188</v>
      </c>
      <c r="AL171">
        <v>20065</v>
      </c>
      <c r="AM171">
        <v>18934</v>
      </c>
      <c r="AN171">
        <v>18270</v>
      </c>
      <c r="AO171">
        <v>17771</v>
      </c>
      <c r="AP171">
        <v>16742</v>
      </c>
      <c r="AQ171">
        <v>16191</v>
      </c>
      <c r="AR171">
        <v>15645</v>
      </c>
      <c r="AS171">
        <v>14787</v>
      </c>
      <c r="AT171">
        <v>14491</v>
      </c>
      <c r="AU171">
        <v>13422</v>
      </c>
      <c r="AV171">
        <v>13280</v>
      </c>
      <c r="AW171">
        <v>12730</v>
      </c>
      <c r="AX171">
        <v>12266</v>
      </c>
      <c r="AY171">
        <v>11714</v>
      </c>
      <c r="AZ171">
        <v>11318</v>
      </c>
    </row>
    <row r="172" spans="1:52" x14ac:dyDescent="0.4">
      <c r="A172" s="1" t="s">
        <v>99</v>
      </c>
      <c r="B172">
        <v>23552</v>
      </c>
      <c r="C172">
        <v>28994</v>
      </c>
      <c r="D172">
        <v>33542</v>
      </c>
      <c r="E172">
        <v>37912</v>
      </c>
      <c r="F172">
        <v>41717</v>
      </c>
      <c r="G172">
        <v>44993</v>
      </c>
      <c r="H172">
        <v>46533</v>
      </c>
      <c r="I172">
        <v>47540</v>
      </c>
      <c r="J172">
        <v>46983</v>
      </c>
      <c r="K172">
        <v>45644</v>
      </c>
      <c r="L172">
        <v>43386</v>
      </c>
      <c r="M172">
        <v>40825</v>
      </c>
      <c r="N172">
        <v>39188</v>
      </c>
      <c r="O172">
        <v>37613</v>
      </c>
      <c r="P172">
        <v>36069</v>
      </c>
      <c r="Q172">
        <v>35049</v>
      </c>
      <c r="R172">
        <v>33674</v>
      </c>
      <c r="S172">
        <v>33567</v>
      </c>
      <c r="T172">
        <v>32472</v>
      </c>
      <c r="U172">
        <v>32067</v>
      </c>
      <c r="V172">
        <v>31177</v>
      </c>
      <c r="W172">
        <v>30891</v>
      </c>
      <c r="X172">
        <v>30016</v>
      </c>
      <c r="Y172">
        <v>29390</v>
      </c>
      <c r="Z172">
        <v>28809</v>
      </c>
      <c r="AA172">
        <v>28134</v>
      </c>
      <c r="AB172">
        <v>27357</v>
      </c>
      <c r="AC172">
        <v>26442</v>
      </c>
      <c r="AD172">
        <v>25491</v>
      </c>
      <c r="AE172">
        <v>24763</v>
      </c>
      <c r="AF172">
        <v>23705</v>
      </c>
      <c r="AG172">
        <v>22680</v>
      </c>
      <c r="AH172">
        <v>21816</v>
      </c>
      <c r="AI172">
        <v>20914</v>
      </c>
      <c r="AJ172">
        <v>20046</v>
      </c>
      <c r="AK172">
        <v>19322</v>
      </c>
      <c r="AL172">
        <v>18289</v>
      </c>
      <c r="AM172">
        <v>17876</v>
      </c>
      <c r="AN172">
        <v>16988</v>
      </c>
      <c r="AO172">
        <v>16514</v>
      </c>
      <c r="AP172">
        <v>15585</v>
      </c>
      <c r="AQ172">
        <v>15245</v>
      </c>
      <c r="AR172">
        <v>14367</v>
      </c>
      <c r="AS172">
        <v>13848</v>
      </c>
      <c r="AT172">
        <v>13469</v>
      </c>
      <c r="AU172">
        <v>12747</v>
      </c>
      <c r="AV172">
        <v>12454</v>
      </c>
      <c r="AW172">
        <v>11968</v>
      </c>
      <c r="AX172">
        <v>11369</v>
      </c>
      <c r="AY172">
        <v>11044</v>
      </c>
      <c r="AZ172">
        <v>10781</v>
      </c>
    </row>
    <row r="173" spans="1:52" x14ac:dyDescent="0.4">
      <c r="A173" s="1" t="s">
        <v>100</v>
      </c>
      <c r="B173">
        <v>22856</v>
      </c>
      <c r="C173">
        <v>28577</v>
      </c>
      <c r="D173">
        <v>32854</v>
      </c>
      <c r="E173">
        <v>37006</v>
      </c>
      <c r="F173">
        <v>41084</v>
      </c>
      <c r="G173">
        <v>44096</v>
      </c>
      <c r="H173">
        <v>45571</v>
      </c>
      <c r="I173">
        <v>46410</v>
      </c>
      <c r="J173">
        <v>45388</v>
      </c>
      <c r="K173">
        <v>44558</v>
      </c>
      <c r="L173">
        <v>42340</v>
      </c>
      <c r="M173">
        <v>39869</v>
      </c>
      <c r="N173">
        <v>38000</v>
      </c>
      <c r="O173">
        <v>36367</v>
      </c>
      <c r="P173">
        <v>34849</v>
      </c>
      <c r="Q173">
        <v>33939</v>
      </c>
      <c r="R173">
        <v>32961</v>
      </c>
      <c r="S173">
        <v>32400</v>
      </c>
      <c r="T173">
        <v>31572</v>
      </c>
      <c r="U173">
        <v>30891</v>
      </c>
      <c r="V173">
        <v>30312</v>
      </c>
      <c r="W173">
        <v>29825</v>
      </c>
      <c r="X173">
        <v>29336</v>
      </c>
      <c r="Y173">
        <v>28611</v>
      </c>
      <c r="Z173">
        <v>27864</v>
      </c>
      <c r="AA173">
        <v>27355</v>
      </c>
      <c r="AB173">
        <v>26502</v>
      </c>
      <c r="AC173">
        <v>25867</v>
      </c>
      <c r="AD173">
        <v>24796</v>
      </c>
      <c r="AE173">
        <v>23961</v>
      </c>
      <c r="AF173">
        <v>22729</v>
      </c>
      <c r="AG173">
        <v>22036</v>
      </c>
      <c r="AH173">
        <v>21170</v>
      </c>
      <c r="AI173">
        <v>20227</v>
      </c>
      <c r="AJ173">
        <v>19383</v>
      </c>
      <c r="AK173">
        <v>18727</v>
      </c>
      <c r="AL173">
        <v>17923</v>
      </c>
      <c r="AM173">
        <v>17039</v>
      </c>
      <c r="AN173">
        <v>16292</v>
      </c>
      <c r="AO173">
        <v>15896</v>
      </c>
      <c r="AP173">
        <v>15076</v>
      </c>
      <c r="AQ173">
        <v>14695</v>
      </c>
      <c r="AR173">
        <v>13968</v>
      </c>
      <c r="AS173">
        <v>13455</v>
      </c>
      <c r="AT173">
        <v>13190</v>
      </c>
      <c r="AU173">
        <v>12397</v>
      </c>
      <c r="AV173">
        <v>12064</v>
      </c>
      <c r="AW173">
        <v>11652</v>
      </c>
      <c r="AX173">
        <v>11088</v>
      </c>
      <c r="AY173">
        <v>10691</v>
      </c>
      <c r="AZ173">
        <v>10201</v>
      </c>
    </row>
    <row r="174" spans="1:52" x14ac:dyDescent="0.4">
      <c r="A174" s="1" t="s">
        <v>101</v>
      </c>
      <c r="B174">
        <v>22442</v>
      </c>
      <c r="C174">
        <v>28103</v>
      </c>
      <c r="D174">
        <v>32357</v>
      </c>
      <c r="E174">
        <v>36412</v>
      </c>
      <c r="F174">
        <v>40261</v>
      </c>
      <c r="G174">
        <v>43338</v>
      </c>
      <c r="H174">
        <v>44802</v>
      </c>
      <c r="I174">
        <v>45293</v>
      </c>
      <c r="J174">
        <v>45019</v>
      </c>
      <c r="K174">
        <v>43513</v>
      </c>
      <c r="L174">
        <v>41616</v>
      </c>
      <c r="M174">
        <v>39726</v>
      </c>
      <c r="N174">
        <v>37631</v>
      </c>
      <c r="O174">
        <v>36071</v>
      </c>
      <c r="P174">
        <v>34461</v>
      </c>
      <c r="Q174">
        <v>33752</v>
      </c>
      <c r="R174">
        <v>32714</v>
      </c>
      <c r="S174">
        <v>31891</v>
      </c>
      <c r="T174">
        <v>31212</v>
      </c>
      <c r="U174">
        <v>30666</v>
      </c>
      <c r="V174">
        <v>30305</v>
      </c>
      <c r="W174">
        <v>29407</v>
      </c>
      <c r="X174">
        <v>29223</v>
      </c>
      <c r="Y174">
        <v>28326</v>
      </c>
      <c r="Z174">
        <v>27736</v>
      </c>
      <c r="AA174">
        <v>26946</v>
      </c>
      <c r="AB174">
        <v>26281</v>
      </c>
      <c r="AC174">
        <v>25581</v>
      </c>
      <c r="AD174">
        <v>24522</v>
      </c>
      <c r="AE174">
        <v>23658</v>
      </c>
      <c r="AF174">
        <v>22863</v>
      </c>
      <c r="AG174">
        <v>21984</v>
      </c>
      <c r="AH174">
        <v>21035</v>
      </c>
      <c r="AI174">
        <v>20026</v>
      </c>
      <c r="AJ174">
        <v>19242</v>
      </c>
      <c r="AK174">
        <v>18547</v>
      </c>
      <c r="AL174">
        <v>17667</v>
      </c>
      <c r="AM174">
        <v>16937</v>
      </c>
      <c r="AN174">
        <v>16350</v>
      </c>
      <c r="AO174">
        <v>15847</v>
      </c>
      <c r="AP174">
        <v>15170</v>
      </c>
      <c r="AQ174">
        <v>14603</v>
      </c>
      <c r="AR174">
        <v>13999</v>
      </c>
      <c r="AS174">
        <v>13202</v>
      </c>
      <c r="AT174">
        <v>12963</v>
      </c>
      <c r="AU174">
        <v>12262</v>
      </c>
      <c r="AV174">
        <v>12025</v>
      </c>
      <c r="AW174">
        <v>11567</v>
      </c>
      <c r="AX174">
        <v>11142</v>
      </c>
      <c r="AY174">
        <v>10631</v>
      </c>
      <c r="AZ174">
        <v>10191</v>
      </c>
    </row>
    <row r="175" spans="1:52" x14ac:dyDescent="0.4">
      <c r="A175" s="1" t="s">
        <v>102</v>
      </c>
      <c r="B175">
        <v>18972</v>
      </c>
      <c r="C175">
        <v>23073</v>
      </c>
      <c r="D175">
        <v>26276</v>
      </c>
      <c r="E175">
        <v>29467</v>
      </c>
      <c r="F175">
        <v>32105</v>
      </c>
      <c r="G175">
        <v>34712</v>
      </c>
      <c r="H175">
        <v>36223</v>
      </c>
      <c r="I175">
        <v>37192</v>
      </c>
      <c r="J175">
        <v>37495</v>
      </c>
      <c r="K175">
        <v>37377</v>
      </c>
      <c r="L175">
        <v>36347</v>
      </c>
      <c r="M175">
        <v>35072</v>
      </c>
      <c r="N175">
        <v>34303</v>
      </c>
      <c r="O175">
        <v>33570</v>
      </c>
      <c r="P175">
        <v>32744</v>
      </c>
      <c r="Q175">
        <v>32295</v>
      </c>
      <c r="R175">
        <v>31652</v>
      </c>
      <c r="S175">
        <v>31359</v>
      </c>
      <c r="T175">
        <v>30814</v>
      </c>
      <c r="U175">
        <v>30495</v>
      </c>
      <c r="V175">
        <v>30123</v>
      </c>
      <c r="W175">
        <v>29383</v>
      </c>
      <c r="X175">
        <v>28991</v>
      </c>
      <c r="Y175">
        <v>28706</v>
      </c>
      <c r="Z175">
        <v>28002</v>
      </c>
      <c r="AA175">
        <v>27316</v>
      </c>
      <c r="AB175">
        <v>26937</v>
      </c>
      <c r="AC175">
        <v>26144</v>
      </c>
      <c r="AD175">
        <v>25408</v>
      </c>
      <c r="AE175">
        <v>24733</v>
      </c>
      <c r="AF175">
        <v>23931</v>
      </c>
      <c r="AG175">
        <v>23382</v>
      </c>
      <c r="AH175">
        <v>22514</v>
      </c>
      <c r="AI175">
        <v>21825</v>
      </c>
      <c r="AJ175">
        <v>20987</v>
      </c>
      <c r="AK175">
        <v>20247</v>
      </c>
      <c r="AL175">
        <v>19483</v>
      </c>
      <c r="AM175">
        <v>18592</v>
      </c>
      <c r="AN175">
        <v>18284</v>
      </c>
      <c r="AO175">
        <v>17686</v>
      </c>
      <c r="AP175">
        <v>16746</v>
      </c>
      <c r="AQ175">
        <v>16377</v>
      </c>
      <c r="AR175">
        <v>15483</v>
      </c>
      <c r="AS175">
        <v>15028</v>
      </c>
      <c r="AT175">
        <v>14648</v>
      </c>
      <c r="AU175">
        <v>13847</v>
      </c>
      <c r="AV175">
        <v>13686</v>
      </c>
      <c r="AW175">
        <v>13114</v>
      </c>
      <c r="AX175">
        <v>12348</v>
      </c>
      <c r="AY175">
        <v>12070</v>
      </c>
      <c r="AZ175">
        <v>11845</v>
      </c>
    </row>
    <row r="176" spans="1:52" x14ac:dyDescent="0.4">
      <c r="A176" s="1" t="s">
        <v>103</v>
      </c>
      <c r="B176">
        <v>18665</v>
      </c>
      <c r="C176">
        <v>22733</v>
      </c>
      <c r="D176">
        <v>25476</v>
      </c>
      <c r="E176">
        <v>28998</v>
      </c>
      <c r="F176">
        <v>31566</v>
      </c>
      <c r="G176">
        <v>33900</v>
      </c>
      <c r="H176">
        <v>35806</v>
      </c>
      <c r="I176">
        <v>36318</v>
      </c>
      <c r="J176">
        <v>36941</v>
      </c>
      <c r="K176">
        <v>36290</v>
      </c>
      <c r="L176">
        <v>35609</v>
      </c>
      <c r="M176">
        <v>34293</v>
      </c>
      <c r="N176">
        <v>33500</v>
      </c>
      <c r="O176">
        <v>33018</v>
      </c>
      <c r="P176">
        <v>32203</v>
      </c>
      <c r="Q176">
        <v>31720</v>
      </c>
      <c r="R176">
        <v>31213</v>
      </c>
      <c r="S176">
        <v>30558</v>
      </c>
      <c r="T176">
        <v>30070</v>
      </c>
      <c r="U176">
        <v>29950</v>
      </c>
      <c r="V176">
        <v>29212</v>
      </c>
      <c r="W176">
        <v>28745</v>
      </c>
      <c r="X176">
        <v>28570</v>
      </c>
      <c r="Y176">
        <v>27986</v>
      </c>
      <c r="Z176">
        <v>27525</v>
      </c>
      <c r="AA176">
        <v>27095</v>
      </c>
      <c r="AB176">
        <v>26211</v>
      </c>
      <c r="AC176">
        <v>25417</v>
      </c>
      <c r="AD176">
        <v>25015</v>
      </c>
      <c r="AE176">
        <v>24296</v>
      </c>
      <c r="AF176">
        <v>23495</v>
      </c>
      <c r="AG176">
        <v>22783</v>
      </c>
      <c r="AH176">
        <v>21955</v>
      </c>
      <c r="AI176">
        <v>21276</v>
      </c>
      <c r="AJ176">
        <v>20409</v>
      </c>
      <c r="AK176">
        <v>19909</v>
      </c>
      <c r="AL176">
        <v>19276</v>
      </c>
      <c r="AM176">
        <v>18386</v>
      </c>
      <c r="AN176">
        <v>17615</v>
      </c>
      <c r="AO176">
        <v>17361</v>
      </c>
      <c r="AP176">
        <v>16563</v>
      </c>
      <c r="AQ176">
        <v>16037</v>
      </c>
      <c r="AR176">
        <v>15309</v>
      </c>
      <c r="AS176">
        <v>14667</v>
      </c>
      <c r="AT176">
        <v>14198</v>
      </c>
      <c r="AU176">
        <v>13642</v>
      </c>
      <c r="AV176">
        <v>13288</v>
      </c>
      <c r="AW176">
        <v>12956</v>
      </c>
      <c r="AX176">
        <v>12203</v>
      </c>
      <c r="AY176">
        <v>12034</v>
      </c>
      <c r="AZ176">
        <v>11494</v>
      </c>
    </row>
    <row r="177" spans="1:52" x14ac:dyDescent="0.4">
      <c r="A177" s="1" t="s">
        <v>104</v>
      </c>
      <c r="B177">
        <v>27715</v>
      </c>
      <c r="C177">
        <v>34961</v>
      </c>
      <c r="D177">
        <v>40572</v>
      </c>
      <c r="E177">
        <v>46036</v>
      </c>
      <c r="F177">
        <v>51007</v>
      </c>
      <c r="G177">
        <v>54583</v>
      </c>
      <c r="H177">
        <v>56778</v>
      </c>
      <c r="I177">
        <v>57394</v>
      </c>
      <c r="J177">
        <v>56553</v>
      </c>
      <c r="K177">
        <v>54325</v>
      </c>
      <c r="L177">
        <v>52250</v>
      </c>
      <c r="M177">
        <v>48259</v>
      </c>
      <c r="N177">
        <v>45808</v>
      </c>
      <c r="O177">
        <v>43380</v>
      </c>
      <c r="P177">
        <v>41591</v>
      </c>
      <c r="Q177">
        <v>40546</v>
      </c>
      <c r="R177">
        <v>38952</v>
      </c>
      <c r="S177">
        <v>38352</v>
      </c>
      <c r="T177">
        <v>37139</v>
      </c>
      <c r="U177">
        <v>36645</v>
      </c>
      <c r="V177">
        <v>35800</v>
      </c>
      <c r="W177">
        <v>35006</v>
      </c>
      <c r="X177">
        <v>34416</v>
      </c>
      <c r="Y177">
        <v>33631</v>
      </c>
      <c r="Z177">
        <v>33067</v>
      </c>
      <c r="AA177">
        <v>32110</v>
      </c>
      <c r="AB177">
        <v>30842</v>
      </c>
      <c r="AC177">
        <v>29968</v>
      </c>
      <c r="AD177">
        <v>28816</v>
      </c>
      <c r="AE177">
        <v>28133</v>
      </c>
      <c r="AF177">
        <v>26571</v>
      </c>
      <c r="AG177">
        <v>25693</v>
      </c>
      <c r="AH177">
        <v>24567</v>
      </c>
      <c r="AI177">
        <v>23230</v>
      </c>
      <c r="AJ177">
        <v>22293</v>
      </c>
      <c r="AK177">
        <v>21592</v>
      </c>
      <c r="AL177">
        <v>20360</v>
      </c>
      <c r="AM177">
        <v>19613</v>
      </c>
      <c r="AN177">
        <v>18964</v>
      </c>
      <c r="AO177">
        <v>18131</v>
      </c>
      <c r="AP177">
        <v>17588</v>
      </c>
      <c r="AQ177">
        <v>16807</v>
      </c>
      <c r="AR177">
        <v>16157</v>
      </c>
      <c r="AS177">
        <v>15461</v>
      </c>
      <c r="AT177">
        <v>14970</v>
      </c>
      <c r="AU177">
        <v>14199</v>
      </c>
      <c r="AV177">
        <v>13763</v>
      </c>
      <c r="AW177">
        <v>13265</v>
      </c>
      <c r="AX177">
        <v>12515</v>
      </c>
      <c r="AY177">
        <v>12174</v>
      </c>
      <c r="AZ177">
        <v>11808</v>
      </c>
    </row>
    <row r="178" spans="1:52" x14ac:dyDescent="0.4">
      <c r="A178" s="1" t="s">
        <v>105</v>
      </c>
      <c r="B178">
        <v>24162</v>
      </c>
      <c r="C178">
        <v>29943</v>
      </c>
      <c r="D178">
        <v>34651</v>
      </c>
      <c r="E178">
        <v>39334</v>
      </c>
      <c r="F178">
        <v>43160</v>
      </c>
      <c r="G178">
        <v>46586</v>
      </c>
      <c r="H178">
        <v>48389</v>
      </c>
      <c r="I178">
        <v>49001</v>
      </c>
      <c r="J178">
        <v>48493</v>
      </c>
      <c r="K178">
        <v>47182</v>
      </c>
      <c r="L178">
        <v>45055</v>
      </c>
      <c r="M178">
        <v>42497</v>
      </c>
      <c r="N178">
        <v>40812</v>
      </c>
      <c r="O178">
        <v>39557</v>
      </c>
      <c r="P178">
        <v>37540</v>
      </c>
      <c r="Q178">
        <v>36481</v>
      </c>
      <c r="R178">
        <v>35776</v>
      </c>
      <c r="S178">
        <v>35008</v>
      </c>
      <c r="T178">
        <v>34177</v>
      </c>
      <c r="U178">
        <v>33591</v>
      </c>
      <c r="V178">
        <v>32867</v>
      </c>
      <c r="W178">
        <v>32137</v>
      </c>
      <c r="X178">
        <v>31999</v>
      </c>
      <c r="Y178">
        <v>31388</v>
      </c>
      <c r="Z178">
        <v>30470</v>
      </c>
      <c r="AA178">
        <v>29646</v>
      </c>
      <c r="AB178">
        <v>28831</v>
      </c>
      <c r="AC178">
        <v>27893</v>
      </c>
      <c r="AD178">
        <v>27169</v>
      </c>
      <c r="AE178">
        <v>26101</v>
      </c>
      <c r="AF178">
        <v>25006</v>
      </c>
      <c r="AG178">
        <v>24188</v>
      </c>
      <c r="AH178">
        <v>23394</v>
      </c>
      <c r="AI178">
        <v>22110</v>
      </c>
      <c r="AJ178">
        <v>21229</v>
      </c>
      <c r="AK178">
        <v>20412</v>
      </c>
      <c r="AL178">
        <v>19688</v>
      </c>
      <c r="AM178">
        <v>18890</v>
      </c>
      <c r="AN178">
        <v>18030</v>
      </c>
      <c r="AO178">
        <v>17645</v>
      </c>
      <c r="AP178">
        <v>16798</v>
      </c>
      <c r="AQ178">
        <v>16324</v>
      </c>
      <c r="AR178">
        <v>15654</v>
      </c>
      <c r="AS178">
        <v>14912</v>
      </c>
      <c r="AT178">
        <v>14400</v>
      </c>
      <c r="AU178">
        <v>13712</v>
      </c>
      <c r="AV178">
        <v>13278</v>
      </c>
      <c r="AW178">
        <v>12798</v>
      </c>
      <c r="AX178">
        <v>12498</v>
      </c>
      <c r="AY178">
        <v>11882</v>
      </c>
      <c r="AZ178">
        <v>11580</v>
      </c>
    </row>
    <row r="179" spans="1:52" x14ac:dyDescent="0.4">
      <c r="A179" s="1" t="s">
        <v>106</v>
      </c>
      <c r="B179">
        <v>24131</v>
      </c>
      <c r="C179">
        <v>29782</v>
      </c>
      <c r="D179">
        <v>34312</v>
      </c>
      <c r="E179">
        <v>38958</v>
      </c>
      <c r="F179">
        <v>43076</v>
      </c>
      <c r="G179">
        <v>46407</v>
      </c>
      <c r="H179">
        <v>48552</v>
      </c>
      <c r="I179">
        <v>49201</v>
      </c>
      <c r="J179">
        <v>48509</v>
      </c>
      <c r="K179">
        <v>47401</v>
      </c>
      <c r="L179">
        <v>45411</v>
      </c>
      <c r="M179">
        <v>43151</v>
      </c>
      <c r="N179">
        <v>41171</v>
      </c>
      <c r="O179">
        <v>39438</v>
      </c>
      <c r="P179">
        <v>38173</v>
      </c>
      <c r="Q179">
        <v>37238</v>
      </c>
      <c r="R179">
        <v>35808</v>
      </c>
      <c r="S179">
        <v>35356</v>
      </c>
      <c r="T179">
        <v>34491</v>
      </c>
      <c r="U179">
        <v>33869</v>
      </c>
      <c r="V179">
        <v>33366</v>
      </c>
      <c r="W179">
        <v>32672</v>
      </c>
      <c r="X179">
        <v>32277</v>
      </c>
      <c r="Y179">
        <v>31395</v>
      </c>
      <c r="Z179">
        <v>30574</v>
      </c>
      <c r="AA179">
        <v>29896</v>
      </c>
      <c r="AB179">
        <v>29285</v>
      </c>
      <c r="AC179">
        <v>28270</v>
      </c>
      <c r="AD179">
        <v>27474</v>
      </c>
      <c r="AE179">
        <v>26571</v>
      </c>
      <c r="AF179">
        <v>25242</v>
      </c>
      <c r="AG179">
        <v>24328</v>
      </c>
      <c r="AH179">
        <v>23706</v>
      </c>
      <c r="AI179">
        <v>22427</v>
      </c>
      <c r="AJ179">
        <v>21652</v>
      </c>
      <c r="AK179">
        <v>20755</v>
      </c>
      <c r="AL179">
        <v>19946</v>
      </c>
      <c r="AM179">
        <v>19194</v>
      </c>
      <c r="AN179">
        <v>18344</v>
      </c>
      <c r="AO179">
        <v>17751</v>
      </c>
      <c r="AP179">
        <v>17071</v>
      </c>
      <c r="AQ179">
        <v>16466</v>
      </c>
      <c r="AR179">
        <v>15988</v>
      </c>
      <c r="AS179">
        <v>15077</v>
      </c>
      <c r="AT179">
        <v>14524</v>
      </c>
      <c r="AU179">
        <v>13896</v>
      </c>
      <c r="AV179">
        <v>13627</v>
      </c>
      <c r="AW179">
        <v>13016</v>
      </c>
      <c r="AX179">
        <v>12513</v>
      </c>
      <c r="AY179">
        <v>12102</v>
      </c>
      <c r="AZ179">
        <v>11632</v>
      </c>
    </row>
    <row r="180" spans="1:52" x14ac:dyDescent="0.4">
      <c r="A180" s="1" t="s">
        <v>107</v>
      </c>
      <c r="B180">
        <v>24318</v>
      </c>
      <c r="C180">
        <v>30296</v>
      </c>
      <c r="D180">
        <v>34961</v>
      </c>
      <c r="E180">
        <v>39264</v>
      </c>
      <c r="F180">
        <v>43131</v>
      </c>
      <c r="G180">
        <v>46697</v>
      </c>
      <c r="H180">
        <v>48559</v>
      </c>
      <c r="I180">
        <v>49589</v>
      </c>
      <c r="J180">
        <v>49228</v>
      </c>
      <c r="K180">
        <v>48236</v>
      </c>
      <c r="L180">
        <v>45870</v>
      </c>
      <c r="M180">
        <v>43498</v>
      </c>
      <c r="N180">
        <v>41489</v>
      </c>
      <c r="O180">
        <v>39957</v>
      </c>
      <c r="P180">
        <v>38699</v>
      </c>
      <c r="Q180">
        <v>38078</v>
      </c>
      <c r="R180">
        <v>36435</v>
      </c>
      <c r="S180">
        <v>36141</v>
      </c>
      <c r="T180">
        <v>35289</v>
      </c>
      <c r="U180">
        <v>34856</v>
      </c>
      <c r="V180">
        <v>34090</v>
      </c>
      <c r="W180">
        <v>33327</v>
      </c>
      <c r="X180">
        <v>32983</v>
      </c>
      <c r="Y180">
        <v>32203</v>
      </c>
      <c r="Z180">
        <v>31503</v>
      </c>
      <c r="AA180">
        <v>30542</v>
      </c>
      <c r="AB180">
        <v>29826</v>
      </c>
      <c r="AC180">
        <v>29026</v>
      </c>
      <c r="AD180">
        <v>27801</v>
      </c>
      <c r="AE180">
        <v>27115</v>
      </c>
      <c r="AF180">
        <v>26147</v>
      </c>
      <c r="AG180">
        <v>25175</v>
      </c>
      <c r="AH180">
        <v>24281</v>
      </c>
      <c r="AI180">
        <v>23033</v>
      </c>
      <c r="AJ180">
        <v>22270</v>
      </c>
      <c r="AK180">
        <v>21389</v>
      </c>
      <c r="AL180">
        <v>20535</v>
      </c>
      <c r="AM180">
        <v>19662</v>
      </c>
      <c r="AN180">
        <v>19173</v>
      </c>
      <c r="AO180">
        <v>18434</v>
      </c>
      <c r="AP180">
        <v>17603</v>
      </c>
      <c r="AQ180">
        <v>16842</v>
      </c>
      <c r="AR180">
        <v>16345</v>
      </c>
      <c r="AS180">
        <v>15575</v>
      </c>
      <c r="AT180">
        <v>15024</v>
      </c>
      <c r="AU180">
        <v>14439</v>
      </c>
      <c r="AV180">
        <v>14106</v>
      </c>
      <c r="AW180">
        <v>13531</v>
      </c>
      <c r="AX180">
        <v>13055</v>
      </c>
      <c r="AY180">
        <v>12350</v>
      </c>
      <c r="AZ180">
        <v>12132</v>
      </c>
    </row>
    <row r="182" spans="1:52" x14ac:dyDescent="0.4">
      <c r="A182" s="1" t="s">
        <v>130</v>
      </c>
      <c r="B182" s="1">
        <v>500</v>
      </c>
      <c r="C182" s="1">
        <v>502</v>
      </c>
      <c r="D182" s="1">
        <v>504</v>
      </c>
      <c r="E182" s="1">
        <v>506</v>
      </c>
      <c r="F182" s="1">
        <v>508</v>
      </c>
      <c r="G182" s="1">
        <v>510</v>
      </c>
      <c r="H182" s="1">
        <v>512</v>
      </c>
      <c r="I182" s="1">
        <v>514</v>
      </c>
      <c r="J182" s="1">
        <v>516</v>
      </c>
      <c r="K182" s="1">
        <v>518</v>
      </c>
      <c r="L182" s="1">
        <v>520</v>
      </c>
      <c r="M182" s="1">
        <v>522</v>
      </c>
      <c r="N182" s="1">
        <v>524</v>
      </c>
      <c r="O182" s="1">
        <v>526</v>
      </c>
      <c r="P182" s="1">
        <v>528</v>
      </c>
      <c r="Q182" s="1">
        <v>530</v>
      </c>
      <c r="R182" s="1">
        <v>532</v>
      </c>
      <c r="S182" s="1">
        <v>534</v>
      </c>
      <c r="T182" s="1">
        <v>536</v>
      </c>
      <c r="U182" s="1">
        <v>538</v>
      </c>
      <c r="V182" s="1">
        <v>540</v>
      </c>
      <c r="W182" s="1">
        <v>542</v>
      </c>
      <c r="X182" s="1">
        <v>544</v>
      </c>
      <c r="Y182" s="1">
        <v>546</v>
      </c>
      <c r="Z182" s="1">
        <v>548</v>
      </c>
      <c r="AA182" s="1">
        <v>550</v>
      </c>
      <c r="AB182" s="1">
        <v>552</v>
      </c>
      <c r="AC182" s="1">
        <v>554</v>
      </c>
      <c r="AD182" s="1">
        <v>556</v>
      </c>
      <c r="AE182" s="1">
        <v>558</v>
      </c>
      <c r="AF182" s="1">
        <v>560</v>
      </c>
      <c r="AG182" s="1">
        <v>562</v>
      </c>
      <c r="AH182" s="1">
        <v>564</v>
      </c>
      <c r="AI182" s="1">
        <v>566</v>
      </c>
      <c r="AJ182" s="1">
        <v>568</v>
      </c>
      <c r="AK182" s="1">
        <v>570</v>
      </c>
      <c r="AL182" s="1">
        <v>572</v>
      </c>
      <c r="AM182" s="1">
        <v>574</v>
      </c>
      <c r="AN182" s="1">
        <v>576</v>
      </c>
      <c r="AO182" s="1">
        <v>578</v>
      </c>
      <c r="AP182" s="1">
        <v>580</v>
      </c>
      <c r="AQ182" s="1">
        <v>582</v>
      </c>
      <c r="AR182" s="1">
        <v>584</v>
      </c>
      <c r="AS182" s="1">
        <v>586</v>
      </c>
      <c r="AT182" s="1">
        <v>588</v>
      </c>
      <c r="AU182" s="1">
        <v>590</v>
      </c>
      <c r="AV182" s="1">
        <v>592</v>
      </c>
      <c r="AW182" s="1">
        <v>594</v>
      </c>
      <c r="AX182" s="1">
        <v>596</v>
      </c>
      <c r="AY182" s="1">
        <v>598</v>
      </c>
      <c r="AZ182" s="1">
        <v>600</v>
      </c>
    </row>
    <row r="183" spans="1:52" x14ac:dyDescent="0.4">
      <c r="A183" s="4" t="s">
        <v>129</v>
      </c>
      <c r="B183">
        <f>AVERAGE(B85:B87)</f>
        <v>23594</v>
      </c>
      <c r="C183">
        <f t="shared" ref="C183:AZ183" si="33">AVERAGE(C85:C87)</f>
        <v>28820.666666666668</v>
      </c>
      <c r="D183">
        <f t="shared" si="33"/>
        <v>32948</v>
      </c>
      <c r="E183">
        <f t="shared" si="33"/>
        <v>37534</v>
      </c>
      <c r="F183">
        <f t="shared" si="33"/>
        <v>41142.333333333336</v>
      </c>
      <c r="G183">
        <f t="shared" si="33"/>
        <v>43764</v>
      </c>
      <c r="H183">
        <f t="shared" si="33"/>
        <v>45933.666666666664</v>
      </c>
      <c r="I183">
        <f t="shared" si="33"/>
        <v>46436.333333333336</v>
      </c>
      <c r="J183">
        <f t="shared" si="33"/>
        <v>46170.333333333336</v>
      </c>
      <c r="K183">
        <f t="shared" si="33"/>
        <v>44917</v>
      </c>
      <c r="L183">
        <f t="shared" si="33"/>
        <v>43249.333333333336</v>
      </c>
      <c r="M183">
        <f t="shared" si="33"/>
        <v>41185.333333333336</v>
      </c>
      <c r="N183">
        <f t="shared" si="33"/>
        <v>39451.333333333336</v>
      </c>
      <c r="O183">
        <f t="shared" si="33"/>
        <v>37953.666666666664</v>
      </c>
      <c r="P183">
        <f t="shared" si="33"/>
        <v>36636.333333333336</v>
      </c>
      <c r="Q183">
        <f t="shared" si="33"/>
        <v>35654.666666666664</v>
      </c>
      <c r="R183">
        <f t="shared" si="33"/>
        <v>34872.666666666664</v>
      </c>
      <c r="S183">
        <f t="shared" si="33"/>
        <v>34189.666666666664</v>
      </c>
      <c r="T183">
        <f t="shared" si="33"/>
        <v>33660</v>
      </c>
      <c r="U183">
        <f t="shared" si="33"/>
        <v>32763</v>
      </c>
      <c r="V183">
        <f t="shared" si="33"/>
        <v>32296</v>
      </c>
      <c r="W183">
        <f t="shared" si="33"/>
        <v>31785.666666666668</v>
      </c>
      <c r="X183">
        <f t="shared" si="33"/>
        <v>31226.333333333332</v>
      </c>
      <c r="Y183">
        <f t="shared" si="33"/>
        <v>30601.666666666668</v>
      </c>
      <c r="Z183">
        <f t="shared" si="33"/>
        <v>29910.666666666668</v>
      </c>
      <c r="AA183">
        <f t="shared" si="33"/>
        <v>29315.666666666668</v>
      </c>
      <c r="AB183">
        <f t="shared" si="33"/>
        <v>28289.666666666668</v>
      </c>
      <c r="AC183">
        <f t="shared" si="33"/>
        <v>27653.666666666668</v>
      </c>
      <c r="AD183">
        <f t="shared" si="33"/>
        <v>26639</v>
      </c>
      <c r="AE183">
        <f t="shared" si="33"/>
        <v>26016.666666666668</v>
      </c>
      <c r="AF183">
        <f t="shared" si="33"/>
        <v>24959.666666666668</v>
      </c>
      <c r="AG183">
        <f t="shared" si="33"/>
        <v>24026</v>
      </c>
      <c r="AH183">
        <f t="shared" si="33"/>
        <v>23031.666666666668</v>
      </c>
      <c r="AI183">
        <f t="shared" si="33"/>
        <v>22190</v>
      </c>
      <c r="AJ183">
        <f t="shared" si="33"/>
        <v>21179.333333333332</v>
      </c>
      <c r="AK183">
        <f t="shared" si="33"/>
        <v>20453</v>
      </c>
      <c r="AL183">
        <f t="shared" si="33"/>
        <v>19576</v>
      </c>
      <c r="AM183">
        <f t="shared" si="33"/>
        <v>19083.333333333332</v>
      </c>
      <c r="AN183">
        <f t="shared" si="33"/>
        <v>18173</v>
      </c>
      <c r="AO183">
        <f t="shared" si="33"/>
        <v>17570</v>
      </c>
      <c r="AP183">
        <f t="shared" si="33"/>
        <v>16894</v>
      </c>
      <c r="AQ183">
        <f t="shared" si="33"/>
        <v>16250.666666666666</v>
      </c>
      <c r="AR183">
        <f t="shared" si="33"/>
        <v>15591.666666666666</v>
      </c>
      <c r="AS183">
        <f t="shared" si="33"/>
        <v>15009</v>
      </c>
      <c r="AT183">
        <f t="shared" si="33"/>
        <v>14314.333333333334</v>
      </c>
      <c r="AU183">
        <f t="shared" si="33"/>
        <v>13767.666666666666</v>
      </c>
      <c r="AV183">
        <f t="shared" si="33"/>
        <v>13299.333333333334</v>
      </c>
      <c r="AW183">
        <f t="shared" si="33"/>
        <v>12897.666666666666</v>
      </c>
      <c r="AX183">
        <f t="shared" si="33"/>
        <v>12388.333333333334</v>
      </c>
      <c r="AY183">
        <f t="shared" si="33"/>
        <v>11895.666666666666</v>
      </c>
      <c r="AZ183">
        <f t="shared" si="33"/>
        <v>11450</v>
      </c>
    </row>
    <row r="184" spans="1:52" x14ac:dyDescent="0.4">
      <c r="A184" s="4" t="s">
        <v>110</v>
      </c>
      <c r="B184">
        <f>AVERAGE(B97:B99)</f>
        <v>14269</v>
      </c>
      <c r="C184">
        <f t="shared" ref="C184:AZ184" si="34">AVERAGE(C97:C99)</f>
        <v>16992.333333333332</v>
      </c>
      <c r="D184">
        <f t="shared" si="34"/>
        <v>19134.666666666668</v>
      </c>
      <c r="E184">
        <f t="shared" si="34"/>
        <v>21330.333333333332</v>
      </c>
      <c r="F184">
        <f t="shared" si="34"/>
        <v>23094.333333333332</v>
      </c>
      <c r="G184">
        <f t="shared" si="34"/>
        <v>24848.666666666668</v>
      </c>
      <c r="H184">
        <f t="shared" si="34"/>
        <v>25897</v>
      </c>
      <c r="I184">
        <f t="shared" si="34"/>
        <v>26867.333333333332</v>
      </c>
      <c r="J184">
        <f t="shared" si="34"/>
        <v>27463.333333333332</v>
      </c>
      <c r="K184">
        <f t="shared" si="34"/>
        <v>27816</v>
      </c>
      <c r="L184">
        <f t="shared" si="34"/>
        <v>27625</v>
      </c>
      <c r="M184">
        <f t="shared" si="34"/>
        <v>27339.666666666668</v>
      </c>
      <c r="N184">
        <f t="shared" si="34"/>
        <v>27099</v>
      </c>
      <c r="O184">
        <f t="shared" si="34"/>
        <v>27010</v>
      </c>
      <c r="P184">
        <f t="shared" si="34"/>
        <v>26719.666666666668</v>
      </c>
      <c r="Q184">
        <f t="shared" si="34"/>
        <v>26610</v>
      </c>
      <c r="R184">
        <f t="shared" si="34"/>
        <v>26401</v>
      </c>
      <c r="S184">
        <f t="shared" si="34"/>
        <v>26335</v>
      </c>
      <c r="T184">
        <f t="shared" si="34"/>
        <v>25968.333333333332</v>
      </c>
      <c r="U184">
        <f t="shared" si="34"/>
        <v>25702.333333333332</v>
      </c>
      <c r="V184">
        <f t="shared" si="34"/>
        <v>25351.333333333332</v>
      </c>
      <c r="W184">
        <f t="shared" si="34"/>
        <v>25075.333333333332</v>
      </c>
      <c r="X184">
        <f t="shared" si="34"/>
        <v>24864.666666666668</v>
      </c>
      <c r="Y184">
        <f t="shared" si="34"/>
        <v>24493.666666666668</v>
      </c>
      <c r="Z184">
        <f t="shared" si="34"/>
        <v>24130</v>
      </c>
      <c r="AA184">
        <f t="shared" si="34"/>
        <v>23695.666666666668</v>
      </c>
      <c r="AB184">
        <f t="shared" si="34"/>
        <v>23203.333333333332</v>
      </c>
      <c r="AC184">
        <f t="shared" si="34"/>
        <v>22544</v>
      </c>
      <c r="AD184">
        <f t="shared" si="34"/>
        <v>22120</v>
      </c>
      <c r="AE184">
        <f t="shared" si="34"/>
        <v>21773.333333333332</v>
      </c>
      <c r="AF184">
        <f t="shared" si="34"/>
        <v>20987.666666666668</v>
      </c>
      <c r="AG184">
        <f t="shared" si="34"/>
        <v>20353.333333333332</v>
      </c>
      <c r="AH184">
        <f t="shared" si="34"/>
        <v>19909.666666666668</v>
      </c>
      <c r="AI184">
        <f t="shared" si="34"/>
        <v>19158.666666666668</v>
      </c>
      <c r="AJ184">
        <f t="shared" si="34"/>
        <v>18633.666666666668</v>
      </c>
      <c r="AK184">
        <f t="shared" si="34"/>
        <v>18047.333333333332</v>
      </c>
      <c r="AL184">
        <f t="shared" si="34"/>
        <v>17314</v>
      </c>
      <c r="AM184">
        <f t="shared" si="34"/>
        <v>16924.333333333332</v>
      </c>
      <c r="AN184">
        <f t="shared" si="34"/>
        <v>16193.666666666666</v>
      </c>
      <c r="AO184">
        <f t="shared" si="34"/>
        <v>15837</v>
      </c>
      <c r="AP184">
        <f t="shared" si="34"/>
        <v>15208.666666666666</v>
      </c>
      <c r="AQ184">
        <f t="shared" si="34"/>
        <v>14667.333333333334</v>
      </c>
      <c r="AR184">
        <f t="shared" si="34"/>
        <v>14254</v>
      </c>
      <c r="AS184">
        <f t="shared" si="34"/>
        <v>13569</v>
      </c>
      <c r="AT184">
        <f t="shared" si="34"/>
        <v>13153.666666666666</v>
      </c>
      <c r="AU184">
        <f t="shared" si="34"/>
        <v>12713</v>
      </c>
      <c r="AV184">
        <f t="shared" si="34"/>
        <v>12186.666666666666</v>
      </c>
      <c r="AW184">
        <f t="shared" si="34"/>
        <v>11704.333333333334</v>
      </c>
      <c r="AX184">
        <f t="shared" si="34"/>
        <v>11429</v>
      </c>
      <c r="AY184">
        <f t="shared" si="34"/>
        <v>10890.333333333334</v>
      </c>
      <c r="AZ184">
        <f t="shared" si="34"/>
        <v>10626.333333333334</v>
      </c>
    </row>
    <row r="185" spans="1:52" x14ac:dyDescent="0.4">
      <c r="A185" s="4" t="s">
        <v>111</v>
      </c>
      <c r="B185">
        <f>AVERAGE(B109:B111)</f>
        <v>11720</v>
      </c>
      <c r="C185">
        <f t="shared" ref="C185:AZ185" si="35">AVERAGE(C109:C111)</f>
        <v>13735.666666666666</v>
      </c>
      <c r="D185">
        <f t="shared" si="35"/>
        <v>15199</v>
      </c>
      <c r="E185">
        <f t="shared" si="35"/>
        <v>16935.333333333332</v>
      </c>
      <c r="F185">
        <f t="shared" si="35"/>
        <v>18393.333333333332</v>
      </c>
      <c r="G185">
        <f t="shared" si="35"/>
        <v>19414.333333333332</v>
      </c>
      <c r="H185">
        <f t="shared" si="35"/>
        <v>20544.666666666668</v>
      </c>
      <c r="I185">
        <f t="shared" si="35"/>
        <v>21359.666666666668</v>
      </c>
      <c r="J185">
        <f t="shared" si="35"/>
        <v>21953.666666666668</v>
      </c>
      <c r="K185">
        <f t="shared" si="35"/>
        <v>22565</v>
      </c>
      <c r="L185">
        <f t="shared" si="35"/>
        <v>22923.333333333332</v>
      </c>
      <c r="M185">
        <f t="shared" si="35"/>
        <v>23148.333333333332</v>
      </c>
      <c r="N185">
        <f t="shared" si="35"/>
        <v>23273.666666666668</v>
      </c>
      <c r="O185">
        <f t="shared" si="35"/>
        <v>23292.666666666668</v>
      </c>
      <c r="P185">
        <f t="shared" si="35"/>
        <v>23527.333333333332</v>
      </c>
      <c r="Q185">
        <f t="shared" si="35"/>
        <v>23429.666666666668</v>
      </c>
      <c r="R185">
        <f t="shared" si="35"/>
        <v>23422</v>
      </c>
      <c r="S185">
        <f t="shared" si="35"/>
        <v>23306.333333333332</v>
      </c>
      <c r="T185">
        <f t="shared" si="35"/>
        <v>23141.666666666668</v>
      </c>
      <c r="U185">
        <f t="shared" si="35"/>
        <v>23064.333333333332</v>
      </c>
      <c r="V185">
        <f t="shared" si="35"/>
        <v>22832.666666666668</v>
      </c>
      <c r="W185">
        <f t="shared" si="35"/>
        <v>22601.666666666668</v>
      </c>
      <c r="X185">
        <f t="shared" si="35"/>
        <v>22394</v>
      </c>
      <c r="Y185">
        <f t="shared" si="35"/>
        <v>22027.666666666668</v>
      </c>
      <c r="Z185">
        <f t="shared" si="35"/>
        <v>21652</v>
      </c>
      <c r="AA185">
        <f t="shared" si="35"/>
        <v>21450.666666666668</v>
      </c>
      <c r="AB185">
        <f t="shared" si="35"/>
        <v>21011</v>
      </c>
      <c r="AC185">
        <f t="shared" si="35"/>
        <v>20609.333333333332</v>
      </c>
      <c r="AD185">
        <f t="shared" si="35"/>
        <v>20216.333333333332</v>
      </c>
      <c r="AE185">
        <f t="shared" si="35"/>
        <v>19874.333333333332</v>
      </c>
      <c r="AF185">
        <f t="shared" si="35"/>
        <v>19307</v>
      </c>
      <c r="AG185">
        <f t="shared" si="35"/>
        <v>18770.666666666668</v>
      </c>
      <c r="AH185">
        <f t="shared" si="35"/>
        <v>18251.666666666668</v>
      </c>
      <c r="AI185">
        <f t="shared" si="35"/>
        <v>17865.333333333332</v>
      </c>
      <c r="AJ185">
        <f t="shared" si="35"/>
        <v>17317.333333333332</v>
      </c>
      <c r="AK185">
        <f t="shared" si="35"/>
        <v>16770</v>
      </c>
      <c r="AL185">
        <f t="shared" si="35"/>
        <v>16201.333333333334</v>
      </c>
      <c r="AM185">
        <f t="shared" si="35"/>
        <v>15706.333333333334</v>
      </c>
      <c r="AN185">
        <f t="shared" si="35"/>
        <v>15041.333333333334</v>
      </c>
      <c r="AO185">
        <f t="shared" si="35"/>
        <v>14827.666666666666</v>
      </c>
      <c r="AP185">
        <f t="shared" si="35"/>
        <v>14141.666666666666</v>
      </c>
      <c r="AQ185">
        <f t="shared" si="35"/>
        <v>13834.333333333334</v>
      </c>
      <c r="AR185">
        <f t="shared" si="35"/>
        <v>13185.666666666666</v>
      </c>
      <c r="AS185">
        <f t="shared" si="35"/>
        <v>12685.333333333334</v>
      </c>
      <c r="AT185">
        <f t="shared" si="35"/>
        <v>12310</v>
      </c>
      <c r="AU185">
        <f t="shared" si="35"/>
        <v>11854.666666666666</v>
      </c>
      <c r="AV185">
        <f t="shared" si="35"/>
        <v>11461</v>
      </c>
      <c r="AW185">
        <f t="shared" si="35"/>
        <v>10964.666666666666</v>
      </c>
      <c r="AX185">
        <f t="shared" si="35"/>
        <v>10815.666666666666</v>
      </c>
      <c r="AY185">
        <f t="shared" si="35"/>
        <v>10341.666666666666</v>
      </c>
      <c r="AZ185">
        <f t="shared" si="35"/>
        <v>9968</v>
      </c>
    </row>
    <row r="186" spans="1:52" x14ac:dyDescent="0.4">
      <c r="A186" s="4" t="s">
        <v>112</v>
      </c>
      <c r="B186">
        <f>AVERAGE(B121:B123)</f>
        <v>23645.666666666668</v>
      </c>
      <c r="C186">
        <f t="shared" ref="C186:AZ186" si="36">AVERAGE(C121:C123)</f>
        <v>29382</v>
      </c>
      <c r="D186">
        <f t="shared" si="36"/>
        <v>34027.666666666664</v>
      </c>
      <c r="E186">
        <f t="shared" si="36"/>
        <v>38291</v>
      </c>
      <c r="F186">
        <f t="shared" si="36"/>
        <v>42263.333333333336</v>
      </c>
      <c r="G186">
        <f t="shared" si="36"/>
        <v>45282</v>
      </c>
      <c r="H186">
        <f t="shared" si="36"/>
        <v>47199</v>
      </c>
      <c r="I186">
        <f t="shared" si="36"/>
        <v>47807.333333333336</v>
      </c>
      <c r="J186">
        <f t="shared" si="36"/>
        <v>47242.333333333336</v>
      </c>
      <c r="K186">
        <f t="shared" si="36"/>
        <v>45792.666666666664</v>
      </c>
      <c r="L186">
        <f t="shared" si="36"/>
        <v>43884.333333333336</v>
      </c>
      <c r="M186">
        <f t="shared" si="36"/>
        <v>41181.333333333336</v>
      </c>
      <c r="N186">
        <f t="shared" si="36"/>
        <v>39225.666666666664</v>
      </c>
      <c r="O186">
        <f t="shared" si="36"/>
        <v>37630.666666666664</v>
      </c>
      <c r="P186">
        <f t="shared" si="36"/>
        <v>36313</v>
      </c>
      <c r="Q186">
        <f t="shared" si="36"/>
        <v>35225</v>
      </c>
      <c r="R186">
        <f t="shared" si="36"/>
        <v>34094.666666666664</v>
      </c>
      <c r="S186">
        <f t="shared" si="36"/>
        <v>33709.333333333336</v>
      </c>
      <c r="T186">
        <f t="shared" si="36"/>
        <v>32677</v>
      </c>
      <c r="U186">
        <f t="shared" si="36"/>
        <v>32335</v>
      </c>
      <c r="V186">
        <f t="shared" si="36"/>
        <v>31656</v>
      </c>
      <c r="W186">
        <f t="shared" si="36"/>
        <v>30886.333333333332</v>
      </c>
      <c r="X186">
        <f t="shared" si="36"/>
        <v>30523.333333333332</v>
      </c>
      <c r="Y186">
        <f t="shared" si="36"/>
        <v>29929.666666666668</v>
      </c>
      <c r="Z186">
        <f t="shared" si="36"/>
        <v>28908.666666666668</v>
      </c>
      <c r="AA186">
        <f t="shared" si="36"/>
        <v>28176.666666666668</v>
      </c>
      <c r="AB186">
        <f t="shared" si="36"/>
        <v>27402.333333333332</v>
      </c>
      <c r="AC186">
        <f t="shared" si="36"/>
        <v>26614.333333333332</v>
      </c>
      <c r="AD186">
        <f t="shared" si="36"/>
        <v>25697.333333333332</v>
      </c>
      <c r="AE186">
        <f t="shared" si="36"/>
        <v>25018</v>
      </c>
      <c r="AF186">
        <f t="shared" si="36"/>
        <v>23819</v>
      </c>
      <c r="AG186">
        <f t="shared" si="36"/>
        <v>22999.666666666668</v>
      </c>
      <c r="AH186">
        <f t="shared" si="36"/>
        <v>22054</v>
      </c>
      <c r="AI186">
        <f t="shared" si="36"/>
        <v>21093.333333333332</v>
      </c>
      <c r="AJ186">
        <f t="shared" si="36"/>
        <v>20076.333333333332</v>
      </c>
      <c r="AK186">
        <f t="shared" si="36"/>
        <v>19429.333333333332</v>
      </c>
      <c r="AL186">
        <f t="shared" si="36"/>
        <v>18545.333333333332</v>
      </c>
      <c r="AM186">
        <f t="shared" si="36"/>
        <v>17944</v>
      </c>
      <c r="AN186">
        <f t="shared" si="36"/>
        <v>17042.333333333332</v>
      </c>
      <c r="AO186">
        <f t="shared" si="36"/>
        <v>16563.666666666668</v>
      </c>
      <c r="AP186">
        <f t="shared" si="36"/>
        <v>15907.333333333334</v>
      </c>
      <c r="AQ186">
        <f t="shared" si="36"/>
        <v>15240.333333333334</v>
      </c>
      <c r="AR186">
        <f t="shared" si="36"/>
        <v>14661.666666666666</v>
      </c>
      <c r="AS186">
        <f t="shared" si="36"/>
        <v>14037</v>
      </c>
      <c r="AT186">
        <f t="shared" si="36"/>
        <v>13492.666666666666</v>
      </c>
      <c r="AU186">
        <f t="shared" si="36"/>
        <v>12921</v>
      </c>
      <c r="AV186">
        <f t="shared" si="36"/>
        <v>12437.666666666666</v>
      </c>
      <c r="AW186">
        <f t="shared" si="36"/>
        <v>11901.666666666666</v>
      </c>
      <c r="AX186">
        <f t="shared" si="36"/>
        <v>11644</v>
      </c>
      <c r="AY186">
        <f t="shared" si="36"/>
        <v>11122</v>
      </c>
      <c r="AZ186">
        <f t="shared" si="36"/>
        <v>10804.333333333334</v>
      </c>
    </row>
    <row r="187" spans="1:52" x14ac:dyDescent="0.4">
      <c r="A187" s="4" t="s">
        <v>113</v>
      </c>
      <c r="B187">
        <f>AVERAGE(B133:B135)</f>
        <v>16063.666666666666</v>
      </c>
      <c r="C187">
        <f t="shared" ref="C187:AZ187" si="37">AVERAGE(C133:C135)</f>
        <v>19569.333333333332</v>
      </c>
      <c r="D187">
        <f t="shared" si="37"/>
        <v>22223.333333333332</v>
      </c>
      <c r="E187">
        <f t="shared" si="37"/>
        <v>24832</v>
      </c>
      <c r="F187">
        <f t="shared" si="37"/>
        <v>27127.333333333332</v>
      </c>
      <c r="G187">
        <f t="shared" si="37"/>
        <v>29112.666666666668</v>
      </c>
      <c r="H187">
        <f t="shared" si="37"/>
        <v>30362.666666666668</v>
      </c>
      <c r="I187">
        <f t="shared" si="37"/>
        <v>31062</v>
      </c>
      <c r="J187">
        <f t="shared" si="37"/>
        <v>31135.333333333332</v>
      </c>
      <c r="K187">
        <f t="shared" si="37"/>
        <v>30885</v>
      </c>
      <c r="L187">
        <f t="shared" si="37"/>
        <v>30265.333333333332</v>
      </c>
      <c r="M187">
        <f t="shared" si="37"/>
        <v>29400.333333333332</v>
      </c>
      <c r="N187">
        <f t="shared" si="37"/>
        <v>28539.333333333332</v>
      </c>
      <c r="O187">
        <f t="shared" si="37"/>
        <v>27946</v>
      </c>
      <c r="P187">
        <f t="shared" si="37"/>
        <v>27200</v>
      </c>
      <c r="Q187">
        <f t="shared" si="37"/>
        <v>27095.333333333332</v>
      </c>
      <c r="R187">
        <f t="shared" si="37"/>
        <v>26376.666666666668</v>
      </c>
      <c r="S187">
        <f t="shared" si="37"/>
        <v>26154</v>
      </c>
      <c r="T187">
        <f t="shared" si="37"/>
        <v>25735.333333333332</v>
      </c>
      <c r="U187">
        <f t="shared" si="37"/>
        <v>25516.666666666668</v>
      </c>
      <c r="V187">
        <f t="shared" si="37"/>
        <v>25133</v>
      </c>
      <c r="W187">
        <f t="shared" si="37"/>
        <v>24793.666666666668</v>
      </c>
      <c r="X187">
        <f t="shared" si="37"/>
        <v>24478</v>
      </c>
      <c r="Y187">
        <f t="shared" si="37"/>
        <v>24071.666666666668</v>
      </c>
      <c r="Z187">
        <f t="shared" si="37"/>
        <v>23292.666666666668</v>
      </c>
      <c r="AA187">
        <f t="shared" si="37"/>
        <v>22952.333333333332</v>
      </c>
      <c r="AB187">
        <f t="shared" si="37"/>
        <v>22458</v>
      </c>
      <c r="AC187">
        <f t="shared" si="37"/>
        <v>21981.333333333332</v>
      </c>
      <c r="AD187">
        <f t="shared" si="37"/>
        <v>21346</v>
      </c>
      <c r="AE187">
        <f t="shared" si="37"/>
        <v>20782.666666666668</v>
      </c>
      <c r="AF187">
        <f t="shared" si="37"/>
        <v>19986</v>
      </c>
      <c r="AG187">
        <f t="shared" si="37"/>
        <v>19406.333333333332</v>
      </c>
      <c r="AH187">
        <f t="shared" si="37"/>
        <v>18767</v>
      </c>
      <c r="AI187">
        <f t="shared" si="37"/>
        <v>18049.333333333332</v>
      </c>
      <c r="AJ187">
        <f t="shared" si="37"/>
        <v>17433.666666666668</v>
      </c>
      <c r="AK187">
        <f t="shared" si="37"/>
        <v>16893.666666666668</v>
      </c>
      <c r="AL187">
        <f t="shared" si="37"/>
        <v>16156.333333333334</v>
      </c>
      <c r="AM187">
        <f t="shared" si="37"/>
        <v>15649.666666666666</v>
      </c>
      <c r="AN187">
        <f t="shared" si="37"/>
        <v>15097.666666666666</v>
      </c>
      <c r="AO187">
        <f t="shared" si="37"/>
        <v>14597.333333333334</v>
      </c>
      <c r="AP187">
        <f t="shared" si="37"/>
        <v>14071.666666666666</v>
      </c>
      <c r="AQ187">
        <f t="shared" si="37"/>
        <v>13602.666666666666</v>
      </c>
      <c r="AR187">
        <f t="shared" si="37"/>
        <v>13104.666666666666</v>
      </c>
      <c r="AS187">
        <f t="shared" si="37"/>
        <v>12565.666666666666</v>
      </c>
      <c r="AT187">
        <f t="shared" si="37"/>
        <v>12116</v>
      </c>
      <c r="AU187">
        <f t="shared" si="37"/>
        <v>11610</v>
      </c>
      <c r="AV187">
        <f t="shared" si="37"/>
        <v>11250.666666666666</v>
      </c>
      <c r="AW187">
        <f t="shared" si="37"/>
        <v>10694</v>
      </c>
      <c r="AX187">
        <f t="shared" si="37"/>
        <v>10524</v>
      </c>
      <c r="AY187">
        <f t="shared" si="37"/>
        <v>10044</v>
      </c>
      <c r="AZ187">
        <f t="shared" si="37"/>
        <v>9695</v>
      </c>
    </row>
    <row r="188" spans="1:52" x14ac:dyDescent="0.4">
      <c r="A188" s="4" t="s">
        <v>114</v>
      </c>
      <c r="B188">
        <f>AVERAGE(B145:B147)</f>
        <v>15585.333333333334</v>
      </c>
      <c r="C188">
        <f t="shared" ref="C188:AZ188" si="38">AVERAGE(C145:C147)</f>
        <v>18830</v>
      </c>
      <c r="D188">
        <f t="shared" si="38"/>
        <v>21446.666666666668</v>
      </c>
      <c r="E188">
        <f t="shared" si="38"/>
        <v>23941.666666666668</v>
      </c>
      <c r="F188">
        <f t="shared" si="38"/>
        <v>26118.333333333332</v>
      </c>
      <c r="G188">
        <f t="shared" si="38"/>
        <v>28018.333333333332</v>
      </c>
      <c r="H188">
        <f t="shared" si="38"/>
        <v>29363.666666666668</v>
      </c>
      <c r="I188">
        <f t="shared" si="38"/>
        <v>29941.666666666668</v>
      </c>
      <c r="J188">
        <f t="shared" si="38"/>
        <v>30258.333333333332</v>
      </c>
      <c r="K188">
        <f t="shared" si="38"/>
        <v>29927</v>
      </c>
      <c r="L188">
        <f t="shared" si="38"/>
        <v>29535.666666666668</v>
      </c>
      <c r="M188">
        <f t="shared" si="38"/>
        <v>28701.666666666668</v>
      </c>
      <c r="N188">
        <f t="shared" si="38"/>
        <v>28032.666666666668</v>
      </c>
      <c r="O188">
        <f t="shared" si="38"/>
        <v>27431.666666666668</v>
      </c>
      <c r="P188">
        <f t="shared" si="38"/>
        <v>26985.666666666668</v>
      </c>
      <c r="Q188">
        <f t="shared" si="38"/>
        <v>26769</v>
      </c>
      <c r="R188">
        <f t="shared" si="38"/>
        <v>26187</v>
      </c>
      <c r="S188">
        <f t="shared" si="38"/>
        <v>25950.333333333332</v>
      </c>
      <c r="T188">
        <f t="shared" si="38"/>
        <v>25517.666666666668</v>
      </c>
      <c r="U188">
        <f t="shared" si="38"/>
        <v>25338.666666666668</v>
      </c>
      <c r="V188">
        <f t="shared" si="38"/>
        <v>25134.666666666668</v>
      </c>
      <c r="W188">
        <f t="shared" si="38"/>
        <v>24527</v>
      </c>
      <c r="X188">
        <f t="shared" si="38"/>
        <v>24295.666666666668</v>
      </c>
      <c r="Y188">
        <f t="shared" si="38"/>
        <v>23876</v>
      </c>
      <c r="Z188">
        <f t="shared" si="38"/>
        <v>23382.333333333332</v>
      </c>
      <c r="AA188">
        <f t="shared" si="38"/>
        <v>22926.666666666668</v>
      </c>
      <c r="AB188">
        <f t="shared" si="38"/>
        <v>22326</v>
      </c>
      <c r="AC188">
        <f t="shared" si="38"/>
        <v>21749</v>
      </c>
      <c r="AD188">
        <f t="shared" si="38"/>
        <v>21327.666666666668</v>
      </c>
      <c r="AE188">
        <f t="shared" si="38"/>
        <v>20848.333333333332</v>
      </c>
      <c r="AF188">
        <f t="shared" si="38"/>
        <v>20003</v>
      </c>
      <c r="AG188">
        <f t="shared" si="38"/>
        <v>19461.666666666668</v>
      </c>
      <c r="AH188">
        <f t="shared" si="38"/>
        <v>18809</v>
      </c>
      <c r="AI188">
        <f t="shared" si="38"/>
        <v>18114.333333333332</v>
      </c>
      <c r="AJ188">
        <f t="shared" si="38"/>
        <v>17588.333333333332</v>
      </c>
      <c r="AK188">
        <f t="shared" si="38"/>
        <v>16966.666666666668</v>
      </c>
      <c r="AL188">
        <f t="shared" si="38"/>
        <v>16289</v>
      </c>
      <c r="AM188">
        <f t="shared" si="38"/>
        <v>15797.333333333334</v>
      </c>
      <c r="AN188">
        <f t="shared" si="38"/>
        <v>15311.333333333334</v>
      </c>
      <c r="AO188">
        <f t="shared" si="38"/>
        <v>14799.666666666666</v>
      </c>
      <c r="AP188">
        <f t="shared" si="38"/>
        <v>14137.333333333334</v>
      </c>
      <c r="AQ188">
        <f t="shared" si="38"/>
        <v>13769</v>
      </c>
      <c r="AR188">
        <f t="shared" si="38"/>
        <v>13208.333333333334</v>
      </c>
      <c r="AS188">
        <f t="shared" si="38"/>
        <v>12612.666666666666</v>
      </c>
      <c r="AT188">
        <f t="shared" si="38"/>
        <v>12319.666666666666</v>
      </c>
      <c r="AU188">
        <f t="shared" si="38"/>
        <v>11661.333333333334</v>
      </c>
      <c r="AV188">
        <f t="shared" si="38"/>
        <v>11400.333333333334</v>
      </c>
      <c r="AW188">
        <f t="shared" si="38"/>
        <v>11002.333333333334</v>
      </c>
      <c r="AX188">
        <f t="shared" si="38"/>
        <v>10582.666666666666</v>
      </c>
      <c r="AY188">
        <f t="shared" si="38"/>
        <v>10228.666666666666</v>
      </c>
      <c r="AZ188">
        <f t="shared" si="38"/>
        <v>9889.3333333333339</v>
      </c>
    </row>
    <row r="189" spans="1:52" x14ac:dyDescent="0.4">
      <c r="A189" s="4" t="s">
        <v>115</v>
      </c>
      <c r="B189">
        <f>AVERAGE(B157:B159)</f>
        <v>16046.333333333334</v>
      </c>
      <c r="C189">
        <f t="shared" ref="C189:AZ189" si="39">AVERAGE(C157:C159)</f>
        <v>19412</v>
      </c>
      <c r="D189">
        <f t="shared" si="39"/>
        <v>21943.333333333332</v>
      </c>
      <c r="E189">
        <f t="shared" si="39"/>
        <v>24196.333333333332</v>
      </c>
      <c r="F189">
        <f t="shared" si="39"/>
        <v>26501.333333333332</v>
      </c>
      <c r="G189">
        <f t="shared" si="39"/>
        <v>28662</v>
      </c>
      <c r="H189">
        <f t="shared" si="39"/>
        <v>29722.666666666668</v>
      </c>
      <c r="I189">
        <f t="shared" si="39"/>
        <v>30868.666666666668</v>
      </c>
      <c r="J189">
        <f t="shared" si="39"/>
        <v>31002</v>
      </c>
      <c r="K189">
        <f t="shared" si="39"/>
        <v>30909</v>
      </c>
      <c r="L189">
        <f t="shared" si="39"/>
        <v>30433.333333333332</v>
      </c>
      <c r="M189">
        <f t="shared" si="39"/>
        <v>29893.666666666668</v>
      </c>
      <c r="N189">
        <f t="shared" si="39"/>
        <v>29272</v>
      </c>
      <c r="O189">
        <f t="shared" si="39"/>
        <v>28855</v>
      </c>
      <c r="P189">
        <f t="shared" si="39"/>
        <v>28396.666666666668</v>
      </c>
      <c r="Q189">
        <f t="shared" si="39"/>
        <v>28145.666666666668</v>
      </c>
      <c r="R189">
        <f t="shared" si="39"/>
        <v>27656.666666666668</v>
      </c>
      <c r="S189">
        <f t="shared" si="39"/>
        <v>27518.333333333332</v>
      </c>
      <c r="T189">
        <f t="shared" si="39"/>
        <v>27049</v>
      </c>
      <c r="U189">
        <f t="shared" si="39"/>
        <v>26879.333333333332</v>
      </c>
      <c r="V189">
        <f t="shared" si="39"/>
        <v>26389.333333333332</v>
      </c>
      <c r="W189">
        <f t="shared" si="39"/>
        <v>25972.666666666668</v>
      </c>
      <c r="X189">
        <f t="shared" si="39"/>
        <v>25727</v>
      </c>
      <c r="Y189">
        <f t="shared" si="39"/>
        <v>25449.666666666668</v>
      </c>
      <c r="Z189">
        <f t="shared" si="39"/>
        <v>24790.666666666668</v>
      </c>
      <c r="AA189">
        <f t="shared" si="39"/>
        <v>24419</v>
      </c>
      <c r="AB189">
        <f t="shared" si="39"/>
        <v>23952</v>
      </c>
      <c r="AC189">
        <f t="shared" si="39"/>
        <v>23289.333333333332</v>
      </c>
      <c r="AD189">
        <f t="shared" si="39"/>
        <v>22728.333333333332</v>
      </c>
      <c r="AE189">
        <f t="shared" si="39"/>
        <v>22176.333333333332</v>
      </c>
      <c r="AF189">
        <f t="shared" si="39"/>
        <v>21307</v>
      </c>
      <c r="AG189">
        <f t="shared" si="39"/>
        <v>20650.666666666668</v>
      </c>
      <c r="AH189">
        <f t="shared" si="39"/>
        <v>20220</v>
      </c>
      <c r="AI189">
        <f t="shared" si="39"/>
        <v>19360</v>
      </c>
      <c r="AJ189">
        <f t="shared" si="39"/>
        <v>18697.666666666668</v>
      </c>
      <c r="AK189">
        <f t="shared" si="39"/>
        <v>18138.666666666668</v>
      </c>
      <c r="AL189">
        <f t="shared" si="39"/>
        <v>17432.666666666668</v>
      </c>
      <c r="AM189">
        <f t="shared" si="39"/>
        <v>16934.333333333332</v>
      </c>
      <c r="AN189">
        <f t="shared" si="39"/>
        <v>16239.666666666666</v>
      </c>
      <c r="AO189">
        <f t="shared" si="39"/>
        <v>15913.333333333334</v>
      </c>
      <c r="AP189">
        <f t="shared" si="39"/>
        <v>15028</v>
      </c>
      <c r="AQ189">
        <f t="shared" si="39"/>
        <v>14770</v>
      </c>
      <c r="AR189">
        <f t="shared" si="39"/>
        <v>14155</v>
      </c>
      <c r="AS189">
        <f t="shared" si="39"/>
        <v>13545.333333333334</v>
      </c>
      <c r="AT189">
        <f t="shared" si="39"/>
        <v>13039.333333333334</v>
      </c>
      <c r="AU189">
        <f t="shared" si="39"/>
        <v>12546</v>
      </c>
      <c r="AV189">
        <f t="shared" si="39"/>
        <v>12269.666666666666</v>
      </c>
      <c r="AW189">
        <f t="shared" si="39"/>
        <v>11795.666666666666</v>
      </c>
      <c r="AX189">
        <f t="shared" si="39"/>
        <v>11182.666666666666</v>
      </c>
      <c r="AY189">
        <f t="shared" si="39"/>
        <v>10835.666666666666</v>
      </c>
      <c r="AZ189">
        <f t="shared" si="39"/>
        <v>10600</v>
      </c>
    </row>
    <row r="190" spans="1:52" x14ac:dyDescent="0.4">
      <c r="A190" s="4" t="s">
        <v>116</v>
      </c>
      <c r="B190">
        <f>AVERAGE(B169:B171)</f>
        <v>21805</v>
      </c>
      <c r="C190">
        <f t="shared" ref="C190:AZ190" si="40">AVERAGE(C169:C171)</f>
        <v>27007.333333333332</v>
      </c>
      <c r="D190">
        <f t="shared" si="40"/>
        <v>31010.333333333332</v>
      </c>
      <c r="E190">
        <f t="shared" si="40"/>
        <v>34911</v>
      </c>
      <c r="F190">
        <f t="shared" si="40"/>
        <v>38490.666666666664</v>
      </c>
      <c r="G190">
        <f t="shared" si="40"/>
        <v>41425.333333333336</v>
      </c>
      <c r="H190">
        <f t="shared" si="40"/>
        <v>43137.666666666664</v>
      </c>
      <c r="I190">
        <f t="shared" si="40"/>
        <v>43685</v>
      </c>
      <c r="J190">
        <f t="shared" si="40"/>
        <v>43664.333333333336</v>
      </c>
      <c r="K190">
        <f t="shared" si="40"/>
        <v>42504</v>
      </c>
      <c r="L190">
        <f t="shared" si="40"/>
        <v>40625.666666666664</v>
      </c>
      <c r="M190">
        <f t="shared" si="40"/>
        <v>38812.333333333336</v>
      </c>
      <c r="N190">
        <f t="shared" si="40"/>
        <v>37297</v>
      </c>
      <c r="O190">
        <f t="shared" si="40"/>
        <v>35569</v>
      </c>
      <c r="P190">
        <f t="shared" si="40"/>
        <v>34611.333333333336</v>
      </c>
      <c r="Q190">
        <f t="shared" si="40"/>
        <v>33635.666666666664</v>
      </c>
      <c r="R190">
        <f t="shared" si="40"/>
        <v>32754.333333333332</v>
      </c>
      <c r="S190">
        <f t="shared" si="40"/>
        <v>32308.333333333332</v>
      </c>
      <c r="T190">
        <f t="shared" si="40"/>
        <v>31515.333333333332</v>
      </c>
      <c r="U190">
        <f t="shared" si="40"/>
        <v>31081.333333333332</v>
      </c>
      <c r="V190">
        <f t="shared" si="40"/>
        <v>30521.666666666668</v>
      </c>
      <c r="W190">
        <f t="shared" si="40"/>
        <v>29946.666666666668</v>
      </c>
      <c r="X190">
        <f t="shared" si="40"/>
        <v>29573.666666666668</v>
      </c>
      <c r="Y190">
        <f t="shared" si="40"/>
        <v>28901.666666666668</v>
      </c>
      <c r="Z190">
        <f t="shared" si="40"/>
        <v>28271.333333333332</v>
      </c>
      <c r="AA190">
        <f t="shared" si="40"/>
        <v>27551.666666666668</v>
      </c>
      <c r="AB190">
        <f t="shared" si="40"/>
        <v>26947</v>
      </c>
      <c r="AC190">
        <f t="shared" si="40"/>
        <v>26169.666666666668</v>
      </c>
      <c r="AD190">
        <f t="shared" si="40"/>
        <v>25153.333333333332</v>
      </c>
      <c r="AE190">
        <f t="shared" si="40"/>
        <v>24485.666666666668</v>
      </c>
      <c r="AF190">
        <f t="shared" si="40"/>
        <v>23620.666666666668</v>
      </c>
      <c r="AG190">
        <f t="shared" si="40"/>
        <v>22797.333333333332</v>
      </c>
      <c r="AH190">
        <f t="shared" si="40"/>
        <v>21710.333333333332</v>
      </c>
      <c r="AI190">
        <f t="shared" si="40"/>
        <v>21044</v>
      </c>
      <c r="AJ190">
        <f t="shared" si="40"/>
        <v>20007</v>
      </c>
      <c r="AK190">
        <f t="shared" si="40"/>
        <v>19512.333333333332</v>
      </c>
      <c r="AL190">
        <f t="shared" si="40"/>
        <v>18697.666666666668</v>
      </c>
      <c r="AM190">
        <f t="shared" si="40"/>
        <v>17783</v>
      </c>
      <c r="AN190">
        <f t="shared" si="40"/>
        <v>17201.333333333332</v>
      </c>
      <c r="AO190">
        <f t="shared" si="40"/>
        <v>16649.333333333332</v>
      </c>
      <c r="AP190">
        <f t="shared" si="40"/>
        <v>15851.333333333334</v>
      </c>
      <c r="AQ190">
        <f t="shared" si="40"/>
        <v>15410.666666666666</v>
      </c>
      <c r="AR190">
        <f t="shared" si="40"/>
        <v>14812.666666666666</v>
      </c>
      <c r="AS190">
        <f t="shared" si="40"/>
        <v>14076.666666666666</v>
      </c>
      <c r="AT190">
        <f t="shared" si="40"/>
        <v>13733.666666666666</v>
      </c>
      <c r="AU190">
        <f t="shared" si="40"/>
        <v>12941.333333333334</v>
      </c>
      <c r="AV190">
        <f t="shared" si="40"/>
        <v>12737</v>
      </c>
      <c r="AW190">
        <f t="shared" si="40"/>
        <v>12161</v>
      </c>
      <c r="AX190">
        <f t="shared" si="40"/>
        <v>11736.333333333334</v>
      </c>
      <c r="AY190">
        <f t="shared" si="40"/>
        <v>11307</v>
      </c>
      <c r="AZ190">
        <f t="shared" si="40"/>
        <v>10958</v>
      </c>
    </row>
    <row r="191" spans="1:52" x14ac:dyDescent="0.4">
      <c r="A191" s="4" t="s">
        <v>84</v>
      </c>
      <c r="B191">
        <f>AVERAGE(B88:B90)</f>
        <v>26416</v>
      </c>
      <c r="C191">
        <f t="shared" ref="C191:AZ191" si="41">AVERAGE(C88:C90)</f>
        <v>33072.666666666664</v>
      </c>
      <c r="D191">
        <f t="shared" si="41"/>
        <v>38066</v>
      </c>
      <c r="E191">
        <f t="shared" si="41"/>
        <v>43469</v>
      </c>
      <c r="F191">
        <f t="shared" si="41"/>
        <v>48355.333333333336</v>
      </c>
      <c r="G191">
        <f t="shared" si="41"/>
        <v>51214.333333333336</v>
      </c>
      <c r="H191">
        <f t="shared" si="41"/>
        <v>53327.666666666664</v>
      </c>
      <c r="I191">
        <f t="shared" si="41"/>
        <v>54015.666666666664</v>
      </c>
      <c r="J191">
        <f t="shared" si="41"/>
        <v>53005.666666666664</v>
      </c>
      <c r="K191">
        <f t="shared" si="41"/>
        <v>51323.333333333336</v>
      </c>
      <c r="L191">
        <f t="shared" si="41"/>
        <v>49019.666666666664</v>
      </c>
      <c r="M191">
        <f t="shared" si="41"/>
        <v>46106</v>
      </c>
      <c r="N191">
        <f t="shared" si="41"/>
        <v>43687.666666666664</v>
      </c>
      <c r="O191">
        <f t="shared" si="41"/>
        <v>42123.333333333336</v>
      </c>
      <c r="P191">
        <f t="shared" si="41"/>
        <v>39958.333333333336</v>
      </c>
      <c r="Q191">
        <f t="shared" si="41"/>
        <v>38943.333333333336</v>
      </c>
      <c r="R191">
        <f t="shared" si="41"/>
        <v>37607</v>
      </c>
      <c r="S191">
        <f t="shared" si="41"/>
        <v>37112</v>
      </c>
      <c r="T191">
        <f t="shared" si="41"/>
        <v>35947</v>
      </c>
      <c r="U191">
        <f t="shared" si="41"/>
        <v>35496.666666666664</v>
      </c>
      <c r="V191">
        <f t="shared" si="41"/>
        <v>34642.666666666664</v>
      </c>
      <c r="W191">
        <f t="shared" si="41"/>
        <v>33722.333333333336</v>
      </c>
      <c r="X191">
        <f t="shared" si="41"/>
        <v>33392</v>
      </c>
      <c r="Y191">
        <f t="shared" si="41"/>
        <v>32486.666666666668</v>
      </c>
      <c r="Z191">
        <f t="shared" si="41"/>
        <v>31940.333333333332</v>
      </c>
      <c r="AA191">
        <f t="shared" si="41"/>
        <v>31009.333333333332</v>
      </c>
      <c r="AB191">
        <f t="shared" si="41"/>
        <v>30356</v>
      </c>
      <c r="AC191">
        <f t="shared" si="41"/>
        <v>29241.666666666668</v>
      </c>
      <c r="AD191">
        <f t="shared" si="41"/>
        <v>28194.333333333332</v>
      </c>
      <c r="AE191">
        <f t="shared" si="41"/>
        <v>27189.666666666668</v>
      </c>
      <c r="AF191">
        <f t="shared" si="41"/>
        <v>25988.666666666668</v>
      </c>
      <c r="AG191">
        <f t="shared" si="41"/>
        <v>25071</v>
      </c>
      <c r="AH191">
        <f t="shared" si="41"/>
        <v>23878</v>
      </c>
      <c r="AI191">
        <f t="shared" si="41"/>
        <v>23014.333333333332</v>
      </c>
      <c r="AJ191">
        <f t="shared" si="41"/>
        <v>21792.333333333332</v>
      </c>
      <c r="AK191">
        <f t="shared" si="41"/>
        <v>21086.666666666668</v>
      </c>
      <c r="AL191">
        <f t="shared" si="41"/>
        <v>20241.333333333332</v>
      </c>
      <c r="AM191">
        <f t="shared" si="41"/>
        <v>19230.666666666668</v>
      </c>
      <c r="AN191">
        <f t="shared" si="41"/>
        <v>18452</v>
      </c>
      <c r="AO191">
        <f t="shared" si="41"/>
        <v>17829</v>
      </c>
      <c r="AP191">
        <f t="shared" si="41"/>
        <v>17066.333333333332</v>
      </c>
      <c r="AQ191">
        <f t="shared" si="41"/>
        <v>16385.666666666668</v>
      </c>
      <c r="AR191">
        <f t="shared" si="41"/>
        <v>15760</v>
      </c>
      <c r="AS191">
        <f t="shared" si="41"/>
        <v>15182.666666666666</v>
      </c>
      <c r="AT191">
        <f t="shared" si="41"/>
        <v>14564</v>
      </c>
      <c r="AU191">
        <f t="shared" si="41"/>
        <v>14003.666666666666</v>
      </c>
      <c r="AV191">
        <f t="shared" si="41"/>
        <v>13440</v>
      </c>
      <c r="AW191">
        <f t="shared" si="41"/>
        <v>12975</v>
      </c>
      <c r="AX191">
        <f t="shared" si="41"/>
        <v>12455</v>
      </c>
      <c r="AY191">
        <f t="shared" si="41"/>
        <v>11966.333333333334</v>
      </c>
      <c r="AZ191">
        <f t="shared" si="41"/>
        <v>11509.666666666666</v>
      </c>
    </row>
    <row r="192" spans="1:52" x14ac:dyDescent="0.4">
      <c r="A192" s="4" t="s">
        <v>85</v>
      </c>
      <c r="B192">
        <f>AVERAGE(B100:B102)</f>
        <v>16293</v>
      </c>
      <c r="C192">
        <f t="shared" ref="C192:AZ192" si="42">AVERAGE(C100:C102)</f>
        <v>19562.666666666668</v>
      </c>
      <c r="D192">
        <f t="shared" si="42"/>
        <v>22319</v>
      </c>
      <c r="E192">
        <f t="shared" si="42"/>
        <v>24929</v>
      </c>
      <c r="F192">
        <f t="shared" si="42"/>
        <v>27342</v>
      </c>
      <c r="G192">
        <f t="shared" si="42"/>
        <v>29164.333333333332</v>
      </c>
      <c r="H192">
        <f t="shared" si="42"/>
        <v>30511.333333333332</v>
      </c>
      <c r="I192">
        <f t="shared" si="42"/>
        <v>31150.666666666668</v>
      </c>
      <c r="J192">
        <f t="shared" si="42"/>
        <v>31529.666666666668</v>
      </c>
      <c r="K192">
        <f t="shared" si="42"/>
        <v>31380</v>
      </c>
      <c r="L192">
        <f t="shared" si="42"/>
        <v>31033.666666666668</v>
      </c>
      <c r="M192">
        <f t="shared" si="42"/>
        <v>30455.333333333332</v>
      </c>
      <c r="N192">
        <f t="shared" si="42"/>
        <v>29947.666666666668</v>
      </c>
      <c r="O192">
        <f t="shared" si="42"/>
        <v>29398</v>
      </c>
      <c r="P192">
        <f t="shared" si="42"/>
        <v>28898.666666666668</v>
      </c>
      <c r="Q192">
        <f t="shared" si="42"/>
        <v>28634.666666666668</v>
      </c>
      <c r="R192">
        <f t="shared" si="42"/>
        <v>28249.666666666668</v>
      </c>
      <c r="S192">
        <f t="shared" si="42"/>
        <v>28026</v>
      </c>
      <c r="T192">
        <f t="shared" si="42"/>
        <v>27634.333333333332</v>
      </c>
      <c r="U192">
        <f t="shared" si="42"/>
        <v>27502.333333333332</v>
      </c>
      <c r="V192">
        <f t="shared" si="42"/>
        <v>27125.666666666668</v>
      </c>
      <c r="W192">
        <f t="shared" si="42"/>
        <v>26604.666666666668</v>
      </c>
      <c r="X192">
        <f t="shared" si="42"/>
        <v>26285</v>
      </c>
      <c r="Y192">
        <f t="shared" si="42"/>
        <v>26011</v>
      </c>
      <c r="Z192">
        <f t="shared" si="42"/>
        <v>25375.666666666668</v>
      </c>
      <c r="AA192">
        <f t="shared" si="42"/>
        <v>24889.333333333332</v>
      </c>
      <c r="AB192">
        <f t="shared" si="42"/>
        <v>24309</v>
      </c>
      <c r="AC192">
        <f t="shared" si="42"/>
        <v>23816</v>
      </c>
      <c r="AD192">
        <f t="shared" si="42"/>
        <v>23202.666666666668</v>
      </c>
      <c r="AE192">
        <f t="shared" si="42"/>
        <v>22576</v>
      </c>
      <c r="AF192">
        <f t="shared" si="42"/>
        <v>21910</v>
      </c>
      <c r="AG192">
        <f t="shared" si="42"/>
        <v>21253.333333333332</v>
      </c>
      <c r="AH192">
        <f t="shared" si="42"/>
        <v>20646.666666666668</v>
      </c>
      <c r="AI192">
        <f t="shared" si="42"/>
        <v>19932.333333333332</v>
      </c>
      <c r="AJ192">
        <f t="shared" si="42"/>
        <v>19214.666666666668</v>
      </c>
      <c r="AK192">
        <f t="shared" si="42"/>
        <v>18647</v>
      </c>
      <c r="AL192">
        <f t="shared" si="42"/>
        <v>17735</v>
      </c>
      <c r="AM192">
        <f t="shared" si="42"/>
        <v>17268</v>
      </c>
      <c r="AN192">
        <f t="shared" si="42"/>
        <v>16727.333333333332</v>
      </c>
      <c r="AO192">
        <f t="shared" si="42"/>
        <v>16248.666666666666</v>
      </c>
      <c r="AP192">
        <f t="shared" si="42"/>
        <v>15489</v>
      </c>
      <c r="AQ192">
        <f t="shared" si="42"/>
        <v>15082.333333333334</v>
      </c>
      <c r="AR192">
        <f t="shared" si="42"/>
        <v>14365</v>
      </c>
      <c r="AS192">
        <f t="shared" si="42"/>
        <v>14088.666666666666</v>
      </c>
      <c r="AT192">
        <f t="shared" si="42"/>
        <v>13467</v>
      </c>
      <c r="AU192">
        <f t="shared" si="42"/>
        <v>12747.333333333334</v>
      </c>
      <c r="AV192">
        <f t="shared" si="42"/>
        <v>12497.666666666666</v>
      </c>
      <c r="AW192">
        <f t="shared" si="42"/>
        <v>11938.333333333334</v>
      </c>
      <c r="AX192">
        <f t="shared" si="42"/>
        <v>11576</v>
      </c>
      <c r="AY192">
        <f t="shared" si="42"/>
        <v>11082.666666666666</v>
      </c>
      <c r="AZ192">
        <f t="shared" si="42"/>
        <v>10960</v>
      </c>
    </row>
    <row r="193" spans="1:52" x14ac:dyDescent="0.4">
      <c r="A193" s="4" t="s">
        <v>87</v>
      </c>
      <c r="B193">
        <f>AVERAGE(B112:B114)</f>
        <v>27510.333333333332</v>
      </c>
      <c r="C193">
        <f t="shared" ref="C193:AZ193" si="43">AVERAGE(C112:C114)</f>
        <v>33995</v>
      </c>
      <c r="D193">
        <f t="shared" si="43"/>
        <v>39388.333333333336</v>
      </c>
      <c r="E193">
        <f t="shared" si="43"/>
        <v>45130.333333333336</v>
      </c>
      <c r="F193">
        <f t="shared" si="43"/>
        <v>49708.666666666664</v>
      </c>
      <c r="G193">
        <f t="shared" si="43"/>
        <v>53274</v>
      </c>
      <c r="H193">
        <f t="shared" si="43"/>
        <v>55141.333333333336</v>
      </c>
      <c r="I193">
        <f t="shared" si="43"/>
        <v>55913.666666666664</v>
      </c>
      <c r="J193">
        <f t="shared" si="43"/>
        <v>54936.666666666664</v>
      </c>
      <c r="K193">
        <f t="shared" si="43"/>
        <v>53049.333333333336</v>
      </c>
      <c r="L193">
        <f t="shared" si="43"/>
        <v>50400.666666666664</v>
      </c>
      <c r="M193">
        <f t="shared" si="43"/>
        <v>46894.666666666664</v>
      </c>
      <c r="N193">
        <f t="shared" si="43"/>
        <v>44437.333333333336</v>
      </c>
      <c r="O193">
        <f t="shared" si="43"/>
        <v>42426.333333333336</v>
      </c>
      <c r="P193">
        <f t="shared" si="43"/>
        <v>40490.666666666664</v>
      </c>
      <c r="Q193">
        <f t="shared" si="43"/>
        <v>39535</v>
      </c>
      <c r="R193">
        <f t="shared" si="43"/>
        <v>37960.666666666664</v>
      </c>
      <c r="S193">
        <f t="shared" si="43"/>
        <v>37375.333333333336</v>
      </c>
      <c r="T193">
        <f t="shared" si="43"/>
        <v>36200.333333333336</v>
      </c>
      <c r="U193">
        <f t="shared" si="43"/>
        <v>35602.333333333336</v>
      </c>
      <c r="V193">
        <f t="shared" si="43"/>
        <v>34817.666666666664</v>
      </c>
      <c r="W193">
        <f t="shared" si="43"/>
        <v>34121</v>
      </c>
      <c r="X193">
        <f t="shared" si="43"/>
        <v>33586.333333333336</v>
      </c>
      <c r="Y193">
        <f t="shared" si="43"/>
        <v>32848.666666666664</v>
      </c>
      <c r="Z193">
        <f t="shared" si="43"/>
        <v>31892.333333333332</v>
      </c>
      <c r="AA193">
        <f t="shared" si="43"/>
        <v>30931.333333333332</v>
      </c>
      <c r="AB193">
        <f t="shared" si="43"/>
        <v>30077.666666666668</v>
      </c>
      <c r="AC193">
        <f t="shared" si="43"/>
        <v>29057</v>
      </c>
      <c r="AD193">
        <f t="shared" si="43"/>
        <v>28206</v>
      </c>
      <c r="AE193">
        <f t="shared" si="43"/>
        <v>27151.333333333332</v>
      </c>
      <c r="AF193">
        <f t="shared" si="43"/>
        <v>25832.333333333332</v>
      </c>
      <c r="AG193">
        <f t="shared" si="43"/>
        <v>24854.333333333332</v>
      </c>
      <c r="AH193">
        <f t="shared" si="43"/>
        <v>23856.666666666668</v>
      </c>
      <c r="AI193">
        <f t="shared" si="43"/>
        <v>22730</v>
      </c>
      <c r="AJ193">
        <f t="shared" si="43"/>
        <v>21789.666666666668</v>
      </c>
      <c r="AK193">
        <f t="shared" si="43"/>
        <v>20725.666666666668</v>
      </c>
      <c r="AL193">
        <f t="shared" si="43"/>
        <v>19737.666666666668</v>
      </c>
      <c r="AM193">
        <f t="shared" si="43"/>
        <v>19275.666666666668</v>
      </c>
      <c r="AN193">
        <f t="shared" si="43"/>
        <v>18285.333333333332</v>
      </c>
      <c r="AO193">
        <f t="shared" si="43"/>
        <v>17723.666666666668</v>
      </c>
      <c r="AP193">
        <f t="shared" si="43"/>
        <v>16976.666666666668</v>
      </c>
      <c r="AQ193">
        <f t="shared" si="43"/>
        <v>16387</v>
      </c>
      <c r="AR193">
        <f t="shared" si="43"/>
        <v>15702</v>
      </c>
      <c r="AS193">
        <f t="shared" si="43"/>
        <v>14894</v>
      </c>
      <c r="AT193">
        <f t="shared" si="43"/>
        <v>14413.666666666666</v>
      </c>
      <c r="AU193">
        <f t="shared" si="43"/>
        <v>13751.666666666666</v>
      </c>
      <c r="AV193">
        <f t="shared" si="43"/>
        <v>13285.333333333334</v>
      </c>
      <c r="AW193">
        <f t="shared" si="43"/>
        <v>12718.666666666666</v>
      </c>
      <c r="AX193">
        <f t="shared" si="43"/>
        <v>12306.666666666666</v>
      </c>
      <c r="AY193">
        <f t="shared" si="43"/>
        <v>11770.333333333334</v>
      </c>
      <c r="AZ193">
        <f t="shared" si="43"/>
        <v>11414</v>
      </c>
    </row>
    <row r="194" spans="1:52" x14ac:dyDescent="0.4">
      <c r="A194" s="4" t="s">
        <v>117</v>
      </c>
      <c r="B194">
        <f>AVERAGE(B124:B126)</f>
        <v>21618.333333333332</v>
      </c>
      <c r="C194">
        <f t="shared" ref="C194:AZ194" si="44">AVERAGE(C124:C126)</f>
        <v>26781</v>
      </c>
      <c r="D194">
        <f t="shared" si="44"/>
        <v>30800</v>
      </c>
      <c r="E194">
        <f t="shared" si="44"/>
        <v>34816.333333333336</v>
      </c>
      <c r="F194">
        <f t="shared" si="44"/>
        <v>38259</v>
      </c>
      <c r="G194">
        <f t="shared" si="44"/>
        <v>41005.666666666664</v>
      </c>
      <c r="H194">
        <f t="shared" si="44"/>
        <v>42844</v>
      </c>
      <c r="I194">
        <f t="shared" si="44"/>
        <v>43421</v>
      </c>
      <c r="J194">
        <f t="shared" si="44"/>
        <v>42773.333333333336</v>
      </c>
      <c r="K194">
        <f t="shared" si="44"/>
        <v>41619.333333333336</v>
      </c>
      <c r="L194">
        <f t="shared" si="44"/>
        <v>39846.666666666664</v>
      </c>
      <c r="M194">
        <f t="shared" si="44"/>
        <v>37555.333333333336</v>
      </c>
      <c r="N194">
        <f t="shared" si="44"/>
        <v>35944.666666666664</v>
      </c>
      <c r="O194">
        <f t="shared" si="44"/>
        <v>34555.666666666664</v>
      </c>
      <c r="P194">
        <f t="shared" si="44"/>
        <v>33237</v>
      </c>
      <c r="Q194">
        <f t="shared" si="44"/>
        <v>32448</v>
      </c>
      <c r="R194">
        <f t="shared" si="44"/>
        <v>31439.333333333332</v>
      </c>
      <c r="S194">
        <f t="shared" si="44"/>
        <v>30919</v>
      </c>
      <c r="T194">
        <f t="shared" si="44"/>
        <v>30026.666666666668</v>
      </c>
      <c r="U194">
        <f t="shared" si="44"/>
        <v>29638.666666666668</v>
      </c>
      <c r="V194">
        <f t="shared" si="44"/>
        <v>29170</v>
      </c>
      <c r="W194">
        <f t="shared" si="44"/>
        <v>28390.666666666668</v>
      </c>
      <c r="X194">
        <f t="shared" si="44"/>
        <v>28135.666666666668</v>
      </c>
      <c r="Y194">
        <f t="shared" si="44"/>
        <v>27428.666666666668</v>
      </c>
      <c r="Z194">
        <f t="shared" si="44"/>
        <v>26733.666666666668</v>
      </c>
      <c r="AA194">
        <f t="shared" si="44"/>
        <v>26139.333333333332</v>
      </c>
      <c r="AB194">
        <f t="shared" si="44"/>
        <v>25336.666666666668</v>
      </c>
      <c r="AC194">
        <f t="shared" si="44"/>
        <v>24409</v>
      </c>
      <c r="AD194">
        <f t="shared" si="44"/>
        <v>23784</v>
      </c>
      <c r="AE194">
        <f t="shared" si="44"/>
        <v>22973.333333333332</v>
      </c>
      <c r="AF194">
        <f t="shared" si="44"/>
        <v>21883</v>
      </c>
      <c r="AG194">
        <f t="shared" si="44"/>
        <v>21262.333333333332</v>
      </c>
      <c r="AH194">
        <f t="shared" si="44"/>
        <v>20306.333333333332</v>
      </c>
      <c r="AI194">
        <f t="shared" si="44"/>
        <v>19279.333333333332</v>
      </c>
      <c r="AJ194">
        <f t="shared" si="44"/>
        <v>18704.333333333332</v>
      </c>
      <c r="AK194">
        <f t="shared" si="44"/>
        <v>17895.333333333332</v>
      </c>
      <c r="AL194">
        <f t="shared" si="44"/>
        <v>17212.333333333332</v>
      </c>
      <c r="AM194">
        <f t="shared" si="44"/>
        <v>16570</v>
      </c>
      <c r="AN194">
        <f t="shared" si="44"/>
        <v>15747</v>
      </c>
      <c r="AO194">
        <f t="shared" si="44"/>
        <v>15209</v>
      </c>
      <c r="AP194">
        <f t="shared" si="44"/>
        <v>14632</v>
      </c>
      <c r="AQ194">
        <f t="shared" si="44"/>
        <v>14194.666666666666</v>
      </c>
      <c r="AR194">
        <f t="shared" si="44"/>
        <v>13550.333333333334</v>
      </c>
      <c r="AS194">
        <f t="shared" si="44"/>
        <v>12874</v>
      </c>
      <c r="AT194">
        <f t="shared" si="44"/>
        <v>12370.333333333334</v>
      </c>
      <c r="AU194">
        <f t="shared" si="44"/>
        <v>11980.333333333334</v>
      </c>
      <c r="AV194">
        <f t="shared" si="44"/>
        <v>11576.666666666666</v>
      </c>
      <c r="AW194">
        <f t="shared" si="44"/>
        <v>10979</v>
      </c>
      <c r="AX194">
        <f t="shared" si="44"/>
        <v>10733</v>
      </c>
      <c r="AY194">
        <f t="shared" si="44"/>
        <v>10167.666666666666</v>
      </c>
      <c r="AZ194">
        <f t="shared" si="44"/>
        <v>9935.6666666666661</v>
      </c>
    </row>
    <row r="195" spans="1:52" x14ac:dyDescent="0.4">
      <c r="A195" s="4" t="s">
        <v>118</v>
      </c>
      <c r="B195">
        <f>AVERAGE(B136:B138)</f>
        <v>17718.333333333332</v>
      </c>
      <c r="C195">
        <f t="shared" ref="C195:AZ195" si="45">AVERAGE(C136:C138)</f>
        <v>21625.666666666668</v>
      </c>
      <c r="D195">
        <f t="shared" si="45"/>
        <v>24696.333333333332</v>
      </c>
      <c r="E195">
        <f t="shared" si="45"/>
        <v>27781</v>
      </c>
      <c r="F195">
        <f t="shared" si="45"/>
        <v>30243.333333333332</v>
      </c>
      <c r="G195">
        <f t="shared" si="45"/>
        <v>32577.666666666668</v>
      </c>
      <c r="H195">
        <f t="shared" si="45"/>
        <v>33918.666666666664</v>
      </c>
      <c r="I195">
        <f t="shared" si="45"/>
        <v>34665</v>
      </c>
      <c r="J195">
        <f t="shared" si="45"/>
        <v>34645</v>
      </c>
      <c r="K195">
        <f t="shared" si="45"/>
        <v>34109.666666666664</v>
      </c>
      <c r="L195">
        <f t="shared" si="45"/>
        <v>33211.333333333336</v>
      </c>
      <c r="M195">
        <f t="shared" si="45"/>
        <v>31832.333333333332</v>
      </c>
      <c r="N195">
        <f t="shared" si="45"/>
        <v>30973.666666666668</v>
      </c>
      <c r="O195">
        <f t="shared" si="45"/>
        <v>30054.666666666668</v>
      </c>
      <c r="P195">
        <f t="shared" si="45"/>
        <v>29204.333333333332</v>
      </c>
      <c r="Q195">
        <f t="shared" si="45"/>
        <v>28836.666666666668</v>
      </c>
      <c r="R195">
        <f t="shared" si="45"/>
        <v>28260.333333333332</v>
      </c>
      <c r="S195">
        <f t="shared" si="45"/>
        <v>27890</v>
      </c>
      <c r="T195">
        <f t="shared" si="45"/>
        <v>27480.666666666668</v>
      </c>
      <c r="U195">
        <f t="shared" si="45"/>
        <v>27168.333333333332</v>
      </c>
      <c r="V195">
        <f t="shared" si="45"/>
        <v>26538.333333333332</v>
      </c>
      <c r="W195">
        <f t="shared" si="45"/>
        <v>26112.333333333332</v>
      </c>
      <c r="X195">
        <f t="shared" si="45"/>
        <v>25897.666666666668</v>
      </c>
      <c r="Y195">
        <f t="shared" si="45"/>
        <v>25430.666666666668</v>
      </c>
      <c r="Z195">
        <f t="shared" si="45"/>
        <v>24776</v>
      </c>
      <c r="AA195">
        <f t="shared" si="45"/>
        <v>24278.666666666668</v>
      </c>
      <c r="AB195">
        <f t="shared" si="45"/>
        <v>23609.666666666668</v>
      </c>
      <c r="AC195">
        <f t="shared" si="45"/>
        <v>23075.666666666668</v>
      </c>
      <c r="AD195">
        <f t="shared" si="45"/>
        <v>22354.666666666668</v>
      </c>
      <c r="AE195">
        <f t="shared" si="45"/>
        <v>21822.333333333332</v>
      </c>
      <c r="AF195">
        <f t="shared" si="45"/>
        <v>20932</v>
      </c>
      <c r="AG195">
        <f t="shared" si="45"/>
        <v>20391</v>
      </c>
      <c r="AH195">
        <f t="shared" si="45"/>
        <v>19617</v>
      </c>
      <c r="AI195">
        <f t="shared" si="45"/>
        <v>18762</v>
      </c>
      <c r="AJ195">
        <f t="shared" si="45"/>
        <v>18232.666666666668</v>
      </c>
      <c r="AK195">
        <f t="shared" si="45"/>
        <v>17496</v>
      </c>
      <c r="AL195">
        <f t="shared" si="45"/>
        <v>16732</v>
      </c>
      <c r="AM195">
        <f t="shared" si="45"/>
        <v>16300.333333333334</v>
      </c>
      <c r="AN195">
        <f t="shared" si="45"/>
        <v>15553.666666666666</v>
      </c>
      <c r="AO195">
        <f t="shared" si="45"/>
        <v>15095.666666666666</v>
      </c>
      <c r="AP195">
        <f t="shared" si="45"/>
        <v>14443</v>
      </c>
      <c r="AQ195">
        <f t="shared" si="45"/>
        <v>14133.333333333334</v>
      </c>
      <c r="AR195">
        <f t="shared" si="45"/>
        <v>13490</v>
      </c>
      <c r="AS195">
        <f t="shared" si="45"/>
        <v>12890.333333333334</v>
      </c>
      <c r="AT195">
        <f t="shared" si="45"/>
        <v>12417.666666666666</v>
      </c>
      <c r="AU195">
        <f t="shared" si="45"/>
        <v>11990.666666666666</v>
      </c>
      <c r="AV195">
        <f t="shared" si="45"/>
        <v>11553</v>
      </c>
      <c r="AW195">
        <f t="shared" si="45"/>
        <v>10954.333333333334</v>
      </c>
      <c r="AX195">
        <f t="shared" si="45"/>
        <v>10706.333333333334</v>
      </c>
      <c r="AY195">
        <f t="shared" si="45"/>
        <v>10323.666666666666</v>
      </c>
      <c r="AZ195">
        <f t="shared" si="45"/>
        <v>10028.666666666666</v>
      </c>
    </row>
    <row r="196" spans="1:52" x14ac:dyDescent="0.4">
      <c r="A196" s="4" t="s">
        <v>119</v>
      </c>
      <c r="B196">
        <f>AVERAGE(B148:B150)</f>
        <v>16345</v>
      </c>
      <c r="C196">
        <f t="shared" ref="C196:AZ196" si="46">AVERAGE(C148:C150)</f>
        <v>19732.333333333332</v>
      </c>
      <c r="D196">
        <f t="shared" si="46"/>
        <v>22401.333333333332</v>
      </c>
      <c r="E196">
        <f t="shared" si="46"/>
        <v>25014.333333333332</v>
      </c>
      <c r="F196">
        <f t="shared" si="46"/>
        <v>27225</v>
      </c>
      <c r="G196">
        <f t="shared" si="46"/>
        <v>29256.666666666668</v>
      </c>
      <c r="H196">
        <f t="shared" si="46"/>
        <v>30652</v>
      </c>
      <c r="I196">
        <f t="shared" si="46"/>
        <v>31362</v>
      </c>
      <c r="J196">
        <f t="shared" si="46"/>
        <v>31588</v>
      </c>
      <c r="K196">
        <f t="shared" si="46"/>
        <v>31371.666666666668</v>
      </c>
      <c r="L196">
        <f t="shared" si="46"/>
        <v>30918.333333333332</v>
      </c>
      <c r="M196">
        <f t="shared" si="46"/>
        <v>30152.333333333332</v>
      </c>
      <c r="N196">
        <f t="shared" si="46"/>
        <v>29346</v>
      </c>
      <c r="O196">
        <f t="shared" si="46"/>
        <v>28973.333333333332</v>
      </c>
      <c r="P196">
        <f t="shared" si="46"/>
        <v>28459</v>
      </c>
      <c r="Q196">
        <f t="shared" si="46"/>
        <v>28123.666666666668</v>
      </c>
      <c r="R196">
        <f t="shared" si="46"/>
        <v>27550.333333333332</v>
      </c>
      <c r="S196">
        <f t="shared" si="46"/>
        <v>27411.666666666668</v>
      </c>
      <c r="T196">
        <f t="shared" si="46"/>
        <v>26978</v>
      </c>
      <c r="U196">
        <f t="shared" si="46"/>
        <v>26825.333333333332</v>
      </c>
      <c r="V196">
        <f t="shared" si="46"/>
        <v>26445</v>
      </c>
      <c r="W196">
        <f t="shared" si="46"/>
        <v>25935.333333333332</v>
      </c>
      <c r="X196">
        <f t="shared" si="46"/>
        <v>25750</v>
      </c>
      <c r="Y196">
        <f t="shared" si="46"/>
        <v>25168</v>
      </c>
      <c r="Z196">
        <f t="shared" si="46"/>
        <v>24727</v>
      </c>
      <c r="AA196">
        <f t="shared" si="46"/>
        <v>24259.666666666668</v>
      </c>
      <c r="AB196">
        <f t="shared" si="46"/>
        <v>23743.333333333332</v>
      </c>
      <c r="AC196">
        <f t="shared" si="46"/>
        <v>23066.333333333332</v>
      </c>
      <c r="AD196">
        <f t="shared" si="46"/>
        <v>22413.666666666668</v>
      </c>
      <c r="AE196">
        <f t="shared" si="46"/>
        <v>21850.666666666668</v>
      </c>
      <c r="AF196">
        <f t="shared" si="46"/>
        <v>21172</v>
      </c>
      <c r="AG196">
        <f t="shared" si="46"/>
        <v>20609.666666666668</v>
      </c>
      <c r="AH196">
        <f t="shared" si="46"/>
        <v>19933.666666666668</v>
      </c>
      <c r="AI196">
        <f t="shared" si="46"/>
        <v>19189</v>
      </c>
      <c r="AJ196">
        <f t="shared" si="46"/>
        <v>18578.666666666668</v>
      </c>
      <c r="AK196">
        <f t="shared" si="46"/>
        <v>17846</v>
      </c>
      <c r="AL196">
        <f t="shared" si="46"/>
        <v>17227</v>
      </c>
      <c r="AM196">
        <f t="shared" si="46"/>
        <v>16718.333333333332</v>
      </c>
      <c r="AN196">
        <f t="shared" si="46"/>
        <v>16008.666666666666</v>
      </c>
      <c r="AO196">
        <f t="shared" si="46"/>
        <v>15629</v>
      </c>
      <c r="AP196">
        <f t="shared" si="46"/>
        <v>14905</v>
      </c>
      <c r="AQ196">
        <f t="shared" si="46"/>
        <v>14559</v>
      </c>
      <c r="AR196">
        <f t="shared" si="46"/>
        <v>13893.666666666666</v>
      </c>
      <c r="AS196">
        <f t="shared" si="46"/>
        <v>13478</v>
      </c>
      <c r="AT196">
        <f t="shared" si="46"/>
        <v>13047</v>
      </c>
      <c r="AU196">
        <f t="shared" si="46"/>
        <v>12417</v>
      </c>
      <c r="AV196">
        <f t="shared" si="46"/>
        <v>12078</v>
      </c>
      <c r="AW196">
        <f t="shared" si="46"/>
        <v>11602</v>
      </c>
      <c r="AX196">
        <f t="shared" si="46"/>
        <v>11180.666666666666</v>
      </c>
      <c r="AY196">
        <f t="shared" si="46"/>
        <v>10767</v>
      </c>
      <c r="AZ196">
        <f t="shared" si="46"/>
        <v>10469</v>
      </c>
    </row>
    <row r="197" spans="1:52" x14ac:dyDescent="0.4">
      <c r="A197" s="4" t="s">
        <v>120</v>
      </c>
      <c r="B197">
        <f>AVERAGE(B160:B162)</f>
        <v>17945</v>
      </c>
      <c r="C197">
        <f t="shared" ref="C197:AZ197" si="47">AVERAGE(C160:C162)</f>
        <v>21907.333333333332</v>
      </c>
      <c r="D197">
        <f t="shared" si="47"/>
        <v>24874.666666666668</v>
      </c>
      <c r="E197">
        <f t="shared" si="47"/>
        <v>27787.666666666668</v>
      </c>
      <c r="F197">
        <f t="shared" si="47"/>
        <v>30618</v>
      </c>
      <c r="G197">
        <f t="shared" si="47"/>
        <v>32976.666666666664</v>
      </c>
      <c r="H197">
        <f t="shared" si="47"/>
        <v>34267</v>
      </c>
      <c r="I197">
        <f t="shared" si="47"/>
        <v>35032.666666666664</v>
      </c>
      <c r="J197">
        <f t="shared" si="47"/>
        <v>34976.333333333336</v>
      </c>
      <c r="K197">
        <f t="shared" si="47"/>
        <v>34646</v>
      </c>
      <c r="L197">
        <f t="shared" si="47"/>
        <v>33631.333333333336</v>
      </c>
      <c r="M197">
        <f t="shared" si="47"/>
        <v>32400.666666666668</v>
      </c>
      <c r="N197">
        <f t="shared" si="47"/>
        <v>31464</v>
      </c>
      <c r="O197">
        <f t="shared" si="47"/>
        <v>30554</v>
      </c>
      <c r="P197">
        <f t="shared" si="47"/>
        <v>29900</v>
      </c>
      <c r="Q197">
        <f t="shared" si="47"/>
        <v>29396.666666666668</v>
      </c>
      <c r="R197">
        <f t="shared" si="47"/>
        <v>28726.666666666668</v>
      </c>
      <c r="S197">
        <f t="shared" si="47"/>
        <v>28636</v>
      </c>
      <c r="T197">
        <f t="shared" si="47"/>
        <v>28028.666666666668</v>
      </c>
      <c r="U197">
        <f t="shared" si="47"/>
        <v>27782.666666666668</v>
      </c>
      <c r="V197">
        <f t="shared" si="47"/>
        <v>27373.666666666668</v>
      </c>
      <c r="W197">
        <f t="shared" si="47"/>
        <v>26790.333333333332</v>
      </c>
      <c r="X197">
        <f t="shared" si="47"/>
        <v>26436.333333333332</v>
      </c>
      <c r="Y197">
        <f t="shared" si="47"/>
        <v>25971</v>
      </c>
      <c r="Z197">
        <f t="shared" si="47"/>
        <v>25447</v>
      </c>
      <c r="AA197">
        <f t="shared" si="47"/>
        <v>24922.666666666668</v>
      </c>
      <c r="AB197">
        <f t="shared" si="47"/>
        <v>24254</v>
      </c>
      <c r="AC197">
        <f t="shared" si="47"/>
        <v>23603.666666666668</v>
      </c>
      <c r="AD197">
        <f t="shared" si="47"/>
        <v>23009.333333333332</v>
      </c>
      <c r="AE197">
        <f t="shared" si="47"/>
        <v>22369</v>
      </c>
      <c r="AF197">
        <f t="shared" si="47"/>
        <v>21537.333333333332</v>
      </c>
      <c r="AG197">
        <f t="shared" si="47"/>
        <v>20927.666666666668</v>
      </c>
      <c r="AH197">
        <f t="shared" si="47"/>
        <v>20215.333333333332</v>
      </c>
      <c r="AI197">
        <f t="shared" si="47"/>
        <v>19472.666666666668</v>
      </c>
      <c r="AJ197">
        <f t="shared" si="47"/>
        <v>18777.333333333332</v>
      </c>
      <c r="AK197">
        <f t="shared" si="47"/>
        <v>18029</v>
      </c>
      <c r="AL197">
        <f t="shared" si="47"/>
        <v>17350.666666666668</v>
      </c>
      <c r="AM197">
        <f t="shared" si="47"/>
        <v>16749</v>
      </c>
      <c r="AN197">
        <f t="shared" si="47"/>
        <v>16069.666666666666</v>
      </c>
      <c r="AO197">
        <f t="shared" si="47"/>
        <v>15652.333333333334</v>
      </c>
      <c r="AP197">
        <f t="shared" si="47"/>
        <v>14962.333333333334</v>
      </c>
      <c r="AQ197">
        <f t="shared" si="47"/>
        <v>14587.666666666666</v>
      </c>
      <c r="AR197">
        <f t="shared" si="47"/>
        <v>13967.333333333334</v>
      </c>
      <c r="AS197">
        <f t="shared" si="47"/>
        <v>13263.333333333334</v>
      </c>
      <c r="AT197">
        <f t="shared" si="47"/>
        <v>12980.333333333334</v>
      </c>
      <c r="AU197">
        <f t="shared" si="47"/>
        <v>12329.333333333334</v>
      </c>
      <c r="AV197">
        <f t="shared" si="47"/>
        <v>12007.666666666666</v>
      </c>
      <c r="AW197">
        <f t="shared" si="47"/>
        <v>11562.333333333334</v>
      </c>
      <c r="AX197">
        <f t="shared" si="47"/>
        <v>11160</v>
      </c>
      <c r="AY197">
        <f t="shared" si="47"/>
        <v>10710.333333333334</v>
      </c>
      <c r="AZ197">
        <f t="shared" si="47"/>
        <v>10486</v>
      </c>
    </row>
    <row r="198" spans="1:52" x14ac:dyDescent="0.4">
      <c r="A198" s="4" t="s">
        <v>121</v>
      </c>
      <c r="B198">
        <f>AVERAGE(B172:B174)</f>
        <v>22950</v>
      </c>
      <c r="C198">
        <f t="shared" ref="C198:AZ198" si="48">AVERAGE(C172:C174)</f>
        <v>28558</v>
      </c>
      <c r="D198">
        <f t="shared" si="48"/>
        <v>32917.666666666664</v>
      </c>
      <c r="E198">
        <f t="shared" si="48"/>
        <v>37110</v>
      </c>
      <c r="F198">
        <f t="shared" si="48"/>
        <v>41020.666666666664</v>
      </c>
      <c r="G198">
        <f t="shared" si="48"/>
        <v>44142.333333333336</v>
      </c>
      <c r="H198">
        <f t="shared" si="48"/>
        <v>45635.333333333336</v>
      </c>
      <c r="I198">
        <f t="shared" si="48"/>
        <v>46414.333333333336</v>
      </c>
      <c r="J198">
        <f t="shared" si="48"/>
        <v>45796.666666666664</v>
      </c>
      <c r="K198">
        <f t="shared" si="48"/>
        <v>44571.666666666664</v>
      </c>
      <c r="L198">
        <f t="shared" si="48"/>
        <v>42447.333333333336</v>
      </c>
      <c r="M198">
        <f t="shared" si="48"/>
        <v>40140</v>
      </c>
      <c r="N198">
        <f t="shared" si="48"/>
        <v>38273</v>
      </c>
      <c r="O198">
        <f t="shared" si="48"/>
        <v>36683.666666666664</v>
      </c>
      <c r="P198">
        <f t="shared" si="48"/>
        <v>35126.333333333336</v>
      </c>
      <c r="Q198">
        <f t="shared" si="48"/>
        <v>34246.666666666664</v>
      </c>
      <c r="R198">
        <f t="shared" si="48"/>
        <v>33116.333333333336</v>
      </c>
      <c r="S198">
        <f t="shared" si="48"/>
        <v>32619.333333333332</v>
      </c>
      <c r="T198">
        <f t="shared" si="48"/>
        <v>31752</v>
      </c>
      <c r="U198">
        <f t="shared" si="48"/>
        <v>31208</v>
      </c>
      <c r="V198">
        <f t="shared" si="48"/>
        <v>30598</v>
      </c>
      <c r="W198">
        <f t="shared" si="48"/>
        <v>30041</v>
      </c>
      <c r="X198">
        <f t="shared" si="48"/>
        <v>29525</v>
      </c>
      <c r="Y198">
        <f t="shared" si="48"/>
        <v>28775.666666666668</v>
      </c>
      <c r="Z198">
        <f t="shared" si="48"/>
        <v>28136.333333333332</v>
      </c>
      <c r="AA198">
        <f t="shared" si="48"/>
        <v>27478.333333333332</v>
      </c>
      <c r="AB198">
        <f t="shared" si="48"/>
        <v>26713.333333333332</v>
      </c>
      <c r="AC198">
        <f t="shared" si="48"/>
        <v>25963.333333333332</v>
      </c>
      <c r="AD198">
        <f t="shared" si="48"/>
        <v>24936.333333333332</v>
      </c>
      <c r="AE198">
        <f t="shared" si="48"/>
        <v>24127.333333333332</v>
      </c>
      <c r="AF198">
        <f t="shared" si="48"/>
        <v>23099</v>
      </c>
      <c r="AG198">
        <f t="shared" si="48"/>
        <v>22233.333333333332</v>
      </c>
      <c r="AH198">
        <f t="shared" si="48"/>
        <v>21340.333333333332</v>
      </c>
      <c r="AI198">
        <f t="shared" si="48"/>
        <v>20389</v>
      </c>
      <c r="AJ198">
        <f t="shared" si="48"/>
        <v>19557</v>
      </c>
      <c r="AK198">
        <f t="shared" si="48"/>
        <v>18865.333333333332</v>
      </c>
      <c r="AL198">
        <f t="shared" si="48"/>
        <v>17959.666666666668</v>
      </c>
      <c r="AM198">
        <f t="shared" si="48"/>
        <v>17284</v>
      </c>
      <c r="AN198">
        <f t="shared" si="48"/>
        <v>16543.333333333332</v>
      </c>
      <c r="AO198">
        <f t="shared" si="48"/>
        <v>16085.666666666666</v>
      </c>
      <c r="AP198">
        <f t="shared" si="48"/>
        <v>15277</v>
      </c>
      <c r="AQ198">
        <f t="shared" si="48"/>
        <v>14847.666666666666</v>
      </c>
      <c r="AR198">
        <f t="shared" si="48"/>
        <v>14111.333333333334</v>
      </c>
      <c r="AS198">
        <f t="shared" si="48"/>
        <v>13501.666666666666</v>
      </c>
      <c r="AT198">
        <f t="shared" si="48"/>
        <v>13207.333333333334</v>
      </c>
      <c r="AU198">
        <f t="shared" si="48"/>
        <v>12468.666666666666</v>
      </c>
      <c r="AV198">
        <f t="shared" si="48"/>
        <v>12181</v>
      </c>
      <c r="AW198">
        <f t="shared" si="48"/>
        <v>11729</v>
      </c>
      <c r="AX198">
        <f t="shared" si="48"/>
        <v>11199.666666666666</v>
      </c>
      <c r="AY198">
        <f t="shared" si="48"/>
        <v>10788.666666666666</v>
      </c>
      <c r="AZ198">
        <f t="shared" si="48"/>
        <v>10391</v>
      </c>
    </row>
    <row r="199" spans="1:52" x14ac:dyDescent="0.4">
      <c r="A199" s="4" t="str">
        <f>CONCATENATE("OD Normalized ",A183)</f>
        <v>OD Normalized Gpa</v>
      </c>
      <c r="B199">
        <f>AVERAGE(B91:B93)</f>
        <v>22982.333333333332</v>
      </c>
      <c r="C199">
        <f t="shared" ref="C199:AZ199" si="49">AVERAGE(C91:C93)</f>
        <v>28195.666666666668</v>
      </c>
      <c r="D199">
        <f t="shared" si="49"/>
        <v>32378.333333333332</v>
      </c>
      <c r="E199">
        <f t="shared" si="49"/>
        <v>36844.333333333336</v>
      </c>
      <c r="F199">
        <f t="shared" si="49"/>
        <v>40755</v>
      </c>
      <c r="G199">
        <f t="shared" si="49"/>
        <v>43433.666666666664</v>
      </c>
      <c r="H199">
        <f t="shared" si="49"/>
        <v>45089</v>
      </c>
      <c r="I199">
        <f t="shared" si="49"/>
        <v>45753.666666666664</v>
      </c>
      <c r="J199">
        <f t="shared" si="49"/>
        <v>45466</v>
      </c>
      <c r="K199">
        <f t="shared" si="49"/>
        <v>44394.333333333336</v>
      </c>
      <c r="L199">
        <f t="shared" si="49"/>
        <v>42645.666666666664</v>
      </c>
      <c r="M199">
        <f t="shared" si="49"/>
        <v>40560.333333333336</v>
      </c>
      <c r="N199">
        <f t="shared" si="49"/>
        <v>39112.333333333336</v>
      </c>
      <c r="O199">
        <f t="shared" si="49"/>
        <v>37820</v>
      </c>
      <c r="P199">
        <f t="shared" si="49"/>
        <v>36600.666666666664</v>
      </c>
      <c r="Q199">
        <f t="shared" si="49"/>
        <v>35567.666666666664</v>
      </c>
      <c r="R199">
        <f t="shared" si="49"/>
        <v>34720.666666666664</v>
      </c>
      <c r="S199">
        <f t="shared" si="49"/>
        <v>34427</v>
      </c>
      <c r="T199">
        <f t="shared" si="49"/>
        <v>33473</v>
      </c>
      <c r="U199">
        <f t="shared" si="49"/>
        <v>33042.333333333336</v>
      </c>
      <c r="V199">
        <f t="shared" si="49"/>
        <v>32513.666666666668</v>
      </c>
      <c r="W199">
        <f t="shared" si="49"/>
        <v>31741.333333333332</v>
      </c>
      <c r="X199">
        <f t="shared" si="49"/>
        <v>31359</v>
      </c>
      <c r="Y199">
        <f t="shared" si="49"/>
        <v>30795.666666666668</v>
      </c>
      <c r="Z199">
        <f t="shared" si="49"/>
        <v>30257</v>
      </c>
      <c r="AA199">
        <f t="shared" si="49"/>
        <v>29263.666666666668</v>
      </c>
      <c r="AB199">
        <f t="shared" si="49"/>
        <v>28884</v>
      </c>
      <c r="AC199">
        <f t="shared" si="49"/>
        <v>27781</v>
      </c>
      <c r="AD199">
        <f t="shared" si="49"/>
        <v>26913.333333333332</v>
      </c>
      <c r="AE199">
        <f t="shared" si="49"/>
        <v>26178.666666666668</v>
      </c>
      <c r="AF199">
        <f t="shared" si="49"/>
        <v>24974</v>
      </c>
      <c r="AG199">
        <f t="shared" si="49"/>
        <v>24154.333333333332</v>
      </c>
      <c r="AH199">
        <f t="shared" si="49"/>
        <v>23320.666666666668</v>
      </c>
      <c r="AI199">
        <f t="shared" si="49"/>
        <v>22611.333333333332</v>
      </c>
      <c r="AJ199">
        <f t="shared" si="49"/>
        <v>21380.333333333332</v>
      </c>
      <c r="AK199">
        <f t="shared" si="49"/>
        <v>20888.666666666668</v>
      </c>
      <c r="AL199">
        <f t="shared" si="49"/>
        <v>19952.666666666668</v>
      </c>
      <c r="AM199">
        <f t="shared" si="49"/>
        <v>19036.333333333332</v>
      </c>
      <c r="AN199">
        <f t="shared" si="49"/>
        <v>18544</v>
      </c>
      <c r="AO199">
        <f t="shared" si="49"/>
        <v>17864.333333333332</v>
      </c>
      <c r="AP199">
        <f t="shared" si="49"/>
        <v>17084.333333333332</v>
      </c>
      <c r="AQ199">
        <f t="shared" si="49"/>
        <v>16496</v>
      </c>
      <c r="AR199">
        <f t="shared" si="49"/>
        <v>15709.666666666666</v>
      </c>
      <c r="AS199">
        <f t="shared" si="49"/>
        <v>15301.333333333334</v>
      </c>
      <c r="AT199">
        <f t="shared" si="49"/>
        <v>14574</v>
      </c>
      <c r="AU199">
        <f t="shared" si="49"/>
        <v>14032</v>
      </c>
      <c r="AV199">
        <f t="shared" si="49"/>
        <v>13556.666666666666</v>
      </c>
      <c r="AW199">
        <f t="shared" si="49"/>
        <v>13022.333333333334</v>
      </c>
      <c r="AX199">
        <f t="shared" si="49"/>
        <v>12699.666666666666</v>
      </c>
      <c r="AY199">
        <f t="shared" si="49"/>
        <v>12104</v>
      </c>
      <c r="AZ199">
        <f t="shared" si="49"/>
        <v>11732.666666666666</v>
      </c>
    </row>
    <row r="200" spans="1:52" x14ac:dyDescent="0.4">
      <c r="A200" s="4" t="str">
        <f t="shared" ref="A200:A214" si="50">CONCATENATE("OD Normalized ",A184)</f>
        <v>OD Normalized G83I</v>
      </c>
      <c r="B200">
        <f>AVERAGE(B103:B105)</f>
        <v>14064</v>
      </c>
      <c r="C200">
        <f t="shared" ref="C200:AZ200" si="51">AVERAGE(C103:C105)</f>
        <v>16757.666666666668</v>
      </c>
      <c r="D200">
        <f t="shared" si="51"/>
        <v>18827</v>
      </c>
      <c r="E200">
        <f t="shared" si="51"/>
        <v>21029.666666666668</v>
      </c>
      <c r="F200">
        <f t="shared" si="51"/>
        <v>23100.666666666668</v>
      </c>
      <c r="G200">
        <f t="shared" si="51"/>
        <v>24630.333333333332</v>
      </c>
      <c r="H200">
        <f t="shared" si="51"/>
        <v>25844</v>
      </c>
      <c r="I200">
        <f t="shared" si="51"/>
        <v>26647.333333333332</v>
      </c>
      <c r="J200">
        <f t="shared" si="51"/>
        <v>27225.666666666668</v>
      </c>
      <c r="K200">
        <f t="shared" si="51"/>
        <v>27472.333333333332</v>
      </c>
      <c r="L200">
        <f t="shared" si="51"/>
        <v>27458.333333333332</v>
      </c>
      <c r="M200">
        <f t="shared" si="51"/>
        <v>27329.333333333332</v>
      </c>
      <c r="N200">
        <f t="shared" si="51"/>
        <v>27119</v>
      </c>
      <c r="O200">
        <f t="shared" si="51"/>
        <v>26887.666666666668</v>
      </c>
      <c r="P200">
        <f t="shared" si="51"/>
        <v>26754</v>
      </c>
      <c r="Q200">
        <f t="shared" si="51"/>
        <v>26714.666666666668</v>
      </c>
      <c r="R200">
        <f t="shared" si="51"/>
        <v>26430</v>
      </c>
      <c r="S200">
        <f t="shared" si="51"/>
        <v>26302.333333333332</v>
      </c>
      <c r="T200">
        <f t="shared" si="51"/>
        <v>26052</v>
      </c>
      <c r="U200">
        <f t="shared" si="51"/>
        <v>25739.666666666668</v>
      </c>
      <c r="V200">
        <f t="shared" si="51"/>
        <v>25594</v>
      </c>
      <c r="W200">
        <f t="shared" si="51"/>
        <v>25071.666666666668</v>
      </c>
      <c r="X200">
        <f t="shared" si="51"/>
        <v>25060.666666666668</v>
      </c>
      <c r="Y200">
        <f t="shared" si="51"/>
        <v>24601.666666666668</v>
      </c>
      <c r="Z200">
        <f t="shared" si="51"/>
        <v>24123.333333333332</v>
      </c>
      <c r="AA200">
        <f t="shared" si="51"/>
        <v>23885.666666666668</v>
      </c>
      <c r="AB200">
        <f t="shared" si="51"/>
        <v>23267.666666666668</v>
      </c>
      <c r="AC200">
        <f t="shared" si="51"/>
        <v>22813.666666666668</v>
      </c>
      <c r="AD200">
        <f t="shared" si="51"/>
        <v>22335</v>
      </c>
      <c r="AE200">
        <f t="shared" si="51"/>
        <v>21836</v>
      </c>
      <c r="AF200">
        <f t="shared" si="51"/>
        <v>21208.666666666668</v>
      </c>
      <c r="AG200">
        <f t="shared" si="51"/>
        <v>20475.666666666668</v>
      </c>
      <c r="AH200">
        <f t="shared" si="51"/>
        <v>20124.333333333332</v>
      </c>
      <c r="AI200">
        <f t="shared" si="51"/>
        <v>19256</v>
      </c>
      <c r="AJ200">
        <f t="shared" si="51"/>
        <v>18670</v>
      </c>
      <c r="AK200">
        <f t="shared" si="51"/>
        <v>18267.666666666668</v>
      </c>
      <c r="AL200">
        <f t="shared" si="51"/>
        <v>17482</v>
      </c>
      <c r="AM200">
        <f t="shared" si="51"/>
        <v>17155</v>
      </c>
      <c r="AN200">
        <f t="shared" si="51"/>
        <v>16369.666666666666</v>
      </c>
      <c r="AO200">
        <f t="shared" si="51"/>
        <v>15881.666666666666</v>
      </c>
      <c r="AP200">
        <f t="shared" si="51"/>
        <v>15280.333333333334</v>
      </c>
      <c r="AQ200">
        <f t="shared" si="51"/>
        <v>14830</v>
      </c>
      <c r="AR200">
        <f t="shared" si="51"/>
        <v>14260</v>
      </c>
      <c r="AS200">
        <f t="shared" si="51"/>
        <v>13826.666666666666</v>
      </c>
      <c r="AT200">
        <f t="shared" si="51"/>
        <v>13336.666666666666</v>
      </c>
      <c r="AU200">
        <f t="shared" si="51"/>
        <v>12634.666666666666</v>
      </c>
      <c r="AV200">
        <f t="shared" si="51"/>
        <v>12334.333333333334</v>
      </c>
      <c r="AW200">
        <f t="shared" si="51"/>
        <v>11806.333333333334</v>
      </c>
      <c r="AX200">
        <f t="shared" si="51"/>
        <v>11521.666666666666</v>
      </c>
      <c r="AY200">
        <f t="shared" si="51"/>
        <v>11034.333333333334</v>
      </c>
      <c r="AZ200">
        <f t="shared" si="51"/>
        <v>10776.333333333334</v>
      </c>
    </row>
    <row r="201" spans="1:52" x14ac:dyDescent="0.4">
      <c r="A201" s="4" t="str">
        <f t="shared" si="50"/>
        <v>OD Normalized No TM</v>
      </c>
      <c r="B201">
        <f>AVERAGE(B115:B117)</f>
        <v>11704.666666666666</v>
      </c>
      <c r="C201">
        <f t="shared" ref="C201:AZ201" si="52">AVERAGE(C115:C117)</f>
        <v>13735.666666666666</v>
      </c>
      <c r="D201">
        <f t="shared" si="52"/>
        <v>15269.333333333334</v>
      </c>
      <c r="E201">
        <f t="shared" si="52"/>
        <v>16866.666666666668</v>
      </c>
      <c r="F201">
        <f t="shared" si="52"/>
        <v>18244</v>
      </c>
      <c r="G201">
        <f t="shared" si="52"/>
        <v>19481</v>
      </c>
      <c r="H201">
        <f t="shared" si="52"/>
        <v>20558.666666666668</v>
      </c>
      <c r="I201">
        <f t="shared" si="52"/>
        <v>21459</v>
      </c>
      <c r="J201">
        <f t="shared" si="52"/>
        <v>22286</v>
      </c>
      <c r="K201">
        <f t="shared" si="52"/>
        <v>22731.666666666668</v>
      </c>
      <c r="L201">
        <f t="shared" si="52"/>
        <v>23133.666666666668</v>
      </c>
      <c r="M201">
        <f t="shared" si="52"/>
        <v>23385</v>
      </c>
      <c r="N201">
        <f t="shared" si="52"/>
        <v>23486</v>
      </c>
      <c r="O201">
        <f t="shared" si="52"/>
        <v>23581.333333333332</v>
      </c>
      <c r="P201">
        <f t="shared" si="52"/>
        <v>23615.666666666668</v>
      </c>
      <c r="Q201">
        <f t="shared" si="52"/>
        <v>23581.666666666668</v>
      </c>
      <c r="R201">
        <f t="shared" si="52"/>
        <v>23580</v>
      </c>
      <c r="S201">
        <f t="shared" si="52"/>
        <v>23636</v>
      </c>
      <c r="T201">
        <f t="shared" si="52"/>
        <v>23515.333333333332</v>
      </c>
      <c r="U201">
        <f t="shared" si="52"/>
        <v>23383</v>
      </c>
      <c r="V201">
        <f t="shared" si="52"/>
        <v>23191</v>
      </c>
      <c r="W201">
        <f t="shared" si="52"/>
        <v>22829.666666666668</v>
      </c>
      <c r="X201">
        <f t="shared" si="52"/>
        <v>22675</v>
      </c>
      <c r="Y201">
        <f t="shared" si="52"/>
        <v>22380.666666666668</v>
      </c>
      <c r="Z201">
        <f t="shared" si="52"/>
        <v>22081.666666666668</v>
      </c>
      <c r="AA201">
        <f t="shared" si="52"/>
        <v>21716.333333333332</v>
      </c>
      <c r="AB201">
        <f t="shared" si="52"/>
        <v>21332.333333333332</v>
      </c>
      <c r="AC201">
        <f t="shared" si="52"/>
        <v>20854</v>
      </c>
      <c r="AD201">
        <f t="shared" si="52"/>
        <v>20502.666666666668</v>
      </c>
      <c r="AE201">
        <f t="shared" si="52"/>
        <v>20171.666666666668</v>
      </c>
      <c r="AF201">
        <f t="shared" si="52"/>
        <v>19619.333333333332</v>
      </c>
      <c r="AG201">
        <f t="shared" si="52"/>
        <v>19120.333333333332</v>
      </c>
      <c r="AH201">
        <f t="shared" si="52"/>
        <v>18645</v>
      </c>
      <c r="AI201">
        <f t="shared" si="52"/>
        <v>17946.333333333332</v>
      </c>
      <c r="AJ201">
        <f t="shared" si="52"/>
        <v>17451.333333333332</v>
      </c>
      <c r="AK201">
        <f t="shared" si="52"/>
        <v>17015.666666666668</v>
      </c>
      <c r="AL201">
        <f t="shared" si="52"/>
        <v>16356.333333333334</v>
      </c>
      <c r="AM201">
        <f t="shared" si="52"/>
        <v>16031.333333333334</v>
      </c>
      <c r="AN201">
        <f t="shared" si="52"/>
        <v>15407.666666666666</v>
      </c>
      <c r="AO201">
        <f t="shared" si="52"/>
        <v>14989</v>
      </c>
      <c r="AP201">
        <f t="shared" si="52"/>
        <v>14423.333333333334</v>
      </c>
      <c r="AQ201">
        <f t="shared" si="52"/>
        <v>14042</v>
      </c>
      <c r="AR201">
        <f t="shared" si="52"/>
        <v>13523.666666666666</v>
      </c>
      <c r="AS201">
        <f t="shared" si="52"/>
        <v>13013</v>
      </c>
      <c r="AT201">
        <f t="shared" si="52"/>
        <v>12550.333333333334</v>
      </c>
      <c r="AU201">
        <f t="shared" si="52"/>
        <v>12123</v>
      </c>
      <c r="AV201">
        <f t="shared" si="52"/>
        <v>11758.333333333334</v>
      </c>
      <c r="AW201">
        <f t="shared" si="52"/>
        <v>11234.333333333334</v>
      </c>
      <c r="AX201">
        <f t="shared" si="52"/>
        <v>10842.666666666666</v>
      </c>
      <c r="AY201">
        <f t="shared" si="52"/>
        <v>10497</v>
      </c>
      <c r="AZ201">
        <f t="shared" si="52"/>
        <v>10230.666666666666</v>
      </c>
    </row>
    <row r="202" spans="1:52" x14ac:dyDescent="0.4">
      <c r="A202" s="4" t="str">
        <f t="shared" si="50"/>
        <v>OD Normalized P3</v>
      </c>
      <c r="B202">
        <f>AVERAGE(B127:B129)</f>
        <v>22974.666666666668</v>
      </c>
      <c r="C202">
        <f t="shared" ref="C202:AZ202" si="53">AVERAGE(C127:C129)</f>
        <v>28306.666666666668</v>
      </c>
      <c r="D202">
        <f t="shared" si="53"/>
        <v>32679.666666666668</v>
      </c>
      <c r="E202">
        <f t="shared" si="53"/>
        <v>36633.333333333336</v>
      </c>
      <c r="F202">
        <f t="shared" si="53"/>
        <v>40638</v>
      </c>
      <c r="G202">
        <f t="shared" si="53"/>
        <v>43600</v>
      </c>
      <c r="H202">
        <f t="shared" si="53"/>
        <v>45503.333333333336</v>
      </c>
      <c r="I202">
        <f t="shared" si="53"/>
        <v>46264</v>
      </c>
      <c r="J202">
        <f t="shared" si="53"/>
        <v>45792.333333333336</v>
      </c>
      <c r="K202">
        <f t="shared" si="53"/>
        <v>44658</v>
      </c>
      <c r="L202">
        <f t="shared" si="53"/>
        <v>42726</v>
      </c>
      <c r="M202">
        <f t="shared" si="53"/>
        <v>40161.333333333336</v>
      </c>
      <c r="N202">
        <f t="shared" si="53"/>
        <v>38661</v>
      </c>
      <c r="O202">
        <f t="shared" si="53"/>
        <v>37002.333333333336</v>
      </c>
      <c r="P202">
        <f t="shared" si="53"/>
        <v>35870.666666666664</v>
      </c>
      <c r="Q202">
        <f t="shared" si="53"/>
        <v>34876.666666666664</v>
      </c>
      <c r="R202">
        <f t="shared" si="53"/>
        <v>33871.333333333336</v>
      </c>
      <c r="S202">
        <f t="shared" si="53"/>
        <v>33492.333333333336</v>
      </c>
      <c r="T202">
        <f t="shared" si="53"/>
        <v>32457.666666666668</v>
      </c>
      <c r="U202">
        <f t="shared" si="53"/>
        <v>32241.666666666668</v>
      </c>
      <c r="V202">
        <f t="shared" si="53"/>
        <v>31568.666666666668</v>
      </c>
      <c r="W202">
        <f t="shared" si="53"/>
        <v>30758.666666666668</v>
      </c>
      <c r="X202">
        <f t="shared" si="53"/>
        <v>30478.666666666668</v>
      </c>
      <c r="Y202">
        <f t="shared" si="53"/>
        <v>29792.333333333332</v>
      </c>
      <c r="Z202">
        <f t="shared" si="53"/>
        <v>28985.666666666668</v>
      </c>
      <c r="AA202">
        <f t="shared" si="53"/>
        <v>28428</v>
      </c>
      <c r="AB202">
        <f t="shared" si="53"/>
        <v>27488</v>
      </c>
      <c r="AC202">
        <f t="shared" si="53"/>
        <v>26690.666666666668</v>
      </c>
      <c r="AD202">
        <f t="shared" si="53"/>
        <v>26007.333333333332</v>
      </c>
      <c r="AE202">
        <f t="shared" si="53"/>
        <v>25082.333333333332</v>
      </c>
      <c r="AF202">
        <f t="shared" si="53"/>
        <v>23958.666666666668</v>
      </c>
      <c r="AG202">
        <f t="shared" si="53"/>
        <v>23268.666666666668</v>
      </c>
      <c r="AH202">
        <f t="shared" si="53"/>
        <v>22340.333333333332</v>
      </c>
      <c r="AI202">
        <f t="shared" si="53"/>
        <v>21249.333333333332</v>
      </c>
      <c r="AJ202">
        <f t="shared" si="53"/>
        <v>20503</v>
      </c>
      <c r="AK202">
        <f t="shared" si="53"/>
        <v>19766.333333333332</v>
      </c>
      <c r="AL202">
        <f t="shared" si="53"/>
        <v>18814.666666666668</v>
      </c>
      <c r="AM202">
        <f t="shared" si="53"/>
        <v>18123</v>
      </c>
      <c r="AN202">
        <f t="shared" si="53"/>
        <v>17498.333333333332</v>
      </c>
      <c r="AO202">
        <f t="shared" si="53"/>
        <v>16873</v>
      </c>
      <c r="AP202">
        <f t="shared" si="53"/>
        <v>16147.666666666666</v>
      </c>
      <c r="AQ202">
        <f t="shared" si="53"/>
        <v>15678.666666666666</v>
      </c>
      <c r="AR202">
        <f t="shared" si="53"/>
        <v>15022.666666666666</v>
      </c>
      <c r="AS202">
        <f t="shared" si="53"/>
        <v>14385.666666666666</v>
      </c>
      <c r="AT202">
        <f t="shared" si="53"/>
        <v>13777.666666666666</v>
      </c>
      <c r="AU202">
        <f t="shared" si="53"/>
        <v>13309</v>
      </c>
      <c r="AV202">
        <f t="shared" si="53"/>
        <v>12783</v>
      </c>
      <c r="AW202">
        <f t="shared" si="53"/>
        <v>12260.666666666666</v>
      </c>
      <c r="AX202">
        <f t="shared" si="53"/>
        <v>11906</v>
      </c>
      <c r="AY202">
        <f t="shared" si="53"/>
        <v>11361.333333333334</v>
      </c>
      <c r="AZ202">
        <f t="shared" si="53"/>
        <v>11069.333333333334</v>
      </c>
    </row>
    <row r="203" spans="1:52" x14ac:dyDescent="0.4">
      <c r="A203" s="4" t="str">
        <f t="shared" si="50"/>
        <v>OD Normalized P4</v>
      </c>
      <c r="B203">
        <f>AVERAGE(B139:B141)</f>
        <v>15956.333333333334</v>
      </c>
      <c r="C203">
        <f t="shared" ref="C203:AZ203" si="54">AVERAGE(C139:C141)</f>
        <v>19258.666666666668</v>
      </c>
      <c r="D203">
        <f t="shared" si="54"/>
        <v>21854</v>
      </c>
      <c r="E203">
        <f t="shared" si="54"/>
        <v>24458.333333333332</v>
      </c>
      <c r="F203">
        <f t="shared" si="54"/>
        <v>26598.333333333332</v>
      </c>
      <c r="G203">
        <f t="shared" si="54"/>
        <v>28668.333333333332</v>
      </c>
      <c r="H203">
        <f t="shared" si="54"/>
        <v>29849</v>
      </c>
      <c r="I203">
        <f t="shared" si="54"/>
        <v>30686</v>
      </c>
      <c r="J203">
        <f t="shared" si="54"/>
        <v>30760</v>
      </c>
      <c r="K203">
        <f t="shared" si="54"/>
        <v>30636</v>
      </c>
      <c r="L203">
        <f t="shared" si="54"/>
        <v>30004</v>
      </c>
      <c r="M203">
        <f t="shared" si="54"/>
        <v>29270</v>
      </c>
      <c r="N203">
        <f t="shared" si="54"/>
        <v>28649.333333333332</v>
      </c>
      <c r="O203">
        <f t="shared" si="54"/>
        <v>28061.333333333332</v>
      </c>
      <c r="P203">
        <f t="shared" si="54"/>
        <v>27614</v>
      </c>
      <c r="Q203">
        <f t="shared" si="54"/>
        <v>27213.333333333332</v>
      </c>
      <c r="R203">
        <f t="shared" si="54"/>
        <v>26863.666666666668</v>
      </c>
      <c r="S203">
        <f t="shared" si="54"/>
        <v>26403.333333333332</v>
      </c>
      <c r="T203">
        <f t="shared" si="54"/>
        <v>26232.666666666668</v>
      </c>
      <c r="U203">
        <f t="shared" si="54"/>
        <v>25901</v>
      </c>
      <c r="V203">
        <f t="shared" si="54"/>
        <v>25609.333333333332</v>
      </c>
      <c r="W203">
        <f t="shared" si="54"/>
        <v>25095.333333333332</v>
      </c>
      <c r="X203">
        <f t="shared" si="54"/>
        <v>24848.666666666668</v>
      </c>
      <c r="Y203">
        <f t="shared" si="54"/>
        <v>24544.666666666668</v>
      </c>
      <c r="Z203">
        <f t="shared" si="54"/>
        <v>23885</v>
      </c>
      <c r="AA203">
        <f t="shared" si="54"/>
        <v>23442.333333333332</v>
      </c>
      <c r="AB203">
        <f t="shared" si="54"/>
        <v>22711.333333333332</v>
      </c>
      <c r="AC203">
        <f t="shared" si="54"/>
        <v>22406.666666666668</v>
      </c>
      <c r="AD203">
        <f t="shared" si="54"/>
        <v>21673.666666666668</v>
      </c>
      <c r="AE203">
        <f t="shared" si="54"/>
        <v>21156.666666666668</v>
      </c>
      <c r="AF203">
        <f t="shared" si="54"/>
        <v>20549.333333333332</v>
      </c>
      <c r="AG203">
        <f t="shared" si="54"/>
        <v>19796</v>
      </c>
      <c r="AH203">
        <f t="shared" si="54"/>
        <v>19271.333333333332</v>
      </c>
      <c r="AI203">
        <f t="shared" si="54"/>
        <v>18582.333333333332</v>
      </c>
      <c r="AJ203">
        <f t="shared" si="54"/>
        <v>17898.666666666668</v>
      </c>
      <c r="AK203">
        <f t="shared" si="54"/>
        <v>17388.333333333332</v>
      </c>
      <c r="AL203">
        <f t="shared" si="54"/>
        <v>16647</v>
      </c>
      <c r="AM203">
        <f t="shared" si="54"/>
        <v>16206.333333333334</v>
      </c>
      <c r="AN203">
        <f t="shared" si="54"/>
        <v>15574.333333333334</v>
      </c>
      <c r="AO203">
        <f t="shared" si="54"/>
        <v>15083.666666666666</v>
      </c>
      <c r="AP203">
        <f t="shared" si="54"/>
        <v>14445</v>
      </c>
      <c r="AQ203">
        <f t="shared" si="54"/>
        <v>14053.333333333334</v>
      </c>
      <c r="AR203">
        <f t="shared" si="54"/>
        <v>13575</v>
      </c>
      <c r="AS203">
        <f t="shared" si="54"/>
        <v>12907.333333333334</v>
      </c>
      <c r="AT203">
        <f t="shared" si="54"/>
        <v>12577.333333333334</v>
      </c>
      <c r="AU203">
        <f t="shared" si="54"/>
        <v>12023.333333333334</v>
      </c>
      <c r="AV203">
        <f t="shared" si="54"/>
        <v>11674.333333333334</v>
      </c>
      <c r="AW203">
        <f t="shared" si="54"/>
        <v>11143</v>
      </c>
      <c r="AX203">
        <f t="shared" si="54"/>
        <v>10868.666666666666</v>
      </c>
      <c r="AY203">
        <f t="shared" si="54"/>
        <v>10389</v>
      </c>
      <c r="AZ203">
        <f t="shared" si="54"/>
        <v>10183.333333333334</v>
      </c>
    </row>
    <row r="204" spans="1:52" x14ac:dyDescent="0.4">
      <c r="A204" s="4" t="str">
        <f t="shared" si="50"/>
        <v>OD Normalized P5</v>
      </c>
      <c r="B204">
        <f>AVERAGE(B151:B153)</f>
        <v>15403</v>
      </c>
      <c r="C204">
        <f t="shared" ref="C204:AZ204" si="55">AVERAGE(C151:C153)</f>
        <v>18539</v>
      </c>
      <c r="D204">
        <f t="shared" si="55"/>
        <v>20946.333333333332</v>
      </c>
      <c r="E204">
        <f t="shared" si="55"/>
        <v>23336.333333333332</v>
      </c>
      <c r="F204">
        <f t="shared" si="55"/>
        <v>25512.333333333332</v>
      </c>
      <c r="G204">
        <f t="shared" si="55"/>
        <v>27467.333333333332</v>
      </c>
      <c r="H204">
        <f t="shared" si="55"/>
        <v>28692.333333333332</v>
      </c>
      <c r="I204">
        <f t="shared" si="55"/>
        <v>29331.333333333332</v>
      </c>
      <c r="J204">
        <f t="shared" si="55"/>
        <v>29600.333333333332</v>
      </c>
      <c r="K204">
        <f t="shared" si="55"/>
        <v>29482.666666666668</v>
      </c>
      <c r="L204">
        <f t="shared" si="55"/>
        <v>29070</v>
      </c>
      <c r="M204">
        <f t="shared" si="55"/>
        <v>28383.333333333332</v>
      </c>
      <c r="N204">
        <f t="shared" si="55"/>
        <v>27906.333333333332</v>
      </c>
      <c r="O204">
        <f t="shared" si="55"/>
        <v>27343</v>
      </c>
      <c r="P204">
        <f t="shared" si="55"/>
        <v>26887.333333333332</v>
      </c>
      <c r="Q204">
        <f t="shared" si="55"/>
        <v>26683.666666666668</v>
      </c>
      <c r="R204">
        <f t="shared" si="55"/>
        <v>26326</v>
      </c>
      <c r="S204">
        <f t="shared" si="55"/>
        <v>26010.666666666668</v>
      </c>
      <c r="T204">
        <f t="shared" si="55"/>
        <v>25661.666666666668</v>
      </c>
      <c r="U204">
        <f t="shared" si="55"/>
        <v>25554</v>
      </c>
      <c r="V204">
        <f t="shared" si="55"/>
        <v>25172.666666666668</v>
      </c>
      <c r="W204">
        <f t="shared" si="55"/>
        <v>24690.666666666668</v>
      </c>
      <c r="X204">
        <f t="shared" si="55"/>
        <v>24541.666666666668</v>
      </c>
      <c r="Y204">
        <f t="shared" si="55"/>
        <v>24006.333333333332</v>
      </c>
      <c r="Z204">
        <f t="shared" si="55"/>
        <v>23559.666666666668</v>
      </c>
      <c r="AA204">
        <f t="shared" si="55"/>
        <v>23116.333333333332</v>
      </c>
      <c r="AB204">
        <f t="shared" si="55"/>
        <v>22533</v>
      </c>
      <c r="AC204">
        <f t="shared" si="55"/>
        <v>22040.666666666668</v>
      </c>
      <c r="AD204">
        <f t="shared" si="55"/>
        <v>21481.666666666668</v>
      </c>
      <c r="AE204">
        <f t="shared" si="55"/>
        <v>20964.333333333332</v>
      </c>
      <c r="AF204">
        <f t="shared" si="55"/>
        <v>20354</v>
      </c>
      <c r="AG204">
        <f t="shared" si="55"/>
        <v>19712.666666666668</v>
      </c>
      <c r="AH204">
        <f t="shared" si="55"/>
        <v>19074</v>
      </c>
      <c r="AI204">
        <f t="shared" si="55"/>
        <v>18422</v>
      </c>
      <c r="AJ204">
        <f t="shared" si="55"/>
        <v>17853.333333333332</v>
      </c>
      <c r="AK204">
        <f t="shared" si="55"/>
        <v>17272.666666666668</v>
      </c>
      <c r="AL204">
        <f t="shared" si="55"/>
        <v>16607</v>
      </c>
      <c r="AM204">
        <f t="shared" si="55"/>
        <v>16149</v>
      </c>
      <c r="AN204">
        <f t="shared" si="55"/>
        <v>15530.666666666666</v>
      </c>
      <c r="AO204">
        <f t="shared" si="55"/>
        <v>15051</v>
      </c>
      <c r="AP204">
        <f t="shared" si="55"/>
        <v>14415.666666666666</v>
      </c>
      <c r="AQ204">
        <f t="shared" si="55"/>
        <v>13992</v>
      </c>
      <c r="AR204">
        <f t="shared" si="55"/>
        <v>13490.666666666666</v>
      </c>
      <c r="AS204">
        <f t="shared" si="55"/>
        <v>12925</v>
      </c>
      <c r="AT204">
        <f t="shared" si="55"/>
        <v>12526.333333333334</v>
      </c>
      <c r="AU204">
        <f t="shared" si="55"/>
        <v>11987.666666666666</v>
      </c>
      <c r="AV204">
        <f t="shared" si="55"/>
        <v>11639.333333333334</v>
      </c>
      <c r="AW204">
        <f t="shared" si="55"/>
        <v>11160</v>
      </c>
      <c r="AX204">
        <f t="shared" si="55"/>
        <v>10898</v>
      </c>
      <c r="AY204">
        <f t="shared" si="55"/>
        <v>10418.333333333334</v>
      </c>
      <c r="AZ204">
        <f t="shared" si="55"/>
        <v>10106.333333333334</v>
      </c>
    </row>
    <row r="205" spans="1:52" x14ac:dyDescent="0.4">
      <c r="A205" s="4" t="str">
        <f t="shared" si="50"/>
        <v>OD Normalized R2</v>
      </c>
      <c r="B205">
        <f>AVERAGE(B163:B165)</f>
        <v>16138.333333333334</v>
      </c>
      <c r="C205">
        <f t="shared" ref="C205:AZ205" si="56">AVERAGE(C163:C165)</f>
        <v>19513.666666666668</v>
      </c>
      <c r="D205">
        <f t="shared" si="56"/>
        <v>21950</v>
      </c>
      <c r="E205">
        <f t="shared" si="56"/>
        <v>24511.333333333332</v>
      </c>
      <c r="F205">
        <f t="shared" si="56"/>
        <v>26631</v>
      </c>
      <c r="G205">
        <f t="shared" si="56"/>
        <v>28700.333333333332</v>
      </c>
      <c r="H205">
        <f t="shared" si="56"/>
        <v>30115</v>
      </c>
      <c r="I205">
        <f t="shared" si="56"/>
        <v>30980.666666666668</v>
      </c>
      <c r="J205">
        <f t="shared" si="56"/>
        <v>31429.666666666668</v>
      </c>
      <c r="K205">
        <f t="shared" si="56"/>
        <v>31485</v>
      </c>
      <c r="L205">
        <f t="shared" si="56"/>
        <v>31115</v>
      </c>
      <c r="M205">
        <f t="shared" si="56"/>
        <v>30593</v>
      </c>
      <c r="N205">
        <f t="shared" si="56"/>
        <v>30313.333333333332</v>
      </c>
      <c r="O205">
        <f t="shared" si="56"/>
        <v>29659</v>
      </c>
      <c r="P205">
        <f t="shared" si="56"/>
        <v>29391.333333333332</v>
      </c>
      <c r="Q205">
        <f t="shared" si="56"/>
        <v>29234</v>
      </c>
      <c r="R205">
        <f t="shared" si="56"/>
        <v>28674.333333333332</v>
      </c>
      <c r="S205">
        <f t="shared" si="56"/>
        <v>28574.333333333332</v>
      </c>
      <c r="T205">
        <f t="shared" si="56"/>
        <v>28130.666666666668</v>
      </c>
      <c r="U205">
        <f t="shared" si="56"/>
        <v>27842.333333333332</v>
      </c>
      <c r="V205">
        <f t="shared" si="56"/>
        <v>27705.666666666668</v>
      </c>
      <c r="W205">
        <f t="shared" si="56"/>
        <v>27197.333333333332</v>
      </c>
      <c r="X205">
        <f t="shared" si="56"/>
        <v>26922.333333333332</v>
      </c>
      <c r="Y205">
        <f t="shared" si="56"/>
        <v>26489.666666666668</v>
      </c>
      <c r="Z205">
        <f t="shared" si="56"/>
        <v>25997.666666666668</v>
      </c>
      <c r="AA205">
        <f t="shared" si="56"/>
        <v>25581.666666666668</v>
      </c>
      <c r="AB205">
        <f t="shared" si="56"/>
        <v>25073.666666666668</v>
      </c>
      <c r="AC205">
        <f t="shared" si="56"/>
        <v>24259.333333333332</v>
      </c>
      <c r="AD205">
        <f t="shared" si="56"/>
        <v>23837.333333333332</v>
      </c>
      <c r="AE205">
        <f t="shared" si="56"/>
        <v>23096</v>
      </c>
      <c r="AF205">
        <f t="shared" si="56"/>
        <v>22599</v>
      </c>
      <c r="AG205">
        <f t="shared" si="56"/>
        <v>21892.333333333332</v>
      </c>
      <c r="AH205">
        <f t="shared" si="56"/>
        <v>21178</v>
      </c>
      <c r="AI205">
        <f t="shared" si="56"/>
        <v>20546</v>
      </c>
      <c r="AJ205">
        <f t="shared" si="56"/>
        <v>19871.666666666668</v>
      </c>
      <c r="AK205">
        <f t="shared" si="56"/>
        <v>19051.333333333332</v>
      </c>
      <c r="AL205">
        <f t="shared" si="56"/>
        <v>18532.666666666668</v>
      </c>
      <c r="AM205">
        <f t="shared" si="56"/>
        <v>17858.333333333332</v>
      </c>
      <c r="AN205">
        <f t="shared" si="56"/>
        <v>17254.666666666668</v>
      </c>
      <c r="AO205">
        <f t="shared" si="56"/>
        <v>16756.333333333332</v>
      </c>
      <c r="AP205">
        <f t="shared" si="56"/>
        <v>16055.333333333334</v>
      </c>
      <c r="AQ205">
        <f t="shared" si="56"/>
        <v>15680.666666666666</v>
      </c>
      <c r="AR205">
        <f t="shared" si="56"/>
        <v>14940.666666666666</v>
      </c>
      <c r="AS205">
        <f t="shared" si="56"/>
        <v>14277.333333333334</v>
      </c>
      <c r="AT205">
        <f t="shared" si="56"/>
        <v>13911</v>
      </c>
      <c r="AU205">
        <f t="shared" si="56"/>
        <v>13309.666666666666</v>
      </c>
      <c r="AV205">
        <f t="shared" si="56"/>
        <v>13013</v>
      </c>
      <c r="AW205">
        <f t="shared" si="56"/>
        <v>12496</v>
      </c>
      <c r="AX205">
        <f t="shared" si="56"/>
        <v>12030.333333333334</v>
      </c>
      <c r="AY205">
        <f t="shared" si="56"/>
        <v>11626.666666666666</v>
      </c>
      <c r="AZ205">
        <f t="shared" si="56"/>
        <v>11182.333333333334</v>
      </c>
    </row>
    <row r="206" spans="1:52" x14ac:dyDescent="0.4">
      <c r="A206" s="4" t="str">
        <f t="shared" si="50"/>
        <v>OD Normalized R3</v>
      </c>
      <c r="B206">
        <f>AVERAGE(B175:B177)</f>
        <v>21784</v>
      </c>
      <c r="C206">
        <f t="shared" ref="C206:AZ206" si="57">AVERAGE(C175:C177)</f>
        <v>26922.333333333332</v>
      </c>
      <c r="D206">
        <f t="shared" si="57"/>
        <v>30774.666666666668</v>
      </c>
      <c r="E206">
        <f t="shared" si="57"/>
        <v>34833.666666666664</v>
      </c>
      <c r="F206">
        <f t="shared" si="57"/>
        <v>38226</v>
      </c>
      <c r="G206">
        <f t="shared" si="57"/>
        <v>41065</v>
      </c>
      <c r="H206">
        <f t="shared" si="57"/>
        <v>42935.666666666664</v>
      </c>
      <c r="I206">
        <f t="shared" si="57"/>
        <v>43634.666666666664</v>
      </c>
      <c r="J206">
        <f t="shared" si="57"/>
        <v>43663</v>
      </c>
      <c r="K206">
        <f t="shared" si="57"/>
        <v>42664</v>
      </c>
      <c r="L206">
        <f t="shared" si="57"/>
        <v>41402</v>
      </c>
      <c r="M206">
        <f t="shared" si="57"/>
        <v>39208</v>
      </c>
      <c r="N206">
        <f t="shared" si="57"/>
        <v>37870.333333333336</v>
      </c>
      <c r="O206">
        <f t="shared" si="57"/>
        <v>36656</v>
      </c>
      <c r="P206">
        <f t="shared" si="57"/>
        <v>35512.666666666664</v>
      </c>
      <c r="Q206">
        <f t="shared" si="57"/>
        <v>34853.666666666664</v>
      </c>
      <c r="R206">
        <f t="shared" si="57"/>
        <v>33939</v>
      </c>
      <c r="S206">
        <f t="shared" si="57"/>
        <v>33423</v>
      </c>
      <c r="T206">
        <f t="shared" si="57"/>
        <v>32674.333333333332</v>
      </c>
      <c r="U206">
        <f t="shared" si="57"/>
        <v>32363.333333333332</v>
      </c>
      <c r="V206">
        <f t="shared" si="57"/>
        <v>31711.666666666668</v>
      </c>
      <c r="W206">
        <f t="shared" si="57"/>
        <v>31044.666666666668</v>
      </c>
      <c r="X206">
        <f t="shared" si="57"/>
        <v>30659</v>
      </c>
      <c r="Y206">
        <f t="shared" si="57"/>
        <v>30107.666666666668</v>
      </c>
      <c r="Z206">
        <f t="shared" si="57"/>
        <v>29531.333333333332</v>
      </c>
      <c r="AA206">
        <f t="shared" si="57"/>
        <v>28840.333333333332</v>
      </c>
      <c r="AB206">
        <f t="shared" si="57"/>
        <v>27996.666666666668</v>
      </c>
      <c r="AC206">
        <f t="shared" si="57"/>
        <v>27176.333333333332</v>
      </c>
      <c r="AD206">
        <f t="shared" si="57"/>
        <v>26413</v>
      </c>
      <c r="AE206">
        <f t="shared" si="57"/>
        <v>25720.666666666668</v>
      </c>
      <c r="AF206">
        <f t="shared" si="57"/>
        <v>24665.666666666668</v>
      </c>
      <c r="AG206">
        <f t="shared" si="57"/>
        <v>23952.666666666668</v>
      </c>
      <c r="AH206">
        <f t="shared" si="57"/>
        <v>23012</v>
      </c>
      <c r="AI206">
        <f t="shared" si="57"/>
        <v>22110.333333333332</v>
      </c>
      <c r="AJ206">
        <f t="shared" si="57"/>
        <v>21229.666666666668</v>
      </c>
      <c r="AK206">
        <f t="shared" si="57"/>
        <v>20582.666666666668</v>
      </c>
      <c r="AL206">
        <f t="shared" si="57"/>
        <v>19706.333333333332</v>
      </c>
      <c r="AM206">
        <f t="shared" si="57"/>
        <v>18863.666666666668</v>
      </c>
      <c r="AN206">
        <f t="shared" si="57"/>
        <v>18287.666666666668</v>
      </c>
      <c r="AO206">
        <f t="shared" si="57"/>
        <v>17726</v>
      </c>
      <c r="AP206">
        <f t="shared" si="57"/>
        <v>16965.666666666668</v>
      </c>
      <c r="AQ206">
        <f t="shared" si="57"/>
        <v>16407</v>
      </c>
      <c r="AR206">
        <f t="shared" si="57"/>
        <v>15649.666666666666</v>
      </c>
      <c r="AS206">
        <f t="shared" si="57"/>
        <v>15052</v>
      </c>
      <c r="AT206">
        <f t="shared" si="57"/>
        <v>14605.333333333334</v>
      </c>
      <c r="AU206">
        <f t="shared" si="57"/>
        <v>13896</v>
      </c>
      <c r="AV206">
        <f t="shared" si="57"/>
        <v>13579</v>
      </c>
      <c r="AW206">
        <f t="shared" si="57"/>
        <v>13111.666666666666</v>
      </c>
      <c r="AX206">
        <f t="shared" si="57"/>
        <v>12355.333333333334</v>
      </c>
      <c r="AY206">
        <f t="shared" si="57"/>
        <v>12092.666666666666</v>
      </c>
      <c r="AZ206">
        <f t="shared" si="57"/>
        <v>11715.666666666666</v>
      </c>
    </row>
    <row r="207" spans="1:52" x14ac:dyDescent="0.4">
      <c r="A207" s="4" t="str">
        <f t="shared" si="50"/>
        <v>OD Normalized G1</v>
      </c>
      <c r="B207">
        <f>AVERAGE(B94:B96)</f>
        <v>27841.666666666668</v>
      </c>
      <c r="C207">
        <f t="shared" ref="C207:AZ207" si="58">AVERAGE(C94:C96)</f>
        <v>34695.666666666664</v>
      </c>
      <c r="D207">
        <f t="shared" si="58"/>
        <v>39950.333333333336</v>
      </c>
      <c r="E207">
        <f t="shared" si="58"/>
        <v>45720.666666666664</v>
      </c>
      <c r="F207">
        <f t="shared" si="58"/>
        <v>50359</v>
      </c>
      <c r="G207">
        <f t="shared" si="58"/>
        <v>53796</v>
      </c>
      <c r="H207">
        <f t="shared" si="58"/>
        <v>55751.333333333336</v>
      </c>
      <c r="I207">
        <f t="shared" si="58"/>
        <v>56865.333333333336</v>
      </c>
      <c r="J207">
        <f t="shared" si="58"/>
        <v>55999.333333333336</v>
      </c>
      <c r="K207">
        <f t="shared" si="58"/>
        <v>54389</v>
      </c>
      <c r="L207">
        <f t="shared" si="58"/>
        <v>52103.333333333336</v>
      </c>
      <c r="M207">
        <f t="shared" si="58"/>
        <v>48979.333333333336</v>
      </c>
      <c r="N207">
        <f t="shared" si="58"/>
        <v>46805.666666666664</v>
      </c>
      <c r="O207">
        <f t="shared" si="58"/>
        <v>45054</v>
      </c>
      <c r="P207">
        <f t="shared" si="58"/>
        <v>42956</v>
      </c>
      <c r="Q207">
        <f t="shared" si="58"/>
        <v>42014.333333333336</v>
      </c>
      <c r="R207">
        <f t="shared" si="58"/>
        <v>40758.666666666664</v>
      </c>
      <c r="S207">
        <f t="shared" si="58"/>
        <v>40046.333333333336</v>
      </c>
      <c r="T207">
        <f t="shared" si="58"/>
        <v>39062</v>
      </c>
      <c r="U207">
        <f t="shared" si="58"/>
        <v>38628</v>
      </c>
      <c r="V207">
        <f t="shared" si="58"/>
        <v>37705.333333333336</v>
      </c>
      <c r="W207">
        <f t="shared" si="58"/>
        <v>36772.333333333336</v>
      </c>
      <c r="X207">
        <f t="shared" si="58"/>
        <v>36310.666666666664</v>
      </c>
      <c r="Y207">
        <f t="shared" si="58"/>
        <v>35507</v>
      </c>
      <c r="Z207">
        <f t="shared" si="58"/>
        <v>34714</v>
      </c>
      <c r="AA207">
        <f t="shared" si="58"/>
        <v>33893.333333333336</v>
      </c>
      <c r="AB207">
        <f t="shared" si="58"/>
        <v>33117.666666666664</v>
      </c>
      <c r="AC207">
        <f t="shared" si="58"/>
        <v>31975.333333333332</v>
      </c>
      <c r="AD207">
        <f t="shared" si="58"/>
        <v>30736.666666666668</v>
      </c>
      <c r="AE207">
        <f t="shared" si="58"/>
        <v>29750.333333333332</v>
      </c>
      <c r="AF207">
        <f t="shared" si="58"/>
        <v>28564</v>
      </c>
      <c r="AG207">
        <f t="shared" si="58"/>
        <v>27583</v>
      </c>
      <c r="AH207">
        <f t="shared" si="58"/>
        <v>26190</v>
      </c>
      <c r="AI207">
        <f t="shared" si="58"/>
        <v>25495.666666666668</v>
      </c>
      <c r="AJ207">
        <f t="shared" si="58"/>
        <v>24053</v>
      </c>
      <c r="AK207">
        <f t="shared" si="58"/>
        <v>23540.333333333332</v>
      </c>
      <c r="AL207">
        <f t="shared" si="58"/>
        <v>22349</v>
      </c>
      <c r="AM207">
        <f t="shared" si="58"/>
        <v>21354</v>
      </c>
      <c r="AN207">
        <f t="shared" si="58"/>
        <v>20821.333333333332</v>
      </c>
      <c r="AO207">
        <f t="shared" si="58"/>
        <v>19887.333333333332</v>
      </c>
      <c r="AP207">
        <f t="shared" si="58"/>
        <v>18916.333333333332</v>
      </c>
      <c r="AQ207">
        <f t="shared" si="58"/>
        <v>18446.666666666668</v>
      </c>
      <c r="AR207">
        <f t="shared" si="58"/>
        <v>17482.666666666668</v>
      </c>
      <c r="AS207">
        <f t="shared" si="58"/>
        <v>17017</v>
      </c>
      <c r="AT207">
        <f t="shared" si="58"/>
        <v>16320.666666666666</v>
      </c>
      <c r="AU207">
        <f t="shared" si="58"/>
        <v>15520.666666666666</v>
      </c>
      <c r="AV207">
        <f t="shared" si="58"/>
        <v>15111.666666666666</v>
      </c>
      <c r="AW207">
        <f t="shared" si="58"/>
        <v>14303</v>
      </c>
      <c r="AX207">
        <f t="shared" si="58"/>
        <v>13942.666666666666</v>
      </c>
      <c r="AY207">
        <f t="shared" si="58"/>
        <v>13279</v>
      </c>
      <c r="AZ207">
        <f t="shared" si="58"/>
        <v>13061.333333333334</v>
      </c>
    </row>
    <row r="208" spans="1:52" x14ac:dyDescent="0.4">
      <c r="A208" s="4" t="str">
        <f t="shared" si="50"/>
        <v>OD Normalized G2</v>
      </c>
      <c r="B208">
        <f>AVERAGE(B106:B108)</f>
        <v>17549</v>
      </c>
      <c r="C208">
        <f t="shared" ref="C208:AZ208" si="59">AVERAGE(C106:C108)</f>
        <v>21115.666666666668</v>
      </c>
      <c r="D208">
        <f t="shared" si="59"/>
        <v>23913.333333333332</v>
      </c>
      <c r="E208">
        <f t="shared" si="59"/>
        <v>26920</v>
      </c>
      <c r="F208">
        <f t="shared" si="59"/>
        <v>29557.333333333332</v>
      </c>
      <c r="G208">
        <f t="shared" si="59"/>
        <v>31165.666666666668</v>
      </c>
      <c r="H208">
        <f t="shared" si="59"/>
        <v>32848</v>
      </c>
      <c r="I208">
        <f t="shared" si="59"/>
        <v>33478.666666666664</v>
      </c>
      <c r="J208">
        <f t="shared" si="59"/>
        <v>34163</v>
      </c>
      <c r="K208">
        <f t="shared" si="59"/>
        <v>34011.666666666664</v>
      </c>
      <c r="L208">
        <f t="shared" si="59"/>
        <v>33615.666666666664</v>
      </c>
      <c r="M208">
        <f t="shared" si="59"/>
        <v>32852</v>
      </c>
      <c r="N208">
        <f t="shared" si="59"/>
        <v>32338.333333333332</v>
      </c>
      <c r="O208">
        <f t="shared" si="59"/>
        <v>31860.666666666668</v>
      </c>
      <c r="P208">
        <f t="shared" si="59"/>
        <v>31519</v>
      </c>
      <c r="Q208">
        <f t="shared" si="59"/>
        <v>31158.666666666668</v>
      </c>
      <c r="R208">
        <f t="shared" si="59"/>
        <v>30818</v>
      </c>
      <c r="S208">
        <f t="shared" si="59"/>
        <v>30649.333333333332</v>
      </c>
      <c r="T208">
        <f t="shared" si="59"/>
        <v>30230.666666666668</v>
      </c>
      <c r="U208">
        <f t="shared" si="59"/>
        <v>30004</v>
      </c>
      <c r="V208">
        <f t="shared" si="59"/>
        <v>29577.666666666668</v>
      </c>
      <c r="W208">
        <f t="shared" si="59"/>
        <v>29075.333333333332</v>
      </c>
      <c r="X208">
        <f t="shared" si="59"/>
        <v>28813.666666666668</v>
      </c>
      <c r="Y208">
        <f t="shared" si="59"/>
        <v>28359.666666666668</v>
      </c>
      <c r="Z208">
        <f t="shared" si="59"/>
        <v>27705</v>
      </c>
      <c r="AA208">
        <f t="shared" si="59"/>
        <v>27340.333333333332</v>
      </c>
      <c r="AB208">
        <f t="shared" si="59"/>
        <v>26644.333333333332</v>
      </c>
      <c r="AC208">
        <f t="shared" si="59"/>
        <v>26182.666666666668</v>
      </c>
      <c r="AD208">
        <f t="shared" si="59"/>
        <v>25517</v>
      </c>
      <c r="AE208">
        <f t="shared" si="59"/>
        <v>25073.666666666668</v>
      </c>
      <c r="AF208">
        <f t="shared" si="59"/>
        <v>24180</v>
      </c>
      <c r="AG208">
        <f t="shared" si="59"/>
        <v>23323</v>
      </c>
      <c r="AH208">
        <f t="shared" si="59"/>
        <v>22692</v>
      </c>
      <c r="AI208">
        <f t="shared" si="59"/>
        <v>21891.333333333332</v>
      </c>
      <c r="AJ208">
        <f t="shared" si="59"/>
        <v>21029</v>
      </c>
      <c r="AK208">
        <f t="shared" si="59"/>
        <v>20467</v>
      </c>
      <c r="AL208">
        <f t="shared" si="59"/>
        <v>19709.333333333332</v>
      </c>
      <c r="AM208">
        <f t="shared" si="59"/>
        <v>19074</v>
      </c>
      <c r="AN208">
        <f t="shared" si="59"/>
        <v>18435.666666666668</v>
      </c>
      <c r="AO208">
        <f t="shared" si="59"/>
        <v>18022.666666666668</v>
      </c>
      <c r="AP208">
        <f t="shared" si="59"/>
        <v>17172.666666666668</v>
      </c>
      <c r="AQ208">
        <f t="shared" si="59"/>
        <v>16611</v>
      </c>
      <c r="AR208">
        <f t="shared" si="59"/>
        <v>15897.333333333334</v>
      </c>
      <c r="AS208">
        <f t="shared" si="59"/>
        <v>15501.666666666666</v>
      </c>
      <c r="AT208">
        <f t="shared" si="59"/>
        <v>14840.333333333334</v>
      </c>
      <c r="AU208">
        <f t="shared" si="59"/>
        <v>14236.333333333334</v>
      </c>
      <c r="AV208">
        <f t="shared" si="59"/>
        <v>13732.666666666666</v>
      </c>
      <c r="AW208">
        <f t="shared" si="59"/>
        <v>13217</v>
      </c>
      <c r="AX208">
        <f t="shared" si="59"/>
        <v>12848.666666666666</v>
      </c>
      <c r="AY208">
        <f t="shared" si="59"/>
        <v>12233</v>
      </c>
      <c r="AZ208">
        <f t="shared" si="59"/>
        <v>11979.666666666666</v>
      </c>
    </row>
    <row r="209" spans="1:52" x14ac:dyDescent="0.4">
      <c r="A209" s="4" t="str">
        <f t="shared" si="50"/>
        <v>OD Normalized G4</v>
      </c>
      <c r="B209">
        <f>AVERAGE(B118:B120)</f>
        <v>28737.666666666668</v>
      </c>
      <c r="C209">
        <f t="shared" ref="C209:AZ209" si="60">AVERAGE(C118:C120)</f>
        <v>36268.333333333336</v>
      </c>
      <c r="D209">
        <f t="shared" si="60"/>
        <v>41849</v>
      </c>
      <c r="E209">
        <f t="shared" si="60"/>
        <v>47478.333333333336</v>
      </c>
      <c r="F209">
        <f t="shared" si="60"/>
        <v>52333</v>
      </c>
      <c r="G209">
        <f t="shared" si="60"/>
        <v>56586.333333333336</v>
      </c>
      <c r="H209">
        <f t="shared" si="60"/>
        <v>58597.666666666664</v>
      </c>
      <c r="I209">
        <f t="shared" si="60"/>
        <v>59565.666666666664</v>
      </c>
      <c r="J209">
        <f t="shared" si="60"/>
        <v>58485</v>
      </c>
      <c r="K209">
        <f t="shared" si="60"/>
        <v>56440.333333333336</v>
      </c>
      <c r="L209">
        <f t="shared" si="60"/>
        <v>53393.333333333336</v>
      </c>
      <c r="M209">
        <f t="shared" si="60"/>
        <v>50217.333333333336</v>
      </c>
      <c r="N209">
        <f t="shared" si="60"/>
        <v>47557</v>
      </c>
      <c r="O209">
        <f t="shared" si="60"/>
        <v>45437</v>
      </c>
      <c r="P209">
        <f t="shared" si="60"/>
        <v>43263.333333333336</v>
      </c>
      <c r="Q209">
        <f t="shared" si="60"/>
        <v>42110.333333333336</v>
      </c>
      <c r="R209">
        <f t="shared" si="60"/>
        <v>40754</v>
      </c>
      <c r="S209">
        <f t="shared" si="60"/>
        <v>39737.666666666664</v>
      </c>
      <c r="T209">
        <f t="shared" si="60"/>
        <v>38645.333333333336</v>
      </c>
      <c r="U209">
        <f t="shared" si="60"/>
        <v>38178.333333333336</v>
      </c>
      <c r="V209">
        <f t="shared" si="60"/>
        <v>37363.666666666664</v>
      </c>
      <c r="W209">
        <f t="shared" si="60"/>
        <v>36349</v>
      </c>
      <c r="X209">
        <f t="shared" si="60"/>
        <v>35998.666666666664</v>
      </c>
      <c r="Y209">
        <f t="shared" si="60"/>
        <v>35220.333333333336</v>
      </c>
      <c r="Z209">
        <f t="shared" si="60"/>
        <v>34033</v>
      </c>
      <c r="AA209">
        <f t="shared" si="60"/>
        <v>33466.333333333336</v>
      </c>
      <c r="AB209">
        <f t="shared" si="60"/>
        <v>32211.333333333332</v>
      </c>
      <c r="AC209">
        <f t="shared" si="60"/>
        <v>31149.333333333332</v>
      </c>
      <c r="AD209">
        <f t="shared" si="60"/>
        <v>30130.333333333332</v>
      </c>
      <c r="AE209">
        <f t="shared" si="60"/>
        <v>29105.333333333332</v>
      </c>
      <c r="AF209">
        <f t="shared" si="60"/>
        <v>27779</v>
      </c>
      <c r="AG209">
        <f t="shared" si="60"/>
        <v>26722.333333333332</v>
      </c>
      <c r="AH209">
        <f t="shared" si="60"/>
        <v>25660.666666666668</v>
      </c>
      <c r="AI209">
        <f t="shared" si="60"/>
        <v>24340.666666666668</v>
      </c>
      <c r="AJ209">
        <f t="shared" si="60"/>
        <v>23292.666666666668</v>
      </c>
      <c r="AK209">
        <f t="shared" si="60"/>
        <v>22573</v>
      </c>
      <c r="AL209">
        <f t="shared" si="60"/>
        <v>21341.666666666668</v>
      </c>
      <c r="AM209">
        <f t="shared" si="60"/>
        <v>20676</v>
      </c>
      <c r="AN209">
        <f t="shared" si="60"/>
        <v>19652</v>
      </c>
      <c r="AO209">
        <f t="shared" si="60"/>
        <v>18966.666666666668</v>
      </c>
      <c r="AP209">
        <f t="shared" si="60"/>
        <v>18118.333333333332</v>
      </c>
      <c r="AQ209">
        <f t="shared" si="60"/>
        <v>17636.333333333332</v>
      </c>
      <c r="AR209">
        <f t="shared" si="60"/>
        <v>16925.666666666668</v>
      </c>
      <c r="AS209">
        <f t="shared" si="60"/>
        <v>16092</v>
      </c>
      <c r="AT209">
        <f t="shared" si="60"/>
        <v>15444</v>
      </c>
      <c r="AU209">
        <f t="shared" si="60"/>
        <v>14842.333333333334</v>
      </c>
      <c r="AV209">
        <f t="shared" si="60"/>
        <v>14290</v>
      </c>
      <c r="AW209">
        <f t="shared" si="60"/>
        <v>13646</v>
      </c>
      <c r="AX209">
        <f t="shared" si="60"/>
        <v>13224.666666666666</v>
      </c>
      <c r="AY209">
        <f t="shared" si="60"/>
        <v>12677.666666666666</v>
      </c>
      <c r="AZ209">
        <f t="shared" si="60"/>
        <v>12438.333333333334</v>
      </c>
    </row>
    <row r="210" spans="1:52" x14ac:dyDescent="0.4">
      <c r="A210" s="4" t="str">
        <f t="shared" si="50"/>
        <v>OD Normalized L2</v>
      </c>
      <c r="B210">
        <f>AVERAGE(B130:B132)</f>
        <v>23175.333333333332</v>
      </c>
      <c r="C210">
        <f t="shared" ref="C210:AZ210" si="61">AVERAGE(C130:C132)</f>
        <v>28592.666666666668</v>
      </c>
      <c r="D210">
        <f t="shared" si="61"/>
        <v>32903.333333333336</v>
      </c>
      <c r="E210">
        <f t="shared" si="61"/>
        <v>37196.666666666664</v>
      </c>
      <c r="F210">
        <f t="shared" si="61"/>
        <v>40734.666666666664</v>
      </c>
      <c r="G210">
        <f t="shared" si="61"/>
        <v>43976.333333333336</v>
      </c>
      <c r="H210">
        <f t="shared" si="61"/>
        <v>45723.333333333336</v>
      </c>
      <c r="I210">
        <f t="shared" si="61"/>
        <v>46580.666666666664</v>
      </c>
      <c r="J210">
        <f t="shared" si="61"/>
        <v>46198.333333333336</v>
      </c>
      <c r="K210">
        <f t="shared" si="61"/>
        <v>45091</v>
      </c>
      <c r="L210">
        <f t="shared" si="61"/>
        <v>43435.666666666664</v>
      </c>
      <c r="M210">
        <f t="shared" si="61"/>
        <v>41097.333333333336</v>
      </c>
      <c r="N210">
        <f t="shared" si="61"/>
        <v>39530.666666666664</v>
      </c>
      <c r="O210">
        <f t="shared" si="61"/>
        <v>38081.333333333336</v>
      </c>
      <c r="P210">
        <f t="shared" si="61"/>
        <v>36751</v>
      </c>
      <c r="Q210">
        <f t="shared" si="61"/>
        <v>35992.333333333336</v>
      </c>
      <c r="R210">
        <f t="shared" si="61"/>
        <v>34887</v>
      </c>
      <c r="S210">
        <f t="shared" si="61"/>
        <v>34558.666666666664</v>
      </c>
      <c r="T210">
        <f t="shared" si="61"/>
        <v>33550</v>
      </c>
      <c r="U210">
        <f t="shared" si="61"/>
        <v>33183.666666666664</v>
      </c>
      <c r="V210">
        <f t="shared" si="61"/>
        <v>32569.333333333332</v>
      </c>
      <c r="W210">
        <f t="shared" si="61"/>
        <v>31944.333333333332</v>
      </c>
      <c r="X210">
        <f t="shared" si="61"/>
        <v>31543.666666666668</v>
      </c>
      <c r="Y210">
        <f t="shared" si="61"/>
        <v>30813.333333333332</v>
      </c>
      <c r="Z210">
        <f t="shared" si="61"/>
        <v>30016.333333333332</v>
      </c>
      <c r="AA210">
        <f t="shared" si="61"/>
        <v>29389</v>
      </c>
      <c r="AB210">
        <f t="shared" si="61"/>
        <v>28536.666666666668</v>
      </c>
      <c r="AC210">
        <f t="shared" si="61"/>
        <v>27757.666666666668</v>
      </c>
      <c r="AD210">
        <f t="shared" si="61"/>
        <v>26794</v>
      </c>
      <c r="AE210">
        <f t="shared" si="61"/>
        <v>25964</v>
      </c>
      <c r="AF210">
        <f t="shared" si="61"/>
        <v>24999.666666666668</v>
      </c>
      <c r="AG210">
        <f t="shared" si="61"/>
        <v>24046.666666666668</v>
      </c>
      <c r="AH210">
        <f t="shared" si="61"/>
        <v>23205.333333333332</v>
      </c>
      <c r="AI210">
        <f t="shared" si="61"/>
        <v>22256.666666666668</v>
      </c>
      <c r="AJ210">
        <f t="shared" si="61"/>
        <v>21301.666666666668</v>
      </c>
      <c r="AK210">
        <f t="shared" si="61"/>
        <v>20488.666666666668</v>
      </c>
      <c r="AL210">
        <f t="shared" si="61"/>
        <v>19590</v>
      </c>
      <c r="AM210">
        <f t="shared" si="61"/>
        <v>18888.333333333332</v>
      </c>
      <c r="AN210">
        <f t="shared" si="61"/>
        <v>18130.666666666668</v>
      </c>
      <c r="AO210">
        <f t="shared" si="61"/>
        <v>17574</v>
      </c>
      <c r="AP210">
        <f t="shared" si="61"/>
        <v>16809.666666666668</v>
      </c>
      <c r="AQ210">
        <f t="shared" si="61"/>
        <v>16269.333333333334</v>
      </c>
      <c r="AR210">
        <f t="shared" si="61"/>
        <v>15584</v>
      </c>
      <c r="AS210">
        <f t="shared" si="61"/>
        <v>14954</v>
      </c>
      <c r="AT210">
        <f t="shared" si="61"/>
        <v>14421</v>
      </c>
      <c r="AU210">
        <f t="shared" si="61"/>
        <v>13825.333333333334</v>
      </c>
      <c r="AV210">
        <f t="shared" si="61"/>
        <v>13328.333333333334</v>
      </c>
      <c r="AW210">
        <f t="shared" si="61"/>
        <v>12711.666666666666</v>
      </c>
      <c r="AX210">
        <f t="shared" si="61"/>
        <v>12356.333333333334</v>
      </c>
      <c r="AY210">
        <f t="shared" si="61"/>
        <v>11828.333333333334</v>
      </c>
      <c r="AZ210">
        <f t="shared" si="61"/>
        <v>11536.666666666666</v>
      </c>
    </row>
    <row r="211" spans="1:52" x14ac:dyDescent="0.4">
      <c r="A211" s="4" t="str">
        <f t="shared" si="50"/>
        <v>OD Normalized L3</v>
      </c>
      <c r="B211">
        <f>AVERAGE(B142:B144)</f>
        <v>19275</v>
      </c>
      <c r="C211">
        <f t="shared" ref="C211:AZ211" si="62">AVERAGE(C142:C144)</f>
        <v>23449.333333333332</v>
      </c>
      <c r="D211">
        <f t="shared" si="62"/>
        <v>26658.333333333332</v>
      </c>
      <c r="E211">
        <f t="shared" si="62"/>
        <v>29916.666666666668</v>
      </c>
      <c r="F211">
        <f t="shared" si="62"/>
        <v>32756.666666666668</v>
      </c>
      <c r="G211">
        <f t="shared" si="62"/>
        <v>35356.666666666664</v>
      </c>
      <c r="H211">
        <f t="shared" si="62"/>
        <v>36749.333333333336</v>
      </c>
      <c r="I211">
        <f t="shared" si="62"/>
        <v>37628</v>
      </c>
      <c r="J211">
        <f t="shared" si="62"/>
        <v>37889</v>
      </c>
      <c r="K211">
        <f t="shared" si="62"/>
        <v>37062.333333333336</v>
      </c>
      <c r="L211">
        <f t="shared" si="62"/>
        <v>36284.333333333336</v>
      </c>
      <c r="M211">
        <f t="shared" si="62"/>
        <v>34883.333333333336</v>
      </c>
      <c r="N211">
        <f t="shared" si="62"/>
        <v>34112.333333333336</v>
      </c>
      <c r="O211">
        <f t="shared" si="62"/>
        <v>33304.666666666664</v>
      </c>
      <c r="P211">
        <f t="shared" si="62"/>
        <v>32502.666666666668</v>
      </c>
      <c r="Q211">
        <f t="shared" si="62"/>
        <v>32003</v>
      </c>
      <c r="R211">
        <f t="shared" si="62"/>
        <v>31249</v>
      </c>
      <c r="S211">
        <f t="shared" si="62"/>
        <v>31183.666666666668</v>
      </c>
      <c r="T211">
        <f t="shared" si="62"/>
        <v>30370.666666666668</v>
      </c>
      <c r="U211">
        <f t="shared" si="62"/>
        <v>30167.666666666668</v>
      </c>
      <c r="V211">
        <f t="shared" si="62"/>
        <v>29602.333333333332</v>
      </c>
      <c r="W211">
        <f t="shared" si="62"/>
        <v>29155.333333333332</v>
      </c>
      <c r="X211">
        <f t="shared" si="62"/>
        <v>28872.666666666668</v>
      </c>
      <c r="Y211">
        <f t="shared" si="62"/>
        <v>28313</v>
      </c>
      <c r="Z211">
        <f t="shared" si="62"/>
        <v>27654.333333333332</v>
      </c>
      <c r="AA211">
        <f t="shared" si="62"/>
        <v>27192</v>
      </c>
      <c r="AB211">
        <f t="shared" si="62"/>
        <v>26348.666666666668</v>
      </c>
      <c r="AC211">
        <f t="shared" si="62"/>
        <v>25737.666666666668</v>
      </c>
      <c r="AD211">
        <f t="shared" si="62"/>
        <v>25067.666666666668</v>
      </c>
      <c r="AE211">
        <f t="shared" si="62"/>
        <v>24484</v>
      </c>
      <c r="AF211">
        <f t="shared" si="62"/>
        <v>23404.333333333332</v>
      </c>
      <c r="AG211">
        <f t="shared" si="62"/>
        <v>22746</v>
      </c>
      <c r="AH211">
        <f t="shared" si="62"/>
        <v>22056</v>
      </c>
      <c r="AI211">
        <f t="shared" si="62"/>
        <v>21108.666666666668</v>
      </c>
      <c r="AJ211">
        <f t="shared" si="62"/>
        <v>20392</v>
      </c>
      <c r="AK211">
        <f t="shared" si="62"/>
        <v>19786</v>
      </c>
      <c r="AL211">
        <f t="shared" si="62"/>
        <v>18915.333333333332</v>
      </c>
      <c r="AM211">
        <f t="shared" si="62"/>
        <v>18289.666666666668</v>
      </c>
      <c r="AN211">
        <f t="shared" si="62"/>
        <v>17628.666666666668</v>
      </c>
      <c r="AO211">
        <f t="shared" si="62"/>
        <v>17094.666666666668</v>
      </c>
      <c r="AP211">
        <f t="shared" si="62"/>
        <v>16292</v>
      </c>
      <c r="AQ211">
        <f t="shared" si="62"/>
        <v>15939</v>
      </c>
      <c r="AR211">
        <f t="shared" si="62"/>
        <v>15268</v>
      </c>
      <c r="AS211">
        <f t="shared" si="62"/>
        <v>14657</v>
      </c>
      <c r="AT211">
        <f t="shared" si="62"/>
        <v>14077.666666666666</v>
      </c>
      <c r="AU211">
        <f t="shared" si="62"/>
        <v>13637.666666666666</v>
      </c>
      <c r="AV211">
        <f t="shared" si="62"/>
        <v>13079.333333333334</v>
      </c>
      <c r="AW211">
        <f t="shared" si="62"/>
        <v>12431</v>
      </c>
      <c r="AX211">
        <f t="shared" si="62"/>
        <v>12123.333333333334</v>
      </c>
      <c r="AY211">
        <f t="shared" si="62"/>
        <v>11690.333333333334</v>
      </c>
      <c r="AZ211">
        <f t="shared" si="62"/>
        <v>11364</v>
      </c>
    </row>
    <row r="212" spans="1:52" x14ac:dyDescent="0.4">
      <c r="A212" s="4" t="str">
        <f t="shared" si="50"/>
        <v>OD Normalized L4</v>
      </c>
      <c r="B212">
        <f>AVERAGE(B154:B156)</f>
        <v>17650.333333333332</v>
      </c>
      <c r="C212">
        <f t="shared" ref="C212:AZ212" si="63">AVERAGE(C154:C156)</f>
        <v>21277</v>
      </c>
      <c r="D212">
        <f t="shared" si="63"/>
        <v>23979.333333333332</v>
      </c>
      <c r="E212">
        <f t="shared" si="63"/>
        <v>26892</v>
      </c>
      <c r="F212">
        <f t="shared" si="63"/>
        <v>29378.333333333332</v>
      </c>
      <c r="G212">
        <f t="shared" si="63"/>
        <v>31634.666666666668</v>
      </c>
      <c r="H212">
        <f t="shared" si="63"/>
        <v>32984.333333333336</v>
      </c>
      <c r="I212">
        <f t="shared" si="63"/>
        <v>33854.333333333336</v>
      </c>
      <c r="J212">
        <f t="shared" si="63"/>
        <v>34158.666666666664</v>
      </c>
      <c r="K212">
        <f t="shared" si="63"/>
        <v>33916.333333333336</v>
      </c>
      <c r="L212">
        <f t="shared" si="63"/>
        <v>33401.666666666664</v>
      </c>
      <c r="M212">
        <f t="shared" si="63"/>
        <v>32592.666666666668</v>
      </c>
      <c r="N212">
        <f t="shared" si="63"/>
        <v>31956</v>
      </c>
      <c r="O212">
        <f t="shared" si="63"/>
        <v>31204.666666666668</v>
      </c>
      <c r="P212">
        <f t="shared" si="63"/>
        <v>30833.333333333332</v>
      </c>
      <c r="Q212">
        <f t="shared" si="63"/>
        <v>30406.666666666668</v>
      </c>
      <c r="R212">
        <f t="shared" si="63"/>
        <v>29983.666666666668</v>
      </c>
      <c r="S212">
        <f t="shared" si="63"/>
        <v>29824.333333333332</v>
      </c>
      <c r="T212">
        <f t="shared" si="63"/>
        <v>29157.333333333332</v>
      </c>
      <c r="U212">
        <f t="shared" si="63"/>
        <v>29039</v>
      </c>
      <c r="V212">
        <f t="shared" si="63"/>
        <v>28745.333333333332</v>
      </c>
      <c r="W212">
        <f t="shared" si="63"/>
        <v>28188</v>
      </c>
      <c r="X212">
        <f t="shared" si="63"/>
        <v>27891.666666666668</v>
      </c>
      <c r="Y212">
        <f t="shared" si="63"/>
        <v>27398.333333333332</v>
      </c>
      <c r="Z212">
        <f t="shared" si="63"/>
        <v>27016.666666666668</v>
      </c>
      <c r="AA212">
        <f t="shared" si="63"/>
        <v>26516.666666666668</v>
      </c>
      <c r="AB212">
        <f t="shared" si="63"/>
        <v>25680</v>
      </c>
      <c r="AC212">
        <f t="shared" si="63"/>
        <v>25085.333333333332</v>
      </c>
      <c r="AD212">
        <f t="shared" si="63"/>
        <v>24587</v>
      </c>
      <c r="AE212">
        <f t="shared" si="63"/>
        <v>23933</v>
      </c>
      <c r="AF212">
        <f t="shared" si="63"/>
        <v>23056</v>
      </c>
      <c r="AG212">
        <f t="shared" si="63"/>
        <v>22491.333333333332</v>
      </c>
      <c r="AH212">
        <f t="shared" si="63"/>
        <v>21743</v>
      </c>
      <c r="AI212">
        <f t="shared" si="63"/>
        <v>20916.666666666668</v>
      </c>
      <c r="AJ212">
        <f t="shared" si="63"/>
        <v>20210.333333333332</v>
      </c>
      <c r="AK212">
        <f t="shared" si="63"/>
        <v>19521.666666666668</v>
      </c>
      <c r="AL212">
        <f t="shared" si="63"/>
        <v>18830.666666666668</v>
      </c>
      <c r="AM212">
        <f t="shared" si="63"/>
        <v>18264.666666666668</v>
      </c>
      <c r="AN212">
        <f t="shared" si="63"/>
        <v>17555.333333333332</v>
      </c>
      <c r="AO212">
        <f t="shared" si="63"/>
        <v>17147.333333333332</v>
      </c>
      <c r="AP212">
        <f t="shared" si="63"/>
        <v>16335.333333333334</v>
      </c>
      <c r="AQ212">
        <f t="shared" si="63"/>
        <v>15873.666666666666</v>
      </c>
      <c r="AR212">
        <f t="shared" si="63"/>
        <v>15248</v>
      </c>
      <c r="AS212">
        <f t="shared" si="63"/>
        <v>14570.333333333334</v>
      </c>
      <c r="AT212">
        <f t="shared" si="63"/>
        <v>14055.333333333334</v>
      </c>
      <c r="AU212">
        <f t="shared" si="63"/>
        <v>13608</v>
      </c>
      <c r="AV212">
        <f t="shared" si="63"/>
        <v>13138.666666666666</v>
      </c>
      <c r="AW212">
        <f t="shared" si="63"/>
        <v>12485</v>
      </c>
      <c r="AX212">
        <f t="shared" si="63"/>
        <v>12307</v>
      </c>
      <c r="AY212">
        <f t="shared" si="63"/>
        <v>11657</v>
      </c>
      <c r="AZ212">
        <f t="shared" si="63"/>
        <v>11454.333333333334</v>
      </c>
    </row>
    <row r="213" spans="1:52" x14ac:dyDescent="0.4">
      <c r="A213" s="4" t="str">
        <f t="shared" si="50"/>
        <v>OD Normalized L5</v>
      </c>
      <c r="B213">
        <f>AVERAGE(B166:B168)</f>
        <v>19909</v>
      </c>
      <c r="C213">
        <f t="shared" ref="C213:AZ213" si="64">AVERAGE(C166:C168)</f>
        <v>24356</v>
      </c>
      <c r="D213">
        <f t="shared" si="64"/>
        <v>27601.666666666668</v>
      </c>
      <c r="E213">
        <f t="shared" si="64"/>
        <v>30836.333333333332</v>
      </c>
      <c r="F213">
        <f t="shared" si="64"/>
        <v>33836.666666666664</v>
      </c>
      <c r="G213">
        <f t="shared" si="64"/>
        <v>36431.333333333336</v>
      </c>
      <c r="H213">
        <f t="shared" si="64"/>
        <v>38062.333333333336</v>
      </c>
      <c r="I213">
        <f t="shared" si="64"/>
        <v>38817.333333333336</v>
      </c>
      <c r="J213">
        <f t="shared" si="64"/>
        <v>38915.666666666664</v>
      </c>
      <c r="K213">
        <f t="shared" si="64"/>
        <v>38425.333333333336</v>
      </c>
      <c r="L213">
        <f t="shared" si="64"/>
        <v>37393.666666666664</v>
      </c>
      <c r="M213">
        <f t="shared" si="64"/>
        <v>36155</v>
      </c>
      <c r="N213">
        <f t="shared" si="64"/>
        <v>35086.333333333336</v>
      </c>
      <c r="O213">
        <f t="shared" si="64"/>
        <v>34291.666666666664</v>
      </c>
      <c r="P213">
        <f t="shared" si="64"/>
        <v>33399.666666666664</v>
      </c>
      <c r="Q213">
        <f t="shared" si="64"/>
        <v>32910.333333333336</v>
      </c>
      <c r="R213">
        <f t="shared" si="64"/>
        <v>32323.666666666668</v>
      </c>
      <c r="S213">
        <f t="shared" si="64"/>
        <v>31926.666666666668</v>
      </c>
      <c r="T213">
        <f t="shared" si="64"/>
        <v>31188.333333333332</v>
      </c>
      <c r="U213">
        <f t="shared" si="64"/>
        <v>31176</v>
      </c>
      <c r="V213">
        <f t="shared" si="64"/>
        <v>30793.666666666668</v>
      </c>
      <c r="W213">
        <f t="shared" si="64"/>
        <v>29961.666666666668</v>
      </c>
      <c r="X213">
        <f t="shared" si="64"/>
        <v>29677.666666666668</v>
      </c>
      <c r="Y213">
        <f t="shared" si="64"/>
        <v>29246</v>
      </c>
      <c r="Z213">
        <f t="shared" si="64"/>
        <v>28601.666666666668</v>
      </c>
      <c r="AA213">
        <f t="shared" si="64"/>
        <v>27957.333333333332</v>
      </c>
      <c r="AB213">
        <f t="shared" si="64"/>
        <v>27168.333333333332</v>
      </c>
      <c r="AC213">
        <f t="shared" si="64"/>
        <v>26549</v>
      </c>
      <c r="AD213">
        <f t="shared" si="64"/>
        <v>25921.666666666668</v>
      </c>
      <c r="AE213">
        <f t="shared" si="64"/>
        <v>25086.666666666668</v>
      </c>
      <c r="AF213">
        <f t="shared" si="64"/>
        <v>24216</v>
      </c>
      <c r="AG213">
        <f t="shared" si="64"/>
        <v>23467.666666666668</v>
      </c>
      <c r="AH213">
        <f t="shared" si="64"/>
        <v>22647.666666666668</v>
      </c>
      <c r="AI213">
        <f t="shared" si="64"/>
        <v>21823.333333333332</v>
      </c>
      <c r="AJ213">
        <f t="shared" si="64"/>
        <v>20973.666666666668</v>
      </c>
      <c r="AK213">
        <f t="shared" si="64"/>
        <v>20289</v>
      </c>
      <c r="AL213">
        <f t="shared" si="64"/>
        <v>19503.666666666668</v>
      </c>
      <c r="AM213">
        <f t="shared" si="64"/>
        <v>18981.666666666668</v>
      </c>
      <c r="AN213">
        <f t="shared" si="64"/>
        <v>18293</v>
      </c>
      <c r="AO213">
        <f t="shared" si="64"/>
        <v>17629</v>
      </c>
      <c r="AP213">
        <f t="shared" si="64"/>
        <v>16876</v>
      </c>
      <c r="AQ213">
        <f t="shared" si="64"/>
        <v>16353.666666666666</v>
      </c>
      <c r="AR213">
        <f t="shared" si="64"/>
        <v>15756</v>
      </c>
      <c r="AS213">
        <f t="shared" si="64"/>
        <v>15041.333333333334</v>
      </c>
      <c r="AT213">
        <f t="shared" si="64"/>
        <v>14462.333333333334</v>
      </c>
      <c r="AU213">
        <f t="shared" si="64"/>
        <v>13975</v>
      </c>
      <c r="AV213">
        <f t="shared" si="64"/>
        <v>13591.333333333334</v>
      </c>
      <c r="AW213">
        <f t="shared" si="64"/>
        <v>13105</v>
      </c>
      <c r="AX213">
        <f t="shared" si="64"/>
        <v>12503.333333333334</v>
      </c>
      <c r="AY213">
        <f t="shared" si="64"/>
        <v>12096.333333333334</v>
      </c>
      <c r="AZ213">
        <f t="shared" si="64"/>
        <v>11692.666666666666</v>
      </c>
    </row>
    <row r="214" spans="1:52" x14ac:dyDescent="0.4">
      <c r="A214" s="4" t="str">
        <f t="shared" si="50"/>
        <v>OD Normalized L6</v>
      </c>
      <c r="B214">
        <f>AVERAGE(B178:B180)</f>
        <v>24203.666666666668</v>
      </c>
      <c r="C214">
        <f t="shared" ref="C214:AZ214" si="65">AVERAGE(C178:C180)</f>
        <v>30007</v>
      </c>
      <c r="D214">
        <f t="shared" si="65"/>
        <v>34641.333333333336</v>
      </c>
      <c r="E214">
        <f t="shared" si="65"/>
        <v>39185.333333333336</v>
      </c>
      <c r="F214">
        <f t="shared" si="65"/>
        <v>43122.333333333336</v>
      </c>
      <c r="G214">
        <f t="shared" si="65"/>
        <v>46563.333333333336</v>
      </c>
      <c r="H214">
        <f t="shared" si="65"/>
        <v>48500</v>
      </c>
      <c r="I214">
        <f t="shared" si="65"/>
        <v>49263.666666666664</v>
      </c>
      <c r="J214">
        <f t="shared" si="65"/>
        <v>48743.333333333336</v>
      </c>
      <c r="K214">
        <f t="shared" si="65"/>
        <v>47606.333333333336</v>
      </c>
      <c r="L214">
        <f t="shared" si="65"/>
        <v>45445.333333333336</v>
      </c>
      <c r="M214">
        <f t="shared" si="65"/>
        <v>43048.666666666664</v>
      </c>
      <c r="N214">
        <f t="shared" si="65"/>
        <v>41157.333333333336</v>
      </c>
      <c r="O214">
        <f t="shared" si="65"/>
        <v>39650.666666666664</v>
      </c>
      <c r="P214">
        <f t="shared" si="65"/>
        <v>38137.333333333336</v>
      </c>
      <c r="Q214">
        <f t="shared" si="65"/>
        <v>37265.666666666664</v>
      </c>
      <c r="R214">
        <f t="shared" si="65"/>
        <v>36006.333333333336</v>
      </c>
      <c r="S214">
        <f t="shared" si="65"/>
        <v>35501.666666666664</v>
      </c>
      <c r="T214">
        <f t="shared" si="65"/>
        <v>34652.333333333336</v>
      </c>
      <c r="U214">
        <f t="shared" si="65"/>
        <v>34105.333333333336</v>
      </c>
      <c r="V214">
        <f t="shared" si="65"/>
        <v>33441</v>
      </c>
      <c r="W214">
        <f t="shared" si="65"/>
        <v>32712</v>
      </c>
      <c r="X214">
        <f t="shared" si="65"/>
        <v>32419.666666666668</v>
      </c>
      <c r="Y214">
        <f t="shared" si="65"/>
        <v>31662</v>
      </c>
      <c r="Z214">
        <f t="shared" si="65"/>
        <v>30849</v>
      </c>
      <c r="AA214">
        <f t="shared" si="65"/>
        <v>30028</v>
      </c>
      <c r="AB214">
        <f t="shared" si="65"/>
        <v>29314</v>
      </c>
      <c r="AC214">
        <f t="shared" si="65"/>
        <v>28396.333333333332</v>
      </c>
      <c r="AD214">
        <f t="shared" si="65"/>
        <v>27481.333333333332</v>
      </c>
      <c r="AE214">
        <f t="shared" si="65"/>
        <v>26595.666666666668</v>
      </c>
      <c r="AF214">
        <f t="shared" si="65"/>
        <v>25465</v>
      </c>
      <c r="AG214">
        <f t="shared" si="65"/>
        <v>24563.666666666668</v>
      </c>
      <c r="AH214">
        <f t="shared" si="65"/>
        <v>23793.666666666668</v>
      </c>
      <c r="AI214">
        <f t="shared" si="65"/>
        <v>22523.333333333332</v>
      </c>
      <c r="AJ214">
        <f t="shared" si="65"/>
        <v>21717</v>
      </c>
      <c r="AK214">
        <f t="shared" si="65"/>
        <v>20852</v>
      </c>
      <c r="AL214">
        <f t="shared" si="65"/>
        <v>20056.333333333332</v>
      </c>
      <c r="AM214">
        <f t="shared" si="65"/>
        <v>19248.666666666668</v>
      </c>
      <c r="AN214">
        <f t="shared" si="65"/>
        <v>18515.666666666668</v>
      </c>
      <c r="AO214">
        <f t="shared" si="65"/>
        <v>17943.333333333332</v>
      </c>
      <c r="AP214">
        <f t="shared" si="65"/>
        <v>17157.333333333332</v>
      </c>
      <c r="AQ214">
        <f t="shared" si="65"/>
        <v>16544</v>
      </c>
      <c r="AR214">
        <f t="shared" si="65"/>
        <v>15995.666666666666</v>
      </c>
      <c r="AS214">
        <f t="shared" si="65"/>
        <v>15188</v>
      </c>
      <c r="AT214">
        <f t="shared" si="65"/>
        <v>14649.333333333334</v>
      </c>
      <c r="AU214">
        <f t="shared" si="65"/>
        <v>14015.666666666666</v>
      </c>
      <c r="AV214">
        <f t="shared" si="65"/>
        <v>13670.333333333334</v>
      </c>
      <c r="AW214">
        <f t="shared" si="65"/>
        <v>13115</v>
      </c>
      <c r="AX214">
        <f t="shared" si="65"/>
        <v>12688.666666666666</v>
      </c>
      <c r="AY214">
        <f t="shared" si="65"/>
        <v>12111.333333333334</v>
      </c>
      <c r="AZ214">
        <f t="shared" si="65"/>
        <v>11781.333333333334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2023-01-17T01:10:36Z</dcterms:created>
  <dcterms:modified xsi:type="dcterms:W3CDTF">2023-01-17T05:59:22Z</dcterms:modified>
</cp:coreProperties>
</file>