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github\Sequence-Design\design2AnalysisScripts\designRun2\sequenceAnalysis\"/>
    </mc:Choice>
  </mc:AlternateContent>
  <xr:revisionPtr revIDLastSave="0" documentId="8_{849D95E2-CCD9-471B-A7BB-8ADA0B645640}" xr6:coauthVersionLast="47" xr6:coauthVersionMax="47" xr10:uidLastSave="{00000000-0000-0000-0000-000000000000}"/>
  <bookViews>
    <workbookView minimized="1" xWindow="9986" yWindow="5889" windowWidth="23014" windowHeight="11991" activeTab="2" xr2:uid="{00000000-000D-0000-FFFF-FFFF00000000}"/>
  </bookViews>
  <sheets>
    <sheet name="Interfaces" sheetId="1" r:id="rId1"/>
    <sheet name="InterfaceProbability" sheetId="2" r:id="rId2"/>
    <sheet name="Interface Count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3" l="1"/>
  <c r="K23" i="3"/>
  <c r="J23" i="3"/>
  <c r="I23" i="3"/>
  <c r="H23" i="3"/>
  <c r="G23" i="3"/>
  <c r="F23" i="3"/>
  <c r="E23" i="3"/>
  <c r="D23" i="3"/>
  <c r="C23" i="3"/>
  <c r="M22" i="3"/>
  <c r="L22" i="3"/>
  <c r="K22" i="3"/>
  <c r="J22" i="3"/>
  <c r="I22" i="3"/>
  <c r="H22" i="3"/>
  <c r="G22" i="3"/>
  <c r="F22" i="3"/>
  <c r="E22" i="3"/>
  <c r="D22" i="3"/>
  <c r="C22" i="3"/>
</calcChain>
</file>

<file path=xl/sharedStrings.xml><?xml version="1.0" encoding="utf-8"?>
<sst xmlns="http://schemas.openxmlformats.org/spreadsheetml/2006/main" count="154" uniqueCount="102">
  <si>
    <t>Unnamed: 0</t>
  </si>
  <si>
    <t>Sequence</t>
  </si>
  <si>
    <t>Interface</t>
  </si>
  <si>
    <t>InterfaceSeq</t>
  </si>
  <si>
    <t>Total</t>
  </si>
  <si>
    <t>Dimer</t>
  </si>
  <si>
    <t>Monomer</t>
  </si>
  <si>
    <t>VDWDimer</t>
  </si>
  <si>
    <t>VDWMonomer</t>
  </si>
  <si>
    <t>VDWDiff</t>
  </si>
  <si>
    <t>HBONDDimer</t>
  </si>
  <si>
    <t>HBONDMonomer</t>
  </si>
  <si>
    <t>HBONDDiff</t>
  </si>
  <si>
    <t>IMM1Monomer</t>
  </si>
  <si>
    <t>IMM1Dimer</t>
  </si>
  <si>
    <t>IMM1Diff</t>
  </si>
  <si>
    <t>Baseline</t>
  </si>
  <si>
    <t>Baseline-Monomer</t>
  </si>
  <si>
    <t>MonomerSasa</t>
  </si>
  <si>
    <t>DimerSasa</t>
  </si>
  <si>
    <t>InterfaceSasa</t>
  </si>
  <si>
    <t>SequenceProbability</t>
  </si>
  <si>
    <t>SequenceNumber</t>
  </si>
  <si>
    <t>acceptCycleNumber</t>
  </si>
  <si>
    <t>xShift</t>
  </si>
  <si>
    <t>crossingAngle</t>
  </si>
  <si>
    <t>axialRotation</t>
  </si>
  <si>
    <t>zShift</t>
  </si>
  <si>
    <t>angleDistDensity</t>
  </si>
  <si>
    <t>axialRotationDensity</t>
  </si>
  <si>
    <t>LLLGLLTGLLTGLLGYLLILI</t>
  </si>
  <si>
    <t>x-xxx-xx--xx--</t>
  </si>
  <si>
    <t>L--GL-TGL-TG--GY--I--</t>
  </si>
  <si>
    <t>LLLALLFALLGALLALLLILI</t>
  </si>
  <si>
    <t>--xx--xx--xx--</t>
  </si>
  <si>
    <t>L-LA--FA--GA--AL--I-I</t>
  </si>
  <si>
    <t>LLLFGLLFLLGWLTALLLILI</t>
  </si>
  <si>
    <t>x--xx-xx-xxx-x</t>
  </si>
  <si>
    <t>LL-FG--FL-GW-TAL-LI--</t>
  </si>
  <si>
    <t>LLLALLTTLLATLLTTLLILI</t>
  </si>
  <si>
    <t>-xxx--xx--xx--</t>
  </si>
  <si>
    <t>L--A-LTT--AT--TT--I-I</t>
  </si>
  <si>
    <t>LLLFVLLGLLYWLTGLLLILI</t>
  </si>
  <si>
    <t>x--xx-xx-xx--x</t>
  </si>
  <si>
    <t>LL-FV--GL-YW-TG--LI--</t>
  </si>
  <si>
    <t>LLLALLTFLLATLLATLLILI</t>
  </si>
  <si>
    <t>--xx--xxx-xx--</t>
  </si>
  <si>
    <t>L-LA--TF--ATL-AT--I-I</t>
  </si>
  <si>
    <t>LLLFFLLGLLFLLVTLLLILI</t>
  </si>
  <si>
    <t>x-xx--xx-xx--x</t>
  </si>
  <si>
    <t>L--FF-LG--FL-VT--L--I</t>
  </si>
  <si>
    <t>LLLFLLATLLATLLTTLLILI</t>
  </si>
  <si>
    <t>--xx-xxxx-xx--</t>
  </si>
  <si>
    <t>L-LF--AT-LATL-TT----I</t>
  </si>
  <si>
    <t>LLLALLTALLTTLLTTLLILI</t>
  </si>
  <si>
    <t>--xx--xx--xxx-</t>
  </si>
  <si>
    <t>L--A--TA--TT--TTL-I-I</t>
  </si>
  <si>
    <t>LLLALLLTLLATLLSYLLILI</t>
  </si>
  <si>
    <t>--xxx-xx--xx--</t>
  </si>
  <si>
    <t>L--A--LTL-AT--SY--I-I</t>
  </si>
  <si>
    <t>LLLALLAALLTFLLSYLLILI</t>
  </si>
  <si>
    <t>--xx-xxx--xx--</t>
  </si>
  <si>
    <t>L-LA--AA-LTF--SY--I-I</t>
  </si>
  <si>
    <t>LLLGLLLGLLFVLLTTLLILI</t>
  </si>
  <si>
    <t>x-xx--xx--xx--</t>
  </si>
  <si>
    <t>L--GL-LG--FV--TT--I-I</t>
  </si>
  <si>
    <t>LLLFALLTLLWYLTTLLLILI</t>
  </si>
  <si>
    <t>x--xx-xx-xxx--</t>
  </si>
  <si>
    <t>LL-FA--TL-WY-TTL--I-I</t>
  </si>
  <si>
    <t>LLLFLLGILLGTLLATLLILI</t>
  </si>
  <si>
    <t>-xxx-xxx-xxx--</t>
  </si>
  <si>
    <t>L-LF-LGI-LGT-LAT-----</t>
  </si>
  <si>
    <t>LLLFLLGILLGFLLWTLLILI</t>
  </si>
  <si>
    <t>--xx-xxx-xxx--</t>
  </si>
  <si>
    <t>L-LF--GI-LGF-LWT----I</t>
  </si>
  <si>
    <t>LLLWFLLGLLWFLTGLLLILI</t>
  </si>
  <si>
    <t>x--x--xx-xx--x</t>
  </si>
  <si>
    <t>LL-WF--G--WF-TG--LI-I</t>
  </si>
  <si>
    <t>LLLFLLATLLGTLLATLLILI</t>
  </si>
  <si>
    <t>--xx--xx--xx-x</t>
  </si>
  <si>
    <t>L-LF--AT--GT--AT-LI-I</t>
  </si>
  <si>
    <t>LLLALLAALLTTLLTTLLILI</t>
  </si>
  <si>
    <t>-xxx--xxx-xx--</t>
  </si>
  <si>
    <t>L-LA-LAA--TTL-TT----I</t>
  </si>
  <si>
    <t>LLLGLLFFLLGTLLATLLILI</t>
  </si>
  <si>
    <t>--xx--xx-xxx--</t>
  </si>
  <si>
    <t>L-LG--FF--GT-LAT--I-I</t>
  </si>
  <si>
    <t>LLLALLTALLTILLTTLLILI</t>
  </si>
  <si>
    <t>-xxx--xx--xxx-</t>
  </si>
  <si>
    <t>L--A-LTA--TI--TTL---I</t>
  </si>
  <si>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</si>
  <si>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</si>
  <si>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</si>
  <si>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</si>
  <si>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</si>
  <si>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</si>
  <si>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</si>
  <si>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</si>
  <si>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</si>
  <si>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</si>
  <si>
    <t>Interface Number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</si>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</sst>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"/>
  <sheetViews>
    <sheetView workbookViewId="0"/>
  </sheetViews>
  <sheetFormatPr defaultRowHeight="14.6" x14ac:dyDescent="0.4"/>
  <sheetData>
    <row r="1" spans="1:31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4">
      <c r="A2" s="1">
        <v>0</v>
      </c>
      <c r="B2">
        <v>0</v>
      </c>
      <c r="C2" t="s">
        <v>30</v>
      </c>
      <c r="D2" t="s">
        <v>31</v>
      </c>
      <c r="E2" t="s">
        <v>32</v>
      </c>
      <c r="F2">
        <v>54.977499999999999</v>
      </c>
      <c r="G2">
        <v>-293.46699999999998</v>
      </c>
      <c r="H2">
        <v>-348.44400000000002</v>
      </c>
      <c r="I2">
        <v>25.063099999999999</v>
      </c>
      <c r="J2">
        <v>-10.7714</v>
      </c>
      <c r="K2">
        <v>0</v>
      </c>
      <c r="L2">
        <v>-82.0334</v>
      </c>
      <c r="M2">
        <v>-72.452799999999996</v>
      </c>
      <c r="N2">
        <v>0</v>
      </c>
      <c r="O2">
        <v>-265.22000000000003</v>
      </c>
      <c r="P2">
        <v>-236.49700000000001</v>
      </c>
      <c r="Q2">
        <v>0</v>
      </c>
      <c r="R2">
        <v>351.62200000000001</v>
      </c>
      <c r="S2">
        <v>0</v>
      </c>
      <c r="T2">
        <v>4510.5200000000004</v>
      </c>
      <c r="U2">
        <v>0</v>
      </c>
      <c r="V2">
        <v>0</v>
      </c>
      <c r="W2">
        <v>1.9747899999999999E-6</v>
      </c>
      <c r="X2">
        <v>0</v>
      </c>
      <c r="Y2">
        <v>41</v>
      </c>
      <c r="Z2">
        <v>7.3147599999999997</v>
      </c>
      <c r="AA2">
        <v>-43.9084</v>
      </c>
      <c r="AB2">
        <v>74.679900000000004</v>
      </c>
      <c r="AC2">
        <v>4.1333200000000003</v>
      </c>
      <c r="AD2">
        <v>0</v>
      </c>
      <c r="AE2">
        <v>0</v>
      </c>
    </row>
    <row r="3" spans="1:31" x14ac:dyDescent="0.4">
      <c r="A3" s="1">
        <v>22</v>
      </c>
      <c r="B3">
        <v>0</v>
      </c>
      <c r="C3" t="s">
        <v>33</v>
      </c>
      <c r="D3" t="s">
        <v>34</v>
      </c>
      <c r="E3" t="s">
        <v>35</v>
      </c>
      <c r="F3">
        <v>252.17500000000001</v>
      </c>
      <c r="G3">
        <v>-92.747299999999996</v>
      </c>
      <c r="H3">
        <v>-344.92200000000003</v>
      </c>
      <c r="I3">
        <v>189.423</v>
      </c>
      <c r="J3">
        <v>-37.1053</v>
      </c>
      <c r="K3">
        <v>0</v>
      </c>
      <c r="L3">
        <v>-51.660400000000003</v>
      </c>
      <c r="M3">
        <v>-44.973399999999998</v>
      </c>
      <c r="N3">
        <v>0</v>
      </c>
      <c r="O3">
        <v>-262.84300000000002</v>
      </c>
      <c r="P3">
        <v>-230.51</v>
      </c>
      <c r="Q3">
        <v>0</v>
      </c>
      <c r="R3">
        <v>362.76799999999997</v>
      </c>
      <c r="S3">
        <v>0</v>
      </c>
      <c r="T3">
        <v>4530.51</v>
      </c>
      <c r="U3">
        <v>3655.51</v>
      </c>
      <c r="V3">
        <v>0</v>
      </c>
      <c r="W3">
        <v>9.97752E-5</v>
      </c>
      <c r="X3">
        <v>0</v>
      </c>
      <c r="Y3">
        <v>11</v>
      </c>
      <c r="Z3">
        <v>6.7984999999999998</v>
      </c>
      <c r="AA3">
        <v>-36.712400000000002</v>
      </c>
      <c r="AB3">
        <v>40.148699999999998</v>
      </c>
      <c r="AC3">
        <v>3.6760799999999998</v>
      </c>
      <c r="AD3">
        <v>0</v>
      </c>
      <c r="AE3">
        <v>0</v>
      </c>
    </row>
    <row r="4" spans="1:31" x14ac:dyDescent="0.4">
      <c r="A4" s="1">
        <v>75</v>
      </c>
      <c r="B4">
        <v>0</v>
      </c>
      <c r="C4" t="s">
        <v>36</v>
      </c>
      <c r="D4" t="s">
        <v>37</v>
      </c>
      <c r="E4" t="s">
        <v>38</v>
      </c>
      <c r="F4">
        <v>-27.773299999999999</v>
      </c>
      <c r="G4">
        <v>-364.88</v>
      </c>
      <c r="H4">
        <v>-337.10700000000003</v>
      </c>
      <c r="I4">
        <v>-69.363699999999994</v>
      </c>
      <c r="J4">
        <v>-2.3588300000000002</v>
      </c>
      <c r="K4">
        <v>0</v>
      </c>
      <c r="L4">
        <v>-58.852800000000002</v>
      </c>
      <c r="M4">
        <v>-58.771700000000003</v>
      </c>
      <c r="N4">
        <v>0</v>
      </c>
      <c r="O4">
        <v>-275.976</v>
      </c>
      <c r="P4">
        <v>-236.66300000000001</v>
      </c>
      <c r="Q4">
        <v>0</v>
      </c>
      <c r="R4">
        <v>348.52100000000002</v>
      </c>
      <c r="S4">
        <v>0</v>
      </c>
      <c r="T4">
        <v>4716.87</v>
      </c>
      <c r="U4">
        <v>3745.29</v>
      </c>
      <c r="V4">
        <v>0</v>
      </c>
      <c r="W4">
        <v>2.6045199999999999E-5</v>
      </c>
      <c r="X4">
        <v>0</v>
      </c>
      <c r="Y4">
        <v>37</v>
      </c>
      <c r="Z4">
        <v>8.1999999999999993</v>
      </c>
      <c r="AA4">
        <v>31</v>
      </c>
      <c r="AB4">
        <v>100</v>
      </c>
      <c r="AC4">
        <v>3.2287699999999999</v>
      </c>
      <c r="AD4">
        <v>0</v>
      </c>
      <c r="AE4">
        <v>0</v>
      </c>
    </row>
    <row r="5" spans="1:31" x14ac:dyDescent="0.4">
      <c r="A5" s="1">
        <v>225</v>
      </c>
      <c r="B5">
        <v>0</v>
      </c>
      <c r="C5" t="s">
        <v>39</v>
      </c>
      <c r="D5" t="s">
        <v>40</v>
      </c>
      <c r="E5" t="s">
        <v>41</v>
      </c>
      <c r="F5">
        <v>-8.3940300000000008</v>
      </c>
      <c r="G5">
        <v>-412.27199999999999</v>
      </c>
      <c r="H5">
        <v>-403.87799999999999</v>
      </c>
      <c r="I5">
        <v>-58.301499999999997</v>
      </c>
      <c r="J5">
        <v>-17.477499999999999</v>
      </c>
      <c r="K5">
        <v>0</v>
      </c>
      <c r="L5">
        <v>-114.098</v>
      </c>
      <c r="M5">
        <v>-114.107</v>
      </c>
      <c r="N5">
        <v>0</v>
      </c>
      <c r="O5">
        <v>-272.29300000000001</v>
      </c>
      <c r="P5">
        <v>-239.87200000000001</v>
      </c>
      <c r="Q5">
        <v>0</v>
      </c>
      <c r="R5">
        <v>391.13799999999998</v>
      </c>
      <c r="S5">
        <v>0</v>
      </c>
      <c r="T5">
        <v>4473.21</v>
      </c>
      <c r="U5">
        <v>0</v>
      </c>
      <c r="V5">
        <v>0</v>
      </c>
      <c r="W5">
        <v>9.88579E-7</v>
      </c>
      <c r="X5">
        <v>0</v>
      </c>
      <c r="Y5">
        <v>14</v>
      </c>
      <c r="Z5">
        <v>8.9403500000000005</v>
      </c>
      <c r="AA5">
        <v>-34.948700000000002</v>
      </c>
      <c r="AB5">
        <v>51.753900000000002</v>
      </c>
      <c r="AC5">
        <v>2.9345500000000002</v>
      </c>
      <c r="AD5">
        <v>0</v>
      </c>
      <c r="AE5">
        <v>0</v>
      </c>
    </row>
    <row r="6" spans="1:31" x14ac:dyDescent="0.4">
      <c r="A6" s="1">
        <v>301</v>
      </c>
      <c r="B6">
        <v>0</v>
      </c>
      <c r="C6" t="s">
        <v>42</v>
      </c>
      <c r="D6" t="s">
        <v>43</v>
      </c>
      <c r="E6" t="s">
        <v>44</v>
      </c>
      <c r="F6">
        <v>153.733</v>
      </c>
      <c r="G6">
        <v>-191.066</v>
      </c>
      <c r="H6">
        <v>-344.79899999999998</v>
      </c>
      <c r="I6">
        <v>103.517</v>
      </c>
      <c r="J6">
        <v>-5.90883</v>
      </c>
      <c r="K6">
        <v>0</v>
      </c>
      <c r="L6">
        <v>-58.859099999999998</v>
      </c>
      <c r="M6">
        <v>-58.762099999999997</v>
      </c>
      <c r="N6">
        <v>0</v>
      </c>
      <c r="O6">
        <v>-280.12799999999999</v>
      </c>
      <c r="P6">
        <v>-235.72399999999999</v>
      </c>
      <c r="Q6">
        <v>0</v>
      </c>
      <c r="R6">
        <v>352.69299999999998</v>
      </c>
      <c r="S6">
        <v>0</v>
      </c>
      <c r="T6">
        <v>4728.6000000000004</v>
      </c>
      <c r="U6">
        <v>3667.58</v>
      </c>
      <c r="V6">
        <v>0</v>
      </c>
      <c r="W6">
        <v>2.29489E-5</v>
      </c>
      <c r="X6">
        <v>0</v>
      </c>
      <c r="Y6">
        <v>13</v>
      </c>
      <c r="Z6">
        <v>8.1999999999999993</v>
      </c>
      <c r="AA6">
        <v>21</v>
      </c>
      <c r="AB6">
        <v>75.651799999999994</v>
      </c>
      <c r="AC6">
        <v>2.2000000000000002</v>
      </c>
      <c r="AD6">
        <v>0</v>
      </c>
      <c r="AE6">
        <v>0</v>
      </c>
    </row>
    <row r="7" spans="1:31" x14ac:dyDescent="0.4">
      <c r="A7" s="1">
        <v>344</v>
      </c>
      <c r="B7">
        <v>0</v>
      </c>
      <c r="C7" t="s">
        <v>45</v>
      </c>
      <c r="D7" t="s">
        <v>46</v>
      </c>
      <c r="E7" t="s">
        <v>47</v>
      </c>
      <c r="F7">
        <v>-9.4417200000000001</v>
      </c>
      <c r="G7">
        <v>-383.161</v>
      </c>
      <c r="H7">
        <v>-373.71899999999999</v>
      </c>
      <c r="I7">
        <v>-68.771000000000001</v>
      </c>
      <c r="J7">
        <v>-16.3261</v>
      </c>
      <c r="K7">
        <v>0</v>
      </c>
      <c r="L7">
        <v>-75.265299999999996</v>
      </c>
      <c r="M7">
        <v>-86.521500000000003</v>
      </c>
      <c r="N7">
        <v>0</v>
      </c>
      <c r="O7">
        <v>-270.87200000000001</v>
      </c>
      <c r="P7">
        <v>-239.125</v>
      </c>
      <c r="Q7">
        <v>0</v>
      </c>
      <c r="R7">
        <v>372.21699999999998</v>
      </c>
      <c r="S7">
        <v>0</v>
      </c>
      <c r="T7">
        <v>4518.3100000000004</v>
      </c>
      <c r="U7">
        <v>3816.86</v>
      </c>
      <c r="V7">
        <v>0</v>
      </c>
      <c r="W7">
        <v>2.2368999999999999E-5</v>
      </c>
      <c r="X7">
        <v>0</v>
      </c>
      <c r="Y7">
        <v>26</v>
      </c>
      <c r="Z7">
        <v>8.3049800000000005</v>
      </c>
      <c r="AA7">
        <v>-33.982199999999999</v>
      </c>
      <c r="AB7">
        <v>17.3111</v>
      </c>
      <c r="AC7">
        <v>5.3370800000000003</v>
      </c>
      <c r="AD7">
        <v>0</v>
      </c>
      <c r="AE7">
        <v>0</v>
      </c>
    </row>
    <row r="8" spans="1:31" x14ac:dyDescent="0.4">
      <c r="A8" s="1">
        <v>427</v>
      </c>
      <c r="B8">
        <v>0</v>
      </c>
      <c r="C8" t="s">
        <v>48</v>
      </c>
      <c r="D8" t="s">
        <v>49</v>
      </c>
      <c r="E8" t="s">
        <v>50</v>
      </c>
      <c r="F8">
        <v>186.18700000000001</v>
      </c>
      <c r="G8">
        <v>-155.68100000000001</v>
      </c>
      <c r="H8">
        <v>-341.86700000000002</v>
      </c>
      <c r="I8">
        <v>137.74600000000001</v>
      </c>
      <c r="J8">
        <v>-3.2340200000000001</v>
      </c>
      <c r="K8">
        <v>0</v>
      </c>
      <c r="L8">
        <v>-53.472900000000003</v>
      </c>
      <c r="M8">
        <v>-58.911999999999999</v>
      </c>
      <c r="N8">
        <v>0</v>
      </c>
      <c r="O8">
        <v>-279.721</v>
      </c>
      <c r="P8">
        <v>-239.95400000000001</v>
      </c>
      <c r="Q8">
        <v>0</v>
      </c>
      <c r="R8">
        <v>351.87799999999999</v>
      </c>
      <c r="S8">
        <v>0</v>
      </c>
      <c r="T8">
        <v>4776.4399999999996</v>
      </c>
      <c r="U8">
        <v>3712.56</v>
      </c>
      <c r="V8">
        <v>0</v>
      </c>
      <c r="W8">
        <v>6.2996999999999993E-5</v>
      </c>
      <c r="X8">
        <v>0</v>
      </c>
      <c r="Y8">
        <v>32</v>
      </c>
      <c r="Z8">
        <v>8.6432099999999998</v>
      </c>
      <c r="AA8">
        <v>25.647400000000001</v>
      </c>
      <c r="AB8">
        <v>50.087600000000002</v>
      </c>
      <c r="AC8">
        <v>4.3209400000000002</v>
      </c>
      <c r="AD8">
        <v>0</v>
      </c>
      <c r="AE8">
        <v>0</v>
      </c>
    </row>
    <row r="9" spans="1:31" x14ac:dyDescent="0.4">
      <c r="A9" s="1">
        <v>686</v>
      </c>
      <c r="B9">
        <v>0</v>
      </c>
      <c r="C9" t="s">
        <v>51</v>
      </c>
      <c r="D9" t="s">
        <v>52</v>
      </c>
      <c r="E9" t="s">
        <v>53</v>
      </c>
      <c r="F9">
        <v>-10.297000000000001</v>
      </c>
      <c r="G9">
        <v>-392.75299999999999</v>
      </c>
      <c r="H9">
        <v>-382.45600000000002</v>
      </c>
      <c r="I9">
        <v>-57.008099999999999</v>
      </c>
      <c r="J9">
        <v>-8.8246000000000002</v>
      </c>
      <c r="K9">
        <v>0</v>
      </c>
      <c r="L9">
        <v>-94.940299999999993</v>
      </c>
      <c r="M9">
        <v>-100.253</v>
      </c>
      <c r="N9">
        <v>0</v>
      </c>
      <c r="O9">
        <v>-273.37799999999999</v>
      </c>
      <c r="P9">
        <v>-240.804</v>
      </c>
      <c r="Q9">
        <v>0</v>
      </c>
      <c r="R9">
        <v>375.041</v>
      </c>
      <c r="S9">
        <v>0</v>
      </c>
      <c r="T9">
        <v>4632.8900000000003</v>
      </c>
      <c r="U9">
        <v>3849</v>
      </c>
      <c r="V9">
        <v>0</v>
      </c>
      <c r="W9">
        <v>6.3992700000000003E-6</v>
      </c>
      <c r="X9">
        <v>0</v>
      </c>
      <c r="Y9">
        <v>25</v>
      </c>
      <c r="Z9">
        <v>8.5312000000000001</v>
      </c>
      <c r="AA9">
        <v>-45.557699999999997</v>
      </c>
      <c r="AB9">
        <v>17.899699999999999</v>
      </c>
      <c r="AC9">
        <v>4.1929299999999996</v>
      </c>
      <c r="AD9">
        <v>0</v>
      </c>
      <c r="AE9">
        <v>0</v>
      </c>
    </row>
    <row r="10" spans="1:31" x14ac:dyDescent="0.4">
      <c r="A10" s="1">
        <v>960</v>
      </c>
      <c r="B10">
        <v>0</v>
      </c>
      <c r="C10" t="s">
        <v>54</v>
      </c>
      <c r="D10" t="s">
        <v>55</v>
      </c>
      <c r="E10" t="s">
        <v>56</v>
      </c>
      <c r="F10">
        <v>-7.5534299999999996</v>
      </c>
      <c r="G10">
        <v>-411.226</v>
      </c>
      <c r="H10">
        <v>-403.67200000000003</v>
      </c>
      <c r="I10">
        <v>-57.8752</v>
      </c>
      <c r="J10">
        <v>-17.2041</v>
      </c>
      <c r="K10">
        <v>0</v>
      </c>
      <c r="L10">
        <v>-113.821</v>
      </c>
      <c r="M10">
        <v>-114.172</v>
      </c>
      <c r="N10">
        <v>0</v>
      </c>
      <c r="O10">
        <v>-272.29599999999999</v>
      </c>
      <c r="P10">
        <v>-239.529</v>
      </c>
      <c r="Q10">
        <v>0</v>
      </c>
      <c r="R10">
        <v>391.36900000000003</v>
      </c>
      <c r="S10">
        <v>0</v>
      </c>
      <c r="T10">
        <v>4475.66</v>
      </c>
      <c r="U10">
        <v>3991.52</v>
      </c>
      <c r="V10">
        <v>0</v>
      </c>
      <c r="W10">
        <v>9.88579E-7</v>
      </c>
      <c r="X10">
        <v>0</v>
      </c>
      <c r="Y10">
        <v>19</v>
      </c>
      <c r="Z10">
        <v>8.8673099999999998</v>
      </c>
      <c r="AA10">
        <v>-46.344200000000001</v>
      </c>
      <c r="AB10">
        <v>51.165500000000002</v>
      </c>
      <c r="AC10">
        <v>4.0594200000000003</v>
      </c>
      <c r="AD10">
        <v>0</v>
      </c>
      <c r="AE10">
        <v>0</v>
      </c>
    </row>
    <row r="11" spans="1:31" x14ac:dyDescent="0.4">
      <c r="A11" s="1">
        <v>1195</v>
      </c>
      <c r="B11">
        <v>0</v>
      </c>
      <c r="C11" t="s">
        <v>57</v>
      </c>
      <c r="D11" t="s">
        <v>58</v>
      </c>
      <c r="E11" t="s">
        <v>59</v>
      </c>
      <c r="F11">
        <v>-18.916</v>
      </c>
      <c r="G11">
        <v>-411.108</v>
      </c>
      <c r="H11">
        <v>-392.19200000000001</v>
      </c>
      <c r="I11">
        <v>-75.701800000000006</v>
      </c>
      <c r="J11">
        <v>-28.668600000000001</v>
      </c>
      <c r="K11">
        <v>0</v>
      </c>
      <c r="L11">
        <v>-87.9803</v>
      </c>
      <c r="M11">
        <v>-87.998999999999995</v>
      </c>
      <c r="N11">
        <v>0</v>
      </c>
      <c r="O11">
        <v>-275.524</v>
      </c>
      <c r="P11">
        <v>-247.42599999999999</v>
      </c>
      <c r="Q11">
        <v>0</v>
      </c>
      <c r="R11">
        <v>391.471</v>
      </c>
      <c r="S11">
        <v>0</v>
      </c>
      <c r="T11">
        <v>4566.42</v>
      </c>
      <c r="U11">
        <v>3859.21</v>
      </c>
      <c r="V11">
        <v>0</v>
      </c>
      <c r="W11">
        <v>7.7857799999999998E-5</v>
      </c>
      <c r="X11">
        <v>0</v>
      </c>
      <c r="Y11">
        <v>22</v>
      </c>
      <c r="Z11">
        <v>8.2096900000000002</v>
      </c>
      <c r="AA11">
        <v>-44.612000000000002</v>
      </c>
      <c r="AB11">
        <v>50.622</v>
      </c>
      <c r="AC11">
        <v>2.9546899999999998</v>
      </c>
      <c r="AD11">
        <v>0</v>
      </c>
      <c r="AE11">
        <v>0</v>
      </c>
    </row>
    <row r="12" spans="1:31" x14ac:dyDescent="0.4">
      <c r="A12" s="1">
        <v>1494</v>
      </c>
      <c r="B12">
        <v>0</v>
      </c>
      <c r="C12" t="s">
        <v>60</v>
      </c>
      <c r="D12" t="s">
        <v>61</v>
      </c>
      <c r="E12" t="s">
        <v>62</v>
      </c>
      <c r="F12">
        <v>-12.3276</v>
      </c>
      <c r="G12">
        <v>-375.00700000000001</v>
      </c>
      <c r="H12">
        <v>-362.67899999999997</v>
      </c>
      <c r="I12">
        <v>-67.667599999999993</v>
      </c>
      <c r="J12">
        <v>-14.8843</v>
      </c>
      <c r="K12">
        <v>0</v>
      </c>
      <c r="L12">
        <v>-65.942400000000006</v>
      </c>
      <c r="M12">
        <v>-74.278899999999993</v>
      </c>
      <c r="N12">
        <v>0</v>
      </c>
      <c r="O12">
        <v>-273.51600000000002</v>
      </c>
      <c r="P12">
        <v>-241.39599999999999</v>
      </c>
      <c r="Q12">
        <v>0</v>
      </c>
      <c r="R12">
        <v>367.19299999999998</v>
      </c>
      <c r="S12">
        <v>0</v>
      </c>
      <c r="T12">
        <v>4585.6099999999997</v>
      </c>
      <c r="U12">
        <v>3839.17</v>
      </c>
      <c r="V12">
        <v>0</v>
      </c>
      <c r="W12">
        <v>1.1021199999999999E-4</v>
      </c>
      <c r="X12">
        <v>0</v>
      </c>
      <c r="Y12">
        <v>2</v>
      </c>
      <c r="Z12">
        <v>8.26938</v>
      </c>
      <c r="AA12">
        <v>-40.304699999999997</v>
      </c>
      <c r="AB12">
        <v>17.490300000000001</v>
      </c>
      <c r="AC12">
        <v>5.2415200000000004</v>
      </c>
      <c r="AD12">
        <v>0</v>
      </c>
      <c r="AE12">
        <v>0</v>
      </c>
    </row>
    <row r="13" spans="1:31" x14ac:dyDescent="0.4">
      <c r="A13" s="1">
        <v>1672</v>
      </c>
      <c r="B13">
        <v>0</v>
      </c>
      <c r="C13" t="s">
        <v>63</v>
      </c>
      <c r="D13" t="s">
        <v>64</v>
      </c>
      <c r="E13" t="s">
        <v>65</v>
      </c>
      <c r="F13">
        <v>-14.787000000000001</v>
      </c>
      <c r="G13">
        <v>-383.80900000000003</v>
      </c>
      <c r="H13">
        <v>-369.02199999999999</v>
      </c>
      <c r="I13">
        <v>-81.9011</v>
      </c>
      <c r="J13">
        <v>-23.9922</v>
      </c>
      <c r="K13">
        <v>0</v>
      </c>
      <c r="L13">
        <v>-61.832700000000003</v>
      </c>
      <c r="M13">
        <v>-72.734399999999994</v>
      </c>
      <c r="N13">
        <v>0</v>
      </c>
      <c r="O13">
        <v>-272.29500000000002</v>
      </c>
      <c r="P13">
        <v>-240.07499999999999</v>
      </c>
      <c r="Q13">
        <v>0</v>
      </c>
      <c r="R13">
        <v>371.09500000000003</v>
      </c>
      <c r="S13">
        <v>0</v>
      </c>
      <c r="T13">
        <v>4550.74</v>
      </c>
      <c r="U13">
        <v>3743.7</v>
      </c>
      <c r="V13">
        <v>0</v>
      </c>
      <c r="W13">
        <v>9.4961099999999994E-5</v>
      </c>
      <c r="X13">
        <v>0</v>
      </c>
      <c r="Y13">
        <v>31</v>
      </c>
      <c r="Z13">
        <v>8.2980099999999997</v>
      </c>
      <c r="AA13">
        <v>-34.4908</v>
      </c>
      <c r="AB13">
        <v>50.664200000000001</v>
      </c>
      <c r="AC13">
        <v>5.2920800000000003</v>
      </c>
      <c r="AD13">
        <v>0</v>
      </c>
      <c r="AE13">
        <v>0</v>
      </c>
    </row>
    <row r="14" spans="1:31" x14ac:dyDescent="0.4">
      <c r="A14" s="1">
        <v>1848</v>
      </c>
      <c r="B14">
        <v>0</v>
      </c>
      <c r="C14" t="s">
        <v>66</v>
      </c>
      <c r="D14" t="s">
        <v>67</v>
      </c>
      <c r="E14" t="s">
        <v>68</v>
      </c>
      <c r="F14">
        <v>-19.3416</v>
      </c>
      <c r="G14">
        <v>-397.36200000000002</v>
      </c>
      <c r="H14">
        <v>-378.02</v>
      </c>
      <c r="I14">
        <v>-66.337199999999996</v>
      </c>
      <c r="J14">
        <v>-4.2970899999999999</v>
      </c>
      <c r="K14">
        <v>0</v>
      </c>
      <c r="L14">
        <v>-80.722300000000004</v>
      </c>
      <c r="M14">
        <v>-86.472399999999993</v>
      </c>
      <c r="N14">
        <v>0</v>
      </c>
      <c r="O14">
        <v>-287.25099999999998</v>
      </c>
      <c r="P14">
        <v>-250.303</v>
      </c>
      <c r="Q14">
        <v>0</v>
      </c>
      <c r="R14">
        <v>372.88499999999999</v>
      </c>
      <c r="S14">
        <v>0</v>
      </c>
      <c r="T14">
        <v>4642.93</v>
      </c>
      <c r="U14">
        <v>0</v>
      </c>
      <c r="V14">
        <v>0</v>
      </c>
      <c r="W14">
        <v>9.0049200000000005E-6</v>
      </c>
      <c r="X14">
        <v>0</v>
      </c>
      <c r="Y14">
        <v>23</v>
      </c>
      <c r="Z14">
        <v>9.2019300000000008</v>
      </c>
      <c r="AA14">
        <v>31.3537</v>
      </c>
      <c r="AB14">
        <v>101.661</v>
      </c>
      <c r="AC14">
        <v>3.3435700000000002</v>
      </c>
      <c r="AD14">
        <v>0</v>
      </c>
      <c r="AE14">
        <v>0</v>
      </c>
    </row>
    <row r="15" spans="1:31" x14ac:dyDescent="0.4">
      <c r="A15" s="1">
        <v>2274</v>
      </c>
      <c r="B15">
        <v>0</v>
      </c>
      <c r="C15" t="s">
        <v>69</v>
      </c>
      <c r="D15" t="s">
        <v>70</v>
      </c>
      <c r="E15" t="s">
        <v>71</v>
      </c>
      <c r="F15">
        <v>-17.547799999999999</v>
      </c>
      <c r="G15">
        <v>-376.43799999999999</v>
      </c>
      <c r="H15">
        <v>-358.89100000000002</v>
      </c>
      <c r="I15">
        <v>-58.051600000000001</v>
      </c>
      <c r="J15">
        <v>-17.574100000000001</v>
      </c>
      <c r="K15">
        <v>0</v>
      </c>
      <c r="L15">
        <v>-85.613500000000002</v>
      </c>
      <c r="M15">
        <v>-72.664699999999996</v>
      </c>
      <c r="N15">
        <v>0</v>
      </c>
      <c r="O15">
        <v>-268.65199999999999</v>
      </c>
      <c r="P15">
        <v>-232.773</v>
      </c>
      <c r="Q15">
        <v>0</v>
      </c>
      <c r="R15">
        <v>370.447</v>
      </c>
      <c r="S15">
        <v>0</v>
      </c>
      <c r="T15">
        <v>4604.07</v>
      </c>
      <c r="U15">
        <v>3667.87</v>
      </c>
      <c r="V15">
        <v>0</v>
      </c>
      <c r="W15">
        <v>3.6287299999999999E-4</v>
      </c>
      <c r="X15">
        <v>0</v>
      </c>
      <c r="Y15">
        <v>1</v>
      </c>
      <c r="Z15">
        <v>6.48874</v>
      </c>
      <c r="AA15">
        <v>-48.818100000000001</v>
      </c>
      <c r="AB15">
        <v>5.5194200000000002</v>
      </c>
      <c r="AC15">
        <v>3.8174000000000001</v>
      </c>
      <c r="AD15">
        <v>0</v>
      </c>
      <c r="AE15">
        <v>0</v>
      </c>
    </row>
    <row r="16" spans="1:31" x14ac:dyDescent="0.4">
      <c r="A16" s="1">
        <v>2668</v>
      </c>
      <c r="B16">
        <v>0</v>
      </c>
      <c r="C16" t="s">
        <v>72</v>
      </c>
      <c r="D16" t="s">
        <v>73</v>
      </c>
      <c r="E16" t="s">
        <v>74</v>
      </c>
      <c r="F16">
        <v>-46.684600000000003</v>
      </c>
      <c r="G16">
        <v>-391.11200000000002</v>
      </c>
      <c r="H16">
        <v>-344.42700000000002</v>
      </c>
      <c r="I16">
        <v>-75.268500000000003</v>
      </c>
      <c r="J16">
        <v>-6.1116999999999999</v>
      </c>
      <c r="K16">
        <v>0</v>
      </c>
      <c r="L16">
        <v>-71.956000000000003</v>
      </c>
      <c r="M16">
        <v>-58.886899999999997</v>
      </c>
      <c r="N16">
        <v>0</v>
      </c>
      <c r="O16">
        <v>-279.42899999999997</v>
      </c>
      <c r="P16">
        <v>-243.887</v>
      </c>
      <c r="Q16">
        <v>0</v>
      </c>
      <c r="R16">
        <v>365.58499999999998</v>
      </c>
      <c r="S16">
        <v>0</v>
      </c>
      <c r="T16">
        <v>4811.42</v>
      </c>
      <c r="U16">
        <v>3684.88</v>
      </c>
      <c r="V16">
        <v>0</v>
      </c>
      <c r="W16">
        <v>3.1334000000000002E-5</v>
      </c>
      <c r="X16">
        <v>0</v>
      </c>
      <c r="Y16">
        <v>10</v>
      </c>
      <c r="Z16">
        <v>7.0715500000000002</v>
      </c>
      <c r="AA16">
        <v>-49.927100000000003</v>
      </c>
      <c r="AB16">
        <v>6.6739100000000002</v>
      </c>
      <c r="AC16">
        <v>5.1705100000000002</v>
      </c>
      <c r="AD16">
        <v>0</v>
      </c>
      <c r="AE16">
        <v>0</v>
      </c>
    </row>
    <row r="17" spans="1:31" x14ac:dyDescent="0.4">
      <c r="A17" s="1">
        <v>4225</v>
      </c>
      <c r="B17">
        <v>0</v>
      </c>
      <c r="C17" t="s">
        <v>75</v>
      </c>
      <c r="D17" t="s">
        <v>76</v>
      </c>
      <c r="E17" t="s">
        <v>77</v>
      </c>
      <c r="F17">
        <v>9.5717300000000005</v>
      </c>
      <c r="G17">
        <v>-333.858</v>
      </c>
      <c r="H17">
        <v>-343.43</v>
      </c>
      <c r="I17">
        <v>-31.432200000000002</v>
      </c>
      <c r="J17">
        <v>1.43855</v>
      </c>
      <c r="K17">
        <v>0</v>
      </c>
      <c r="L17">
        <v>-58.936900000000001</v>
      </c>
      <c r="M17">
        <v>-58.747700000000002</v>
      </c>
      <c r="N17">
        <v>0</v>
      </c>
      <c r="O17">
        <v>-286.12099999999998</v>
      </c>
      <c r="P17">
        <v>-243.489</v>
      </c>
      <c r="Q17">
        <v>0</v>
      </c>
      <c r="R17">
        <v>353.87599999999998</v>
      </c>
      <c r="S17">
        <v>0</v>
      </c>
      <c r="T17">
        <v>4797.32</v>
      </c>
      <c r="U17">
        <v>3657.12</v>
      </c>
      <c r="V17">
        <v>0</v>
      </c>
      <c r="W17">
        <v>3.39389E-6</v>
      </c>
      <c r="X17">
        <v>0</v>
      </c>
      <c r="Y17">
        <v>48</v>
      </c>
      <c r="Z17">
        <v>8.1999999999999993</v>
      </c>
      <c r="AA17">
        <v>26.19</v>
      </c>
      <c r="AB17">
        <v>75.651799999999994</v>
      </c>
      <c r="AC17">
        <v>4.2</v>
      </c>
      <c r="AD17">
        <v>0</v>
      </c>
      <c r="AE17">
        <v>0</v>
      </c>
    </row>
    <row r="18" spans="1:31" x14ac:dyDescent="0.4">
      <c r="A18" s="1">
        <v>4572</v>
      </c>
      <c r="B18">
        <v>0</v>
      </c>
      <c r="C18" t="s">
        <v>78</v>
      </c>
      <c r="D18" t="s">
        <v>79</v>
      </c>
      <c r="E18" t="s">
        <v>80</v>
      </c>
      <c r="F18">
        <v>-11.327299999999999</v>
      </c>
      <c r="G18">
        <v>-378.62099999999998</v>
      </c>
      <c r="H18">
        <v>-367.29300000000001</v>
      </c>
      <c r="I18">
        <v>-55.108199999999997</v>
      </c>
      <c r="J18">
        <v>-11.876099999999999</v>
      </c>
      <c r="K18">
        <v>0</v>
      </c>
      <c r="L18">
        <v>-86.466800000000006</v>
      </c>
      <c r="M18">
        <v>-86.452299999999994</v>
      </c>
      <c r="N18">
        <v>0</v>
      </c>
      <c r="O18">
        <v>-268.96499999999997</v>
      </c>
      <c r="P18">
        <v>-237.04599999999999</v>
      </c>
      <c r="Q18">
        <v>0</v>
      </c>
      <c r="R18">
        <v>365.85599999999999</v>
      </c>
      <c r="S18">
        <v>0</v>
      </c>
      <c r="T18">
        <v>4605.33</v>
      </c>
      <c r="U18">
        <v>3876.64</v>
      </c>
      <c r="V18">
        <v>0</v>
      </c>
      <c r="W18">
        <v>3.0860600000000001E-5</v>
      </c>
      <c r="X18">
        <v>0</v>
      </c>
      <c r="Y18">
        <v>1</v>
      </c>
      <c r="Z18">
        <v>8.7827000000000002</v>
      </c>
      <c r="AA18">
        <v>-34.052599999999998</v>
      </c>
      <c r="AB18">
        <v>18.309200000000001</v>
      </c>
      <c r="AC18">
        <v>3.02807</v>
      </c>
      <c r="AD18">
        <v>0</v>
      </c>
      <c r="AE18">
        <v>0</v>
      </c>
    </row>
    <row r="19" spans="1:31" x14ac:dyDescent="0.4">
      <c r="A19" s="1">
        <v>4990</v>
      </c>
      <c r="B19">
        <v>0</v>
      </c>
      <c r="C19" t="s">
        <v>81</v>
      </c>
      <c r="D19" t="s">
        <v>82</v>
      </c>
      <c r="E19" t="s">
        <v>83</v>
      </c>
      <c r="F19">
        <v>-11.967599999999999</v>
      </c>
      <c r="G19">
        <v>-404.29</v>
      </c>
      <c r="H19">
        <v>-392.32299999999998</v>
      </c>
      <c r="I19">
        <v>-66.757499999999993</v>
      </c>
      <c r="J19">
        <v>-22.843900000000001</v>
      </c>
      <c r="K19">
        <v>0</v>
      </c>
      <c r="L19">
        <v>-100.849</v>
      </c>
      <c r="M19">
        <v>-100.319</v>
      </c>
      <c r="N19">
        <v>0</v>
      </c>
      <c r="O19">
        <v>-269.16000000000003</v>
      </c>
      <c r="P19">
        <v>-236.684</v>
      </c>
      <c r="Q19">
        <v>0</v>
      </c>
      <c r="R19">
        <v>386.66300000000001</v>
      </c>
      <c r="S19">
        <v>0</v>
      </c>
      <c r="T19">
        <v>4469.33</v>
      </c>
      <c r="U19">
        <v>0</v>
      </c>
      <c r="V19">
        <v>0</v>
      </c>
      <c r="W19">
        <v>3.1125700000000001E-6</v>
      </c>
      <c r="X19">
        <v>0</v>
      </c>
      <c r="Y19">
        <v>0</v>
      </c>
      <c r="Z19">
        <v>8.6293399999999991</v>
      </c>
      <c r="AA19">
        <v>-46.278100000000002</v>
      </c>
      <c r="AB19">
        <v>17.914300000000001</v>
      </c>
      <c r="AC19">
        <v>5.2060599999999999</v>
      </c>
      <c r="AD19">
        <v>0</v>
      </c>
      <c r="AE19">
        <v>0</v>
      </c>
    </row>
    <row r="20" spans="1:31" x14ac:dyDescent="0.4">
      <c r="A20" s="1">
        <v>6168</v>
      </c>
      <c r="B20">
        <v>0</v>
      </c>
      <c r="C20" t="s">
        <v>84</v>
      </c>
      <c r="D20" t="s">
        <v>85</v>
      </c>
      <c r="E20" t="s">
        <v>86</v>
      </c>
      <c r="F20">
        <v>-32.632199999999997</v>
      </c>
      <c r="G20">
        <v>-377.36399999999998</v>
      </c>
      <c r="H20">
        <v>-344.73099999999999</v>
      </c>
      <c r="I20">
        <v>-54.648299999999999</v>
      </c>
      <c r="J20">
        <v>-2.6760799999999998</v>
      </c>
      <c r="K20">
        <v>0</v>
      </c>
      <c r="L20">
        <v>-83.045699999999997</v>
      </c>
      <c r="M20">
        <v>-72.655000000000001</v>
      </c>
      <c r="N20">
        <v>0</v>
      </c>
      <c r="O20">
        <v>-269.39999999999998</v>
      </c>
      <c r="P20">
        <v>-239.67</v>
      </c>
      <c r="Q20">
        <v>0</v>
      </c>
      <c r="R20">
        <v>359.46300000000002</v>
      </c>
      <c r="S20">
        <v>0</v>
      </c>
      <c r="T20">
        <v>4575.1099999999997</v>
      </c>
      <c r="U20">
        <v>3722.66</v>
      </c>
      <c r="V20">
        <v>0</v>
      </c>
      <c r="W20">
        <v>5.2808900000000002E-5</v>
      </c>
      <c r="X20">
        <v>0</v>
      </c>
      <c r="Y20">
        <v>58</v>
      </c>
      <c r="Z20">
        <v>8.26938</v>
      </c>
      <c r="AA20">
        <v>-34.764899999999997</v>
      </c>
      <c r="AB20">
        <v>17.490300000000001</v>
      </c>
      <c r="AC20">
        <v>4.1069800000000001</v>
      </c>
      <c r="AD20">
        <v>0</v>
      </c>
      <c r="AE20">
        <v>0</v>
      </c>
    </row>
    <row r="21" spans="1:31" x14ac:dyDescent="0.4">
      <c r="A21" s="1">
        <v>6701</v>
      </c>
      <c r="B21">
        <v>0</v>
      </c>
      <c r="C21" t="s">
        <v>87</v>
      </c>
      <c r="D21" t="s">
        <v>88</v>
      </c>
      <c r="E21" t="s">
        <v>89</v>
      </c>
      <c r="F21">
        <v>-9.0049499999999991</v>
      </c>
      <c r="G21">
        <v>-408.726</v>
      </c>
      <c r="H21">
        <v>-399.721</v>
      </c>
      <c r="I21">
        <v>-67.489199999999997</v>
      </c>
      <c r="J21">
        <v>-26.118400000000001</v>
      </c>
      <c r="K21">
        <v>0</v>
      </c>
      <c r="L21">
        <v>-100.364</v>
      </c>
      <c r="M21">
        <v>-100.43899999999999</v>
      </c>
      <c r="N21">
        <v>0</v>
      </c>
      <c r="O21">
        <v>-273.16399999999999</v>
      </c>
      <c r="P21">
        <v>-240.87299999999999</v>
      </c>
      <c r="Q21">
        <v>0</v>
      </c>
      <c r="R21">
        <v>392.84800000000001</v>
      </c>
      <c r="S21">
        <v>0</v>
      </c>
      <c r="T21">
        <v>4486.21</v>
      </c>
      <c r="U21">
        <v>0</v>
      </c>
      <c r="V21">
        <v>0</v>
      </c>
      <c r="W21">
        <v>8.3213699999999992E-6</v>
      </c>
      <c r="X21">
        <v>0</v>
      </c>
      <c r="Y21">
        <v>56</v>
      </c>
      <c r="Z21">
        <v>8.7341200000000008</v>
      </c>
      <c r="AA21">
        <v>-44.783999999999999</v>
      </c>
      <c r="AB21">
        <v>49.210500000000003</v>
      </c>
      <c r="AC21">
        <v>5.3541600000000003</v>
      </c>
      <c r="AD21">
        <v>0</v>
      </c>
      <c r="AE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/>
  </sheetViews>
  <sheetFormatPr defaultRowHeight="14.6" x14ac:dyDescent="0.4"/>
  <sheetData>
    <row r="1" spans="1:12" x14ac:dyDescent="0.4">
      <c r="B1" s="1" t="s">
        <v>2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</row>
    <row r="2" spans="1:12" x14ac:dyDescent="0.4">
      <c r="A2" s="1">
        <v>0</v>
      </c>
      <c r="B2" t="s">
        <v>31</v>
      </c>
      <c r="C2">
        <v>33</v>
      </c>
      <c r="D2">
        <v>50</v>
      </c>
      <c r="E2">
        <v>676</v>
      </c>
      <c r="F2">
        <v>323</v>
      </c>
      <c r="G2">
        <v>830</v>
      </c>
      <c r="H2">
        <v>6</v>
      </c>
      <c r="I2">
        <v>692</v>
      </c>
      <c r="J2">
        <v>184</v>
      </c>
      <c r="K2">
        <v>14</v>
      </c>
      <c r="L2">
        <v>129</v>
      </c>
    </row>
    <row r="3" spans="1:12" x14ac:dyDescent="0.4">
      <c r="A3" s="1">
        <v>1</v>
      </c>
      <c r="B3" t="s">
        <v>34</v>
      </c>
      <c r="C3">
        <v>1305</v>
      </c>
      <c r="D3">
        <v>618</v>
      </c>
      <c r="E3">
        <v>1573</v>
      </c>
      <c r="F3">
        <v>3313</v>
      </c>
      <c r="G3">
        <v>3374</v>
      </c>
      <c r="H3">
        <v>572</v>
      </c>
      <c r="I3">
        <v>4662</v>
      </c>
      <c r="J3">
        <v>611</v>
      </c>
      <c r="K3">
        <v>365</v>
      </c>
      <c r="L3">
        <v>976</v>
      </c>
    </row>
    <row r="4" spans="1:12" x14ac:dyDescent="0.4">
      <c r="A4" s="1">
        <v>2</v>
      </c>
      <c r="B4" t="s">
        <v>37</v>
      </c>
      <c r="C4">
        <v>1153</v>
      </c>
      <c r="D4">
        <v>1403</v>
      </c>
      <c r="E4">
        <v>1478</v>
      </c>
      <c r="F4">
        <v>1759</v>
      </c>
      <c r="G4">
        <v>8831</v>
      </c>
      <c r="H4">
        <v>733</v>
      </c>
      <c r="I4">
        <v>3372</v>
      </c>
      <c r="J4">
        <v>364</v>
      </c>
      <c r="K4">
        <v>819</v>
      </c>
      <c r="L4">
        <v>2552</v>
      </c>
    </row>
    <row r="5" spans="1:12" x14ac:dyDescent="0.4">
      <c r="A5" s="1">
        <v>3</v>
      </c>
      <c r="B5" t="s">
        <v>40</v>
      </c>
      <c r="C5">
        <v>135</v>
      </c>
      <c r="D5">
        <v>70</v>
      </c>
      <c r="E5">
        <v>192</v>
      </c>
      <c r="F5">
        <v>410</v>
      </c>
      <c r="G5">
        <v>414</v>
      </c>
      <c r="H5">
        <v>71</v>
      </c>
      <c r="I5">
        <v>736</v>
      </c>
      <c r="J5">
        <v>94</v>
      </c>
      <c r="K5">
        <v>5</v>
      </c>
      <c r="L5">
        <v>117</v>
      </c>
    </row>
    <row r="6" spans="1:12" x14ac:dyDescent="0.4">
      <c r="A6" s="1">
        <v>4</v>
      </c>
      <c r="B6" t="s">
        <v>43</v>
      </c>
      <c r="C6">
        <v>143</v>
      </c>
      <c r="D6">
        <v>576</v>
      </c>
      <c r="E6">
        <v>1334</v>
      </c>
      <c r="F6">
        <v>1403</v>
      </c>
      <c r="G6">
        <v>2874</v>
      </c>
      <c r="H6">
        <v>68</v>
      </c>
      <c r="I6">
        <v>1049</v>
      </c>
      <c r="J6">
        <v>545</v>
      </c>
      <c r="K6">
        <v>605</v>
      </c>
      <c r="L6">
        <v>1002</v>
      </c>
    </row>
    <row r="7" spans="1:12" x14ac:dyDescent="0.4">
      <c r="A7" s="1">
        <v>5</v>
      </c>
      <c r="B7" t="s">
        <v>46</v>
      </c>
      <c r="C7">
        <v>558</v>
      </c>
      <c r="D7">
        <v>320</v>
      </c>
      <c r="E7">
        <v>656</v>
      </c>
      <c r="F7">
        <v>1481</v>
      </c>
      <c r="G7">
        <v>1900</v>
      </c>
      <c r="H7">
        <v>359</v>
      </c>
      <c r="I7">
        <v>2157</v>
      </c>
      <c r="J7">
        <v>342</v>
      </c>
      <c r="K7">
        <v>145</v>
      </c>
      <c r="L7">
        <v>495</v>
      </c>
    </row>
    <row r="8" spans="1:12" x14ac:dyDescent="0.4">
      <c r="A8" s="1">
        <v>6</v>
      </c>
      <c r="B8" t="s">
        <v>49</v>
      </c>
      <c r="C8">
        <v>479</v>
      </c>
      <c r="D8">
        <v>589</v>
      </c>
      <c r="E8">
        <v>533</v>
      </c>
      <c r="F8">
        <v>955</v>
      </c>
      <c r="G8">
        <v>2636</v>
      </c>
      <c r="H8">
        <v>437</v>
      </c>
      <c r="I8">
        <v>1688</v>
      </c>
      <c r="J8">
        <v>628</v>
      </c>
      <c r="K8">
        <v>636</v>
      </c>
      <c r="L8">
        <v>835</v>
      </c>
    </row>
    <row r="9" spans="1:12" x14ac:dyDescent="0.4">
      <c r="A9" s="1">
        <v>7</v>
      </c>
      <c r="B9" t="s">
        <v>52</v>
      </c>
      <c r="C9">
        <v>50</v>
      </c>
      <c r="D9">
        <v>31</v>
      </c>
      <c r="E9">
        <v>23</v>
      </c>
      <c r="F9">
        <v>65</v>
      </c>
      <c r="G9">
        <v>252</v>
      </c>
      <c r="H9">
        <v>4</v>
      </c>
      <c r="I9">
        <v>224</v>
      </c>
      <c r="J9">
        <v>30</v>
      </c>
      <c r="K9">
        <v>36</v>
      </c>
      <c r="L9">
        <v>41</v>
      </c>
    </row>
    <row r="10" spans="1:12" x14ac:dyDescent="0.4">
      <c r="A10" s="1">
        <v>8</v>
      </c>
      <c r="B10" t="s">
        <v>55</v>
      </c>
      <c r="C10">
        <v>98</v>
      </c>
      <c r="D10">
        <v>85</v>
      </c>
      <c r="E10">
        <v>228</v>
      </c>
      <c r="F10">
        <v>484</v>
      </c>
      <c r="G10">
        <v>708</v>
      </c>
      <c r="H10">
        <v>61</v>
      </c>
      <c r="I10">
        <v>1033</v>
      </c>
      <c r="J10">
        <v>140</v>
      </c>
      <c r="K10">
        <v>13</v>
      </c>
      <c r="L10">
        <v>208</v>
      </c>
    </row>
    <row r="11" spans="1:12" x14ac:dyDescent="0.4">
      <c r="A11" s="1">
        <v>9</v>
      </c>
      <c r="B11" t="s">
        <v>58</v>
      </c>
      <c r="C11">
        <v>317</v>
      </c>
      <c r="D11">
        <v>193</v>
      </c>
      <c r="E11">
        <v>488</v>
      </c>
      <c r="F11">
        <v>762</v>
      </c>
      <c r="G11">
        <v>967</v>
      </c>
      <c r="H11">
        <v>61</v>
      </c>
      <c r="I11">
        <v>1266</v>
      </c>
      <c r="J11">
        <v>234</v>
      </c>
      <c r="K11">
        <v>69</v>
      </c>
      <c r="L11">
        <v>230</v>
      </c>
    </row>
    <row r="12" spans="1:12" x14ac:dyDescent="0.4">
      <c r="A12" s="1">
        <v>10</v>
      </c>
      <c r="B12" t="s">
        <v>61</v>
      </c>
      <c r="C12">
        <v>382</v>
      </c>
      <c r="D12">
        <v>228</v>
      </c>
      <c r="E12">
        <v>603</v>
      </c>
      <c r="F12">
        <v>1058</v>
      </c>
      <c r="G12">
        <v>1592</v>
      </c>
      <c r="H12">
        <v>204</v>
      </c>
      <c r="I12">
        <v>1380</v>
      </c>
      <c r="J12">
        <v>211</v>
      </c>
      <c r="K12">
        <v>244</v>
      </c>
      <c r="L12">
        <v>386</v>
      </c>
    </row>
    <row r="13" spans="1:12" x14ac:dyDescent="0.4">
      <c r="A13" s="1">
        <v>11</v>
      </c>
      <c r="B13" t="s">
        <v>64</v>
      </c>
      <c r="C13">
        <v>88</v>
      </c>
      <c r="D13">
        <v>56</v>
      </c>
      <c r="E13">
        <v>200</v>
      </c>
      <c r="F13">
        <v>289</v>
      </c>
      <c r="G13">
        <v>316</v>
      </c>
      <c r="H13">
        <v>0</v>
      </c>
      <c r="I13">
        <v>453</v>
      </c>
      <c r="J13">
        <v>85</v>
      </c>
      <c r="K13">
        <v>0</v>
      </c>
      <c r="L13">
        <v>97</v>
      </c>
    </row>
    <row r="14" spans="1:12" x14ac:dyDescent="0.4">
      <c r="A14" s="1">
        <v>12</v>
      </c>
      <c r="B14" t="s">
        <v>67</v>
      </c>
      <c r="C14">
        <v>151</v>
      </c>
      <c r="D14">
        <v>162</v>
      </c>
      <c r="E14">
        <v>111</v>
      </c>
      <c r="F14">
        <v>598</v>
      </c>
      <c r="G14">
        <v>1312</v>
      </c>
      <c r="H14">
        <v>15</v>
      </c>
      <c r="I14">
        <v>768</v>
      </c>
      <c r="J14">
        <v>100</v>
      </c>
      <c r="K14">
        <v>282</v>
      </c>
      <c r="L14">
        <v>388</v>
      </c>
    </row>
    <row r="15" spans="1:12" x14ac:dyDescent="0.4">
      <c r="A15" s="1">
        <v>13</v>
      </c>
      <c r="B15" t="s">
        <v>70</v>
      </c>
      <c r="C15">
        <v>66</v>
      </c>
      <c r="D15">
        <v>168</v>
      </c>
      <c r="E15">
        <v>543</v>
      </c>
      <c r="F15">
        <v>72</v>
      </c>
      <c r="G15">
        <v>1367</v>
      </c>
      <c r="H15">
        <v>80</v>
      </c>
      <c r="I15">
        <v>499</v>
      </c>
      <c r="J15">
        <v>100</v>
      </c>
      <c r="K15">
        <v>79</v>
      </c>
      <c r="L15">
        <v>254</v>
      </c>
    </row>
    <row r="16" spans="1:12" x14ac:dyDescent="0.4">
      <c r="A16" s="1">
        <v>14</v>
      </c>
      <c r="B16" t="s">
        <v>73</v>
      </c>
      <c r="C16">
        <v>165</v>
      </c>
      <c r="D16">
        <v>310</v>
      </c>
      <c r="E16">
        <v>1538</v>
      </c>
      <c r="F16">
        <v>655</v>
      </c>
      <c r="G16">
        <v>2668</v>
      </c>
      <c r="H16">
        <v>126</v>
      </c>
      <c r="I16">
        <v>1056</v>
      </c>
      <c r="J16">
        <v>313</v>
      </c>
      <c r="K16">
        <v>242</v>
      </c>
      <c r="L16">
        <v>535</v>
      </c>
    </row>
    <row r="17" spans="1:12" x14ac:dyDescent="0.4">
      <c r="A17" s="1">
        <v>15</v>
      </c>
      <c r="B17" t="s">
        <v>76</v>
      </c>
      <c r="C17">
        <v>0</v>
      </c>
      <c r="D17">
        <v>41</v>
      </c>
      <c r="E17">
        <v>118</v>
      </c>
      <c r="F17">
        <v>134</v>
      </c>
      <c r="G17">
        <v>201</v>
      </c>
      <c r="H17">
        <v>18</v>
      </c>
      <c r="I17">
        <v>48</v>
      </c>
      <c r="J17">
        <v>19</v>
      </c>
      <c r="K17">
        <v>101</v>
      </c>
      <c r="L17">
        <v>124</v>
      </c>
    </row>
    <row r="18" spans="1:12" x14ac:dyDescent="0.4">
      <c r="A18" s="1">
        <v>16</v>
      </c>
      <c r="B18" t="s">
        <v>79</v>
      </c>
      <c r="C18">
        <v>51</v>
      </c>
      <c r="D18">
        <v>22</v>
      </c>
      <c r="E18">
        <v>114</v>
      </c>
      <c r="F18">
        <v>125</v>
      </c>
      <c r="G18">
        <v>178</v>
      </c>
      <c r="H18">
        <v>0</v>
      </c>
      <c r="I18">
        <v>130</v>
      </c>
      <c r="J18">
        <v>33</v>
      </c>
      <c r="K18">
        <v>10</v>
      </c>
      <c r="L18">
        <v>45</v>
      </c>
    </row>
    <row r="19" spans="1:12" x14ac:dyDescent="0.4">
      <c r="A19" s="1">
        <v>17</v>
      </c>
      <c r="B19" t="s">
        <v>82</v>
      </c>
      <c r="C19">
        <v>102</v>
      </c>
      <c r="D19">
        <v>91</v>
      </c>
      <c r="E19">
        <v>107</v>
      </c>
      <c r="F19">
        <v>175</v>
      </c>
      <c r="G19">
        <v>710</v>
      </c>
      <c r="H19">
        <v>8</v>
      </c>
      <c r="I19">
        <v>675</v>
      </c>
      <c r="J19">
        <v>56</v>
      </c>
      <c r="K19">
        <v>96</v>
      </c>
      <c r="L19">
        <v>80</v>
      </c>
    </row>
    <row r="20" spans="1:12" x14ac:dyDescent="0.4">
      <c r="A20" s="1">
        <v>18</v>
      </c>
      <c r="B20" t="s">
        <v>85</v>
      </c>
      <c r="C20">
        <v>112</v>
      </c>
      <c r="D20">
        <v>54</v>
      </c>
      <c r="E20">
        <v>239</v>
      </c>
      <c r="F20">
        <v>263</v>
      </c>
      <c r="G20">
        <v>406</v>
      </c>
      <c r="H20">
        <v>43</v>
      </c>
      <c r="I20">
        <v>242</v>
      </c>
      <c r="J20">
        <v>21</v>
      </c>
      <c r="K20">
        <v>53</v>
      </c>
      <c r="L20">
        <v>127</v>
      </c>
    </row>
    <row r="21" spans="1:12" x14ac:dyDescent="0.4">
      <c r="A21" s="1">
        <v>19</v>
      </c>
      <c r="B21" t="s">
        <v>88</v>
      </c>
      <c r="C21">
        <v>67</v>
      </c>
      <c r="D21">
        <v>0</v>
      </c>
      <c r="E21">
        <v>19</v>
      </c>
      <c r="F21">
        <v>58</v>
      </c>
      <c r="G21">
        <v>168</v>
      </c>
      <c r="H21">
        <v>26</v>
      </c>
      <c r="I21">
        <v>184</v>
      </c>
      <c r="J21">
        <v>47</v>
      </c>
      <c r="K21">
        <v>7</v>
      </c>
      <c r="L21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abSelected="1" workbookViewId="0">
      <selection activeCell="C23" sqref="C23"/>
    </sheetView>
  </sheetViews>
  <sheetFormatPr defaultRowHeight="14.6" x14ac:dyDescent="0.4"/>
  <cols>
    <col min="2" max="2" width="11.53515625" bestFit="1" customWidth="1"/>
  </cols>
  <sheetData>
    <row r="1" spans="1:13" x14ac:dyDescent="0.4">
      <c r="B1" s="1" t="s">
        <v>2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</row>
    <row r="2" spans="1:13" x14ac:dyDescent="0.4">
      <c r="A2" s="1">
        <v>0</v>
      </c>
      <c r="B2" t="s">
        <v>31</v>
      </c>
      <c r="C2">
        <v>33</v>
      </c>
      <c r="D2">
        <v>50</v>
      </c>
      <c r="E2">
        <v>676</v>
      </c>
      <c r="F2">
        <v>323</v>
      </c>
      <c r="G2">
        <v>830</v>
      </c>
      <c r="H2">
        <v>6</v>
      </c>
      <c r="I2">
        <v>692</v>
      </c>
      <c r="J2">
        <v>184</v>
      </c>
      <c r="K2">
        <v>14</v>
      </c>
      <c r="L2">
        <v>129</v>
      </c>
      <c r="M2">
        <v>0</v>
      </c>
    </row>
    <row r="3" spans="1:13" x14ac:dyDescent="0.4">
      <c r="A3" s="1">
        <v>1</v>
      </c>
      <c r="B3" t="s">
        <v>34</v>
      </c>
      <c r="C3">
        <v>1305</v>
      </c>
      <c r="D3">
        <v>618</v>
      </c>
      <c r="E3">
        <v>1573</v>
      </c>
      <c r="F3">
        <v>3313</v>
      </c>
      <c r="G3">
        <v>3374</v>
      </c>
      <c r="H3">
        <v>572</v>
      </c>
      <c r="I3">
        <v>4662</v>
      </c>
      <c r="J3">
        <v>611</v>
      </c>
      <c r="K3">
        <v>365</v>
      </c>
      <c r="L3">
        <v>976</v>
      </c>
      <c r="M3">
        <v>1</v>
      </c>
    </row>
    <row r="4" spans="1:13" x14ac:dyDescent="0.4">
      <c r="A4" s="1">
        <v>2</v>
      </c>
      <c r="B4" t="s">
        <v>37</v>
      </c>
      <c r="C4">
        <v>1153</v>
      </c>
      <c r="D4">
        <v>1403</v>
      </c>
      <c r="E4">
        <v>1478</v>
      </c>
      <c r="F4">
        <v>1759</v>
      </c>
      <c r="G4">
        <v>8831</v>
      </c>
      <c r="H4">
        <v>733</v>
      </c>
      <c r="I4">
        <v>3372</v>
      </c>
      <c r="J4">
        <v>364</v>
      </c>
      <c r="K4">
        <v>819</v>
      </c>
      <c r="L4">
        <v>2552</v>
      </c>
      <c r="M4">
        <v>2</v>
      </c>
    </row>
    <row r="5" spans="1:13" x14ac:dyDescent="0.4">
      <c r="A5" s="1">
        <v>3</v>
      </c>
      <c r="B5" t="s">
        <v>40</v>
      </c>
      <c r="C5">
        <v>135</v>
      </c>
      <c r="D5">
        <v>70</v>
      </c>
      <c r="E5">
        <v>192</v>
      </c>
      <c r="F5">
        <v>410</v>
      </c>
      <c r="G5">
        <v>414</v>
      </c>
      <c r="H5">
        <v>71</v>
      </c>
      <c r="I5">
        <v>736</v>
      </c>
      <c r="J5">
        <v>94</v>
      </c>
      <c r="K5">
        <v>5</v>
      </c>
      <c r="L5">
        <v>117</v>
      </c>
      <c r="M5">
        <v>3</v>
      </c>
    </row>
    <row r="6" spans="1:13" x14ac:dyDescent="0.4">
      <c r="A6" s="1">
        <v>4</v>
      </c>
      <c r="B6" t="s">
        <v>43</v>
      </c>
      <c r="C6">
        <v>143</v>
      </c>
      <c r="D6">
        <v>576</v>
      </c>
      <c r="E6">
        <v>1334</v>
      </c>
      <c r="F6">
        <v>1403</v>
      </c>
      <c r="G6">
        <v>2874</v>
      </c>
      <c r="H6">
        <v>68</v>
      </c>
      <c r="I6">
        <v>1049</v>
      </c>
      <c r="J6">
        <v>545</v>
      </c>
      <c r="K6">
        <v>605</v>
      </c>
      <c r="L6">
        <v>1002</v>
      </c>
      <c r="M6">
        <v>4</v>
      </c>
    </row>
    <row r="7" spans="1:13" x14ac:dyDescent="0.4">
      <c r="A7" s="1">
        <v>5</v>
      </c>
      <c r="B7" t="s">
        <v>46</v>
      </c>
      <c r="C7">
        <v>558</v>
      </c>
      <c r="D7">
        <v>320</v>
      </c>
      <c r="E7">
        <v>656</v>
      </c>
      <c r="F7">
        <v>1481</v>
      </c>
      <c r="G7">
        <v>1900</v>
      </c>
      <c r="H7">
        <v>359</v>
      </c>
      <c r="I7">
        <v>2157</v>
      </c>
      <c r="J7">
        <v>342</v>
      </c>
      <c r="K7">
        <v>145</v>
      </c>
      <c r="L7">
        <v>495</v>
      </c>
      <c r="M7">
        <v>5</v>
      </c>
    </row>
    <row r="8" spans="1:13" x14ac:dyDescent="0.4">
      <c r="A8" s="1">
        <v>6</v>
      </c>
      <c r="B8" t="s">
        <v>49</v>
      </c>
      <c r="C8">
        <v>479</v>
      </c>
      <c r="D8">
        <v>589</v>
      </c>
      <c r="E8">
        <v>533</v>
      </c>
      <c r="F8">
        <v>955</v>
      </c>
      <c r="G8">
        <v>2636</v>
      </c>
      <c r="H8">
        <v>437</v>
      </c>
      <c r="I8">
        <v>1688</v>
      </c>
      <c r="J8">
        <v>628</v>
      </c>
      <c r="K8">
        <v>636</v>
      </c>
      <c r="L8">
        <v>835</v>
      </c>
      <c r="M8">
        <v>6</v>
      </c>
    </row>
    <row r="9" spans="1:13" x14ac:dyDescent="0.4">
      <c r="A9" s="1">
        <v>7</v>
      </c>
      <c r="B9" t="s">
        <v>52</v>
      </c>
      <c r="C9">
        <v>50</v>
      </c>
      <c r="D9">
        <v>31</v>
      </c>
      <c r="E9">
        <v>23</v>
      </c>
      <c r="F9">
        <v>65</v>
      </c>
      <c r="G9">
        <v>252</v>
      </c>
      <c r="H9">
        <v>4</v>
      </c>
      <c r="I9">
        <v>224</v>
      </c>
      <c r="J9">
        <v>30</v>
      </c>
      <c r="K9">
        <v>36</v>
      </c>
      <c r="L9">
        <v>41</v>
      </c>
      <c r="M9">
        <v>7</v>
      </c>
    </row>
    <row r="10" spans="1:13" x14ac:dyDescent="0.4">
      <c r="A10" s="1">
        <v>8</v>
      </c>
      <c r="B10" t="s">
        <v>55</v>
      </c>
      <c r="C10">
        <v>98</v>
      </c>
      <c r="D10">
        <v>85</v>
      </c>
      <c r="E10">
        <v>228</v>
      </c>
      <c r="F10">
        <v>484</v>
      </c>
      <c r="G10">
        <v>708</v>
      </c>
      <c r="H10">
        <v>61</v>
      </c>
      <c r="I10">
        <v>1033</v>
      </c>
      <c r="J10">
        <v>140</v>
      </c>
      <c r="K10">
        <v>13</v>
      </c>
      <c r="L10">
        <v>208</v>
      </c>
      <c r="M10">
        <v>8</v>
      </c>
    </row>
    <row r="11" spans="1:13" x14ac:dyDescent="0.4">
      <c r="A11" s="1">
        <v>9</v>
      </c>
      <c r="B11" t="s">
        <v>58</v>
      </c>
      <c r="C11">
        <v>317</v>
      </c>
      <c r="D11">
        <v>193</v>
      </c>
      <c r="E11">
        <v>488</v>
      </c>
      <c r="F11">
        <v>762</v>
      </c>
      <c r="G11">
        <v>967</v>
      </c>
      <c r="H11">
        <v>61</v>
      </c>
      <c r="I11">
        <v>1266</v>
      </c>
      <c r="J11">
        <v>234</v>
      </c>
      <c r="K11">
        <v>69</v>
      </c>
      <c r="L11">
        <v>230</v>
      </c>
      <c r="M11">
        <v>9</v>
      </c>
    </row>
    <row r="12" spans="1:13" x14ac:dyDescent="0.4">
      <c r="A12" s="1">
        <v>10</v>
      </c>
      <c r="B12" t="s">
        <v>61</v>
      </c>
      <c r="C12">
        <v>382</v>
      </c>
      <c r="D12">
        <v>228</v>
      </c>
      <c r="E12">
        <v>603</v>
      </c>
      <c r="F12">
        <v>1058</v>
      </c>
      <c r="G12">
        <v>1592</v>
      </c>
      <c r="H12">
        <v>204</v>
      </c>
      <c r="I12">
        <v>1380</v>
      </c>
      <c r="J12">
        <v>211</v>
      </c>
      <c r="K12">
        <v>244</v>
      </c>
      <c r="L12">
        <v>386</v>
      </c>
      <c r="M12">
        <v>10</v>
      </c>
    </row>
    <row r="13" spans="1:13" x14ac:dyDescent="0.4">
      <c r="A13" s="1">
        <v>11</v>
      </c>
      <c r="B13" t="s">
        <v>64</v>
      </c>
      <c r="C13">
        <v>88</v>
      </c>
      <c r="D13">
        <v>56</v>
      </c>
      <c r="E13">
        <v>200</v>
      </c>
      <c r="F13">
        <v>289</v>
      </c>
      <c r="G13">
        <v>316</v>
      </c>
      <c r="H13">
        <v>0</v>
      </c>
      <c r="I13">
        <v>453</v>
      </c>
      <c r="J13">
        <v>85</v>
      </c>
      <c r="K13">
        <v>0</v>
      </c>
      <c r="L13">
        <v>97</v>
      </c>
      <c r="M13">
        <v>11</v>
      </c>
    </row>
    <row r="14" spans="1:13" x14ac:dyDescent="0.4">
      <c r="A14" s="1">
        <v>12</v>
      </c>
      <c r="B14" t="s">
        <v>67</v>
      </c>
      <c r="C14">
        <v>151</v>
      </c>
      <c r="D14">
        <v>162</v>
      </c>
      <c r="E14">
        <v>111</v>
      </c>
      <c r="F14">
        <v>598</v>
      </c>
      <c r="G14">
        <v>1312</v>
      </c>
      <c r="H14">
        <v>15</v>
      </c>
      <c r="I14">
        <v>768</v>
      </c>
      <c r="J14">
        <v>100</v>
      </c>
      <c r="K14">
        <v>282</v>
      </c>
      <c r="L14">
        <v>388</v>
      </c>
      <c r="M14">
        <v>12</v>
      </c>
    </row>
    <row r="15" spans="1:13" x14ac:dyDescent="0.4">
      <c r="A15" s="1">
        <v>13</v>
      </c>
      <c r="B15" t="s">
        <v>70</v>
      </c>
      <c r="C15">
        <v>66</v>
      </c>
      <c r="D15">
        <v>168</v>
      </c>
      <c r="E15">
        <v>543</v>
      </c>
      <c r="F15">
        <v>72</v>
      </c>
      <c r="G15">
        <v>1367</v>
      </c>
      <c r="H15">
        <v>80</v>
      </c>
      <c r="I15">
        <v>499</v>
      </c>
      <c r="J15">
        <v>100</v>
      </c>
      <c r="K15">
        <v>79</v>
      </c>
      <c r="L15">
        <v>254</v>
      </c>
      <c r="M15">
        <v>13</v>
      </c>
    </row>
    <row r="16" spans="1:13" x14ac:dyDescent="0.4">
      <c r="A16" s="1">
        <v>14</v>
      </c>
      <c r="B16" t="s">
        <v>73</v>
      </c>
      <c r="C16">
        <v>165</v>
      </c>
      <c r="D16">
        <v>310</v>
      </c>
      <c r="E16">
        <v>1538</v>
      </c>
      <c r="F16">
        <v>655</v>
      </c>
      <c r="G16">
        <v>2668</v>
      </c>
      <c r="H16">
        <v>126</v>
      </c>
      <c r="I16">
        <v>1056</v>
      </c>
      <c r="J16">
        <v>313</v>
      </c>
      <c r="K16">
        <v>242</v>
      </c>
      <c r="L16">
        <v>535</v>
      </c>
      <c r="M16">
        <v>14</v>
      </c>
    </row>
    <row r="17" spans="1:13" x14ac:dyDescent="0.4">
      <c r="A17" s="1">
        <v>15</v>
      </c>
      <c r="B17" t="s">
        <v>76</v>
      </c>
      <c r="C17">
        <v>0</v>
      </c>
      <c r="D17">
        <v>41</v>
      </c>
      <c r="E17">
        <v>118</v>
      </c>
      <c r="F17">
        <v>134</v>
      </c>
      <c r="G17">
        <v>201</v>
      </c>
      <c r="H17">
        <v>18</v>
      </c>
      <c r="I17">
        <v>48</v>
      </c>
      <c r="J17">
        <v>19</v>
      </c>
      <c r="K17">
        <v>101</v>
      </c>
      <c r="L17">
        <v>124</v>
      </c>
      <c r="M17">
        <v>15</v>
      </c>
    </row>
    <row r="18" spans="1:13" x14ac:dyDescent="0.4">
      <c r="A18" s="1">
        <v>16</v>
      </c>
      <c r="B18" t="s">
        <v>79</v>
      </c>
      <c r="C18">
        <v>51</v>
      </c>
      <c r="D18">
        <v>22</v>
      </c>
      <c r="E18">
        <v>114</v>
      </c>
      <c r="F18">
        <v>125</v>
      </c>
      <c r="G18">
        <v>178</v>
      </c>
      <c r="H18">
        <v>0</v>
      </c>
      <c r="I18">
        <v>130</v>
      </c>
      <c r="J18">
        <v>33</v>
      </c>
      <c r="K18">
        <v>10</v>
      </c>
      <c r="L18">
        <v>45</v>
      </c>
      <c r="M18">
        <v>16</v>
      </c>
    </row>
    <row r="19" spans="1:13" x14ac:dyDescent="0.4">
      <c r="A19" s="1">
        <v>17</v>
      </c>
      <c r="B19" t="s">
        <v>82</v>
      </c>
      <c r="C19">
        <v>102</v>
      </c>
      <c r="D19">
        <v>91</v>
      </c>
      <c r="E19">
        <v>107</v>
      </c>
      <c r="F19">
        <v>175</v>
      </c>
      <c r="G19">
        <v>710</v>
      </c>
      <c r="H19">
        <v>8</v>
      </c>
      <c r="I19">
        <v>675</v>
      </c>
      <c r="J19">
        <v>56</v>
      </c>
      <c r="K19">
        <v>96</v>
      </c>
      <c r="L19">
        <v>80</v>
      </c>
      <c r="M19">
        <v>17</v>
      </c>
    </row>
    <row r="20" spans="1:13" x14ac:dyDescent="0.4">
      <c r="A20" s="1">
        <v>18</v>
      </c>
      <c r="B20" t="s">
        <v>85</v>
      </c>
      <c r="C20">
        <v>112</v>
      </c>
      <c r="D20">
        <v>54</v>
      </c>
      <c r="E20">
        <v>239</v>
      </c>
      <c r="F20">
        <v>263</v>
      </c>
      <c r="G20">
        <v>406</v>
      </c>
      <c r="H20">
        <v>43</v>
      </c>
      <c r="I20">
        <v>242</v>
      </c>
      <c r="J20">
        <v>21</v>
      </c>
      <c r="K20">
        <v>53</v>
      </c>
      <c r="L20">
        <v>127</v>
      </c>
      <c r="M20">
        <v>18</v>
      </c>
    </row>
    <row r="21" spans="1:13" x14ac:dyDescent="0.4">
      <c r="A21" s="1">
        <v>19</v>
      </c>
      <c r="B21" t="s">
        <v>88</v>
      </c>
      <c r="C21">
        <v>67</v>
      </c>
      <c r="D21">
        <v>0</v>
      </c>
      <c r="E21">
        <v>19</v>
      </c>
      <c r="F21">
        <v>58</v>
      </c>
      <c r="G21">
        <v>168</v>
      </c>
      <c r="H21">
        <v>26</v>
      </c>
      <c r="I21">
        <v>184</v>
      </c>
      <c r="J21">
        <v>47</v>
      </c>
      <c r="K21">
        <v>7</v>
      </c>
      <c r="L21">
        <v>40</v>
      </c>
      <c r="M21">
        <v>19</v>
      </c>
    </row>
    <row r="22" spans="1:13" x14ac:dyDescent="0.4">
      <c r="B22" t="s">
        <v>101</v>
      </c>
      <c r="C22">
        <f>SUM(C2:C21)</f>
        <v>5455</v>
      </c>
      <c r="D22">
        <f t="shared" ref="D22:L22" si="0">SUM(D2:D21)</f>
        <v>5067</v>
      </c>
      <c r="E22">
        <f t="shared" si="0"/>
        <v>10773</v>
      </c>
      <c r="F22">
        <f t="shared" si="0"/>
        <v>14382</v>
      </c>
      <c r="G22">
        <f t="shared" si="0"/>
        <v>31704</v>
      </c>
      <c r="H22">
        <f t="shared" si="0"/>
        <v>2892</v>
      </c>
      <c r="I22">
        <f t="shared" si="0"/>
        <v>22314</v>
      </c>
      <c r="J22">
        <f t="shared" si="0"/>
        <v>4157</v>
      </c>
      <c r="K22">
        <f t="shared" si="0"/>
        <v>3821</v>
      </c>
      <c r="L22">
        <f t="shared" si="0"/>
        <v>8661</v>
      </c>
      <c r="M22">
        <f>SUM(C22:L22)</f>
        <v>109226</v>
      </c>
    </row>
    <row r="23" spans="1:13" x14ac:dyDescent="0.4">
      <c r="C23">
        <f>C22/$M$22</f>
        <v>4.9942321425301667E-2</v>
      </c>
      <c r="D23">
        <f t="shared" ref="D23:L23" si="1">D22/$M$22</f>
        <v>4.6390053650229801E-2</v>
      </c>
      <c r="E23">
        <f t="shared" si="1"/>
        <v>9.8630362734147548E-2</v>
      </c>
      <c r="F23">
        <f t="shared" si="1"/>
        <v>0.13167194623990625</v>
      </c>
      <c r="G23">
        <f t="shared" si="1"/>
        <v>0.29026056067236738</v>
      </c>
      <c r="H23">
        <f t="shared" si="1"/>
        <v>2.6477212385329501E-2</v>
      </c>
      <c r="I23">
        <f t="shared" si="1"/>
        <v>0.20429201838390126</v>
      </c>
      <c r="J23">
        <f t="shared" si="1"/>
        <v>3.8058703971581856E-2</v>
      </c>
      <c r="K23">
        <f t="shared" si="1"/>
        <v>3.4982513321004154E-2</v>
      </c>
      <c r="L23">
        <f t="shared" si="1"/>
        <v>7.929430721623057E-2</v>
      </c>
    </row>
  </sheetData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Interfaces</vt:lpstr>
      <vt:lpstr>InterfaceProbability</vt:lpstr>
      <vt:lpstr>Interface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Gilbert Loiseau</cp:lastModifiedBy>
  <dcterms:created xsi:type="dcterms:W3CDTF">2022-09-14T01:48:05Z</dcterms:created>
  <dcterms:modified xsi:type="dcterms:W3CDTF">2022-09-14T02:12:03Z</dcterms:modified>
</cp:coreProperties>
</file>