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rah\Documents\"/>
    </mc:Choice>
  </mc:AlternateContent>
  <xr:revisionPtr revIDLastSave="0" documentId="13_ncr:1_{C8CF775C-5AA3-4794-8C22-1F83863CD5EA}" xr6:coauthVersionLast="47" xr6:coauthVersionMax="47" xr10:uidLastSave="{00000000-0000-0000-0000-000000000000}"/>
  <bookViews>
    <workbookView xWindow="-108" yWindow="-108" windowWidth="23256" windowHeight="12456" xr2:uid="{AEE5910F-206F-4502-83C8-62B7F2854C03}"/>
  </bookViews>
  <sheets>
    <sheet name="Sheet1" sheetId="1" r:id="rId1"/>
  </sheets>
  <definedNames>
    <definedName name="avg_height">Sheet1!$A$10</definedName>
    <definedName name="median_abs_deviation">Sheet1!$E$11</definedName>
    <definedName name="median_height">Sheet1!$E$10</definedName>
    <definedName name="std_dev">Sheet1!$A$11</definedName>
    <definedName name="std_deviation">Sheet1!$B$11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  <c r="A11" i="1"/>
  <c r="A10" i="1"/>
  <c r="F2" i="1" l="1"/>
  <c r="F7" i="1"/>
  <c r="F6" i="1"/>
  <c r="F4" i="1"/>
  <c r="F8" i="1"/>
  <c r="F5" i="1"/>
  <c r="F3" i="1"/>
  <c r="E11" i="1" l="1"/>
  <c r="G3" i="1" l="1"/>
  <c r="H3" i="1" s="1"/>
  <c r="G2" i="1"/>
  <c r="H2" i="1" s="1"/>
  <c r="G8" i="1"/>
  <c r="H8" i="1" s="1"/>
  <c r="G7" i="1"/>
  <c r="H7" i="1" s="1"/>
  <c r="G6" i="1"/>
  <c r="H6" i="1" s="1"/>
  <c r="G4" i="1"/>
  <c r="H4" i="1" s="1"/>
  <c r="G5" i="1"/>
  <c r="H5" i="1" s="1"/>
</calcChain>
</file>

<file path=xl/sharedStrings.xml><?xml version="1.0" encoding="utf-8"?>
<sst xmlns="http://schemas.openxmlformats.org/spreadsheetml/2006/main" count="11" uniqueCount="10">
  <si>
    <t>Z-Score</t>
  </si>
  <si>
    <t>Height</t>
  </si>
  <si>
    <t>Average Height</t>
  </si>
  <si>
    <t>Standard Deviation</t>
  </si>
  <si>
    <t>Z-Score &gt; 3</t>
  </si>
  <si>
    <t>Height - Median Height</t>
  </si>
  <si>
    <t>Median Height</t>
  </si>
  <si>
    <t>MAD</t>
  </si>
  <si>
    <t>MOD Z Score</t>
  </si>
  <si>
    <t>MOD Z-Score &gt;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</si>
</sst>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463D-D8C9-4BF5-B3C6-A06172466801}">
  <dimension ref="A1:H19"/>
  <sheetViews>
    <sheetView tabSelected="1" workbookViewId="0">
      <selection activeCell="A15" sqref="A15"/>
    </sheetView>
  </sheetViews>
  <sheetFormatPr defaultRowHeight="14.4" x14ac:dyDescent="0.3"/>
  <cols>
    <col min="2" max="2" width="16.5546875" customWidth="1"/>
    <col min="3" max="3" width="10.21875" customWidth="1"/>
    <col min="6" max="6" width="19.33203125" customWidth="1"/>
    <col min="7" max="7" width="12.33203125" customWidth="1"/>
    <col min="8" max="8" width="16.109375" customWidth="1"/>
  </cols>
  <sheetData>
    <row r="1" spans="1:8" x14ac:dyDescent="0.3">
      <c r="A1" s="3" t="s">
        <v>1</v>
      </c>
      <c r="B1" s="3" t="s">
        <v>0</v>
      </c>
      <c r="C1" s="4" t="s">
        <v>4</v>
      </c>
      <c r="E1" s="4" t="s">
        <v>1</v>
      </c>
      <c r="F1" s="4" t="s">
        <v>5</v>
      </c>
      <c r="G1" s="4" t="s">
        <v>8</v>
      </c>
      <c r="H1" s="4" t="s">
        <v>9</v>
      </c>
    </row>
    <row r="2" spans="1:8" x14ac:dyDescent="0.3">
      <c r="A2" s="1">
        <v>5.2</v>
      </c>
      <c r="B2">
        <f>(A2-avg_height)/std_dev</f>
        <v>-0.56709987626241831</v>
      </c>
      <c r="C2" t="b">
        <f>B2 &gt; 3</f>
        <v>0</v>
      </c>
      <c r="E2" s="1">
        <v>5.2</v>
      </c>
      <c r="F2">
        <f>ABS(E2-median_height)</f>
        <v>0.29999999999999982</v>
      </c>
      <c r="G2">
        <f>0.6745*(E2-median_height)/median_abs_deviation</f>
        <v>-0.28907142857142831</v>
      </c>
      <c r="H2" t="b">
        <f>G2&gt;3</f>
        <v>0</v>
      </c>
    </row>
    <row r="3" spans="1:8" x14ac:dyDescent="0.3">
      <c r="A3" s="1">
        <v>4.9000000000000004</v>
      </c>
      <c r="B3">
        <f>(A3-avg_height)/std_dev</f>
        <v>-0.7396954907770672</v>
      </c>
      <c r="C3" t="b">
        <f t="shared" ref="C3:C8" si="0">B3 &gt; 3</f>
        <v>0</v>
      </c>
      <c r="E3" s="1">
        <v>4.9000000000000004</v>
      </c>
      <c r="F3">
        <f>ABS(E3-median_height)</f>
        <v>0.59999999999999964</v>
      </c>
      <c r="G3">
        <f>0.6745*(E3-median_height)/median_abs_deviation</f>
        <v>-0.57814285714285663</v>
      </c>
      <c r="H3" t="b">
        <f t="shared" ref="H3:H8" si="1">G3&gt;3</f>
        <v>0</v>
      </c>
    </row>
    <row r="4" spans="1:8" x14ac:dyDescent="0.3">
      <c r="A4" s="1">
        <v>4.5</v>
      </c>
      <c r="B4">
        <f>(A4-avg_height)/std_dev</f>
        <v>-0.96982297679659946</v>
      </c>
      <c r="C4" t="b">
        <f t="shared" si="0"/>
        <v>0</v>
      </c>
      <c r="E4" s="1">
        <v>4.5</v>
      </c>
      <c r="F4">
        <f>ABS(E4-median_height)</f>
        <v>1</v>
      </c>
      <c r="G4">
        <f>0.6745*(E4-median_height)/median_abs_deviation</f>
        <v>-0.9635714285714283</v>
      </c>
      <c r="H4" t="b">
        <f t="shared" si="1"/>
        <v>0</v>
      </c>
    </row>
    <row r="5" spans="1:8" x14ac:dyDescent="0.3">
      <c r="A5" s="1">
        <v>5.5</v>
      </c>
      <c r="B5">
        <f>(A5-avg_height)/std_dev</f>
        <v>-0.39450426174776937</v>
      </c>
      <c r="C5" t="b">
        <f t="shared" si="0"/>
        <v>0</v>
      </c>
      <c r="E5" s="1">
        <v>5.5</v>
      </c>
      <c r="F5">
        <f>ABS(E5-median_height)</f>
        <v>0</v>
      </c>
      <c r="G5">
        <f>0.6745*(E5-median_height)/median_abs_deviation</f>
        <v>0</v>
      </c>
      <c r="H5" t="b">
        <f t="shared" si="1"/>
        <v>0</v>
      </c>
    </row>
    <row r="6" spans="1:8" x14ac:dyDescent="0.3">
      <c r="A6" s="1">
        <v>7</v>
      </c>
      <c r="B6">
        <f>(A6-avg_height)/std_dev</f>
        <v>0.46847381082547584</v>
      </c>
      <c r="C6" t="b">
        <f t="shared" si="0"/>
        <v>0</v>
      </c>
      <c r="E6" s="1">
        <v>7</v>
      </c>
      <c r="F6">
        <f>ABS(E6-median_height)</f>
        <v>1.5</v>
      </c>
      <c r="G6">
        <f>0.6745*(E6-median_height)/median_abs_deviation</f>
        <v>1.4453571428571423</v>
      </c>
      <c r="H6" t="b">
        <f t="shared" si="1"/>
        <v>0</v>
      </c>
    </row>
    <row r="7" spans="1:8" x14ac:dyDescent="0.3">
      <c r="A7" s="1">
        <v>10</v>
      </c>
      <c r="B7">
        <f>(A7-avg_height)/std_dev</f>
        <v>2.194429955971966</v>
      </c>
      <c r="C7" t="b">
        <f t="shared" si="0"/>
        <v>0</v>
      </c>
      <c r="E7" s="1">
        <v>10</v>
      </c>
      <c r="F7">
        <f>ABS(E7-median_height)</f>
        <v>4.5</v>
      </c>
      <c r="G7">
        <f>0.6745*(E7-median_height)/median_abs_deviation</f>
        <v>4.3360714285714277</v>
      </c>
      <c r="H7" s="2" t="b">
        <f t="shared" si="1"/>
        <v>1</v>
      </c>
    </row>
    <row r="8" spans="1:8" x14ac:dyDescent="0.3">
      <c r="A8" s="1">
        <v>6.2</v>
      </c>
      <c r="B8">
        <f>(A8-avg_height)/std_dev</f>
        <v>8.2188387864118289E-3</v>
      </c>
      <c r="C8" t="b">
        <f t="shared" si="0"/>
        <v>0</v>
      </c>
      <c r="E8" s="1">
        <v>6.2</v>
      </c>
      <c r="F8">
        <f>ABS(E8-median_height)</f>
        <v>0.70000000000000018</v>
      </c>
      <c r="G8">
        <f>0.6745*(E8-median_height)/median_abs_deviation</f>
        <v>0.67449999999999999</v>
      </c>
      <c r="H8" t="b">
        <f t="shared" si="1"/>
        <v>0</v>
      </c>
    </row>
    <row r="10" spans="1:8" x14ac:dyDescent="0.3">
      <c r="A10" s="8">
        <f>AVERAGE(A2:A8)</f>
        <v>6.1857142857142859</v>
      </c>
      <c r="B10" s="5" t="s">
        <v>2</v>
      </c>
      <c r="E10" s="8">
        <f>MEDIAN(E2,E3,E4,E5,E6,E7,E8)</f>
        <v>5.5</v>
      </c>
      <c r="F10" s="5" t="s">
        <v>6</v>
      </c>
    </row>
    <row r="11" spans="1:8" x14ac:dyDescent="0.3">
      <c r="A11" s="8">
        <f>_xlfn.STDEV.P(A2:A8)</f>
        <v>1.7381669913434419</v>
      </c>
      <c r="B11" s="5" t="s">
        <v>3</v>
      </c>
      <c r="E11" s="8">
        <f>MEDIAN(F2,F3,F4,F5,F7,F6,F8)</f>
        <v>0.70000000000000018</v>
      </c>
      <c r="F11" s="6" t="s">
        <v>7</v>
      </c>
    </row>
    <row r="19" spans="8:8" x14ac:dyDescent="0.3">
      <c r="H1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avg_height</vt:lpstr>
      <vt:lpstr>median_abs_deviation</vt:lpstr>
      <vt:lpstr>median_height</vt:lpstr>
      <vt:lpstr>std_dev</vt:lpstr>
      <vt:lpstr>std_deviation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G.J. Rahul</dc:creator>
  <cp:lastModifiedBy>G.J. Rahul</cp:lastModifiedBy>
  <dcterms:created xsi:type="dcterms:W3CDTF">2024-12-29T19:12:25Z</dcterms:created>
  <dcterms:modified xsi:type="dcterms:W3CDTF">2024-12-30T10:21:30Z</dcterms:modified>
</cp:coreProperties>
</file>