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94A1AAC1-2AEC-4557-B4B3-28BC98BD0A25}" xr6:coauthVersionLast="43" xr6:coauthVersionMax="43" xr10:uidLastSave="{00000000-0000-0000-0000-000000000000}"/>
  <bookViews>
    <workbookView xWindow="28875" yWindow="2490" windowWidth="18900" windowHeight="11055" xr2:uid="{00000000-000D-0000-FFFF-FFFF00000000}"/>
  </bookViews>
  <sheets>
    <sheet name="定时器分配" sheetId="2" r:id="rId1"/>
    <sheet name="中断优先级配置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</calcChain>
</file>

<file path=xl/sharedStrings.xml><?xml version="1.0" encoding="utf-8"?>
<sst xmlns="http://schemas.openxmlformats.org/spreadsheetml/2006/main" count="98" uniqueCount="59">
  <si>
    <t xml:space="preserve"> TIM3_IRQn                 </t>
  </si>
  <si>
    <t xml:space="preserve"> ZigBee/WIFI数据检查 </t>
  </si>
  <si>
    <t xml:space="preserve"> TIM5_IRQn                 </t>
  </si>
  <si>
    <t xml:space="preserve"> Debug（白卡检测）   </t>
  </si>
  <si>
    <t xml:space="preserve"> TIM1_BRK_TIM9_IRQn(TIM9)  </t>
  </si>
  <si>
    <t xml:space="preserve"> 路况监测            </t>
  </si>
  <si>
    <t xml:space="preserve"> TIM7_IRQn                 </t>
  </si>
  <si>
    <t xml:space="preserve"> CAN总线收发检测     </t>
  </si>
  <si>
    <t xml:space="preserve"> UART4_IRQn                </t>
  </si>
  <si>
    <t xml:space="preserve"> A72 串口            </t>
  </si>
  <si>
    <t xml:space="preserve"> UART2_IRQn                </t>
  </si>
  <si>
    <t xml:space="preserve"> UART1_IRQn                </t>
  </si>
  <si>
    <t xml:space="preserve"> 未使用              </t>
  </si>
  <si>
    <t xml:space="preserve"> USART6_IRQn               </t>
  </si>
  <si>
    <t xml:space="preserve"> 语音模块            </t>
  </si>
  <si>
    <t xml:space="preserve"> TIM6_DAC_IRQn(TIM6)       </t>
  </si>
  <si>
    <t xml:space="preserve"> 超声波（时间测量）  </t>
  </si>
  <si>
    <t xml:space="preserve"> EXTI4_IRQn(PB4)           </t>
  </si>
  <si>
    <t xml:space="preserve"> 超声波（触发）      </t>
  </si>
  <si>
    <t xml:space="preserve"> TIM4_IRQn                 </t>
  </si>
  <si>
    <t xml:space="preserve"> 数据通道（未使用）  </t>
  </si>
  <si>
    <t xml:space="preserve"> TIM1_UP_TIM10_IRQn(TIM10) </t>
  </si>
  <si>
    <t xml:space="preserve"> 全局时间            </t>
  </si>
  <si>
    <t>-</t>
    <phoneticPr fontId="1" type="noConversion"/>
  </si>
  <si>
    <t>响应顺序</t>
    <phoneticPr fontId="1" type="noConversion"/>
  </si>
  <si>
    <t>中断号</t>
    <phoneticPr fontId="1" type="noConversion"/>
  </si>
  <si>
    <t>功能</t>
    <phoneticPr fontId="1" type="noConversion"/>
  </si>
  <si>
    <t>抢占</t>
    <phoneticPr fontId="1" type="noConversion"/>
  </si>
  <si>
    <t>响应</t>
    <phoneticPr fontId="1" type="noConversion"/>
  </si>
  <si>
    <t xml:space="preserve"> WIFI 串口           </t>
    <phoneticPr fontId="1" type="noConversion"/>
  </si>
  <si>
    <t>TIMx</t>
    <phoneticPr fontId="1" type="noConversion"/>
  </si>
  <si>
    <t>Period</t>
    <phoneticPr fontId="1" type="noConversion"/>
  </si>
  <si>
    <t>Prescaler</t>
    <phoneticPr fontId="1" type="noConversion"/>
  </si>
  <si>
    <t>TIM1</t>
    <phoneticPr fontId="1" type="noConversion"/>
  </si>
  <si>
    <t>TIM2</t>
    <phoneticPr fontId="1" type="noConversion"/>
  </si>
  <si>
    <t>TIM3</t>
  </si>
  <si>
    <t>TIM4</t>
  </si>
  <si>
    <t>TIM5</t>
  </si>
  <si>
    <t>TIM6</t>
  </si>
  <si>
    <t>TIM7</t>
  </si>
  <si>
    <t>TIM8</t>
  </si>
  <si>
    <t>TIM9</t>
  </si>
  <si>
    <t>TIM10</t>
  </si>
  <si>
    <t>TIM11</t>
  </si>
  <si>
    <t>TIM12</t>
  </si>
  <si>
    <t>TIM13</t>
  </si>
  <si>
    <t>TIM14</t>
  </si>
  <si>
    <t>ZigBee/WIFI 数据检查</t>
    <phoneticPr fontId="1" type="noConversion"/>
  </si>
  <si>
    <t>Debug（白卡检测）</t>
    <phoneticPr fontId="1" type="noConversion"/>
  </si>
  <si>
    <t>路况检测</t>
    <phoneticPr fontId="1" type="noConversion"/>
  </si>
  <si>
    <t>CAN总线收发检测</t>
    <phoneticPr fontId="1" type="noConversion"/>
  </si>
  <si>
    <t>超声波（计时）</t>
    <phoneticPr fontId="1" type="noConversion"/>
  </si>
  <si>
    <t>全局时间</t>
    <phoneticPr fontId="1" type="noConversion"/>
  </si>
  <si>
    <t>定时时间（ms）</t>
    <phoneticPr fontId="1" type="noConversion"/>
  </si>
  <si>
    <t>总线</t>
    <phoneticPr fontId="1" type="noConversion"/>
  </si>
  <si>
    <t>APB1</t>
    <phoneticPr fontId="1" type="noConversion"/>
  </si>
  <si>
    <t>APB2</t>
    <phoneticPr fontId="1" type="noConversion"/>
  </si>
  <si>
    <t>时钟（MHz）</t>
    <phoneticPr fontId="1" type="noConversion"/>
  </si>
  <si>
    <t>数据通道（未启用）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</si>
</sst>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C8B91-8830-4EED-96B3-AF57728B9B67}">
  <dimension ref="A1:G15"/>
  <sheetViews>
    <sheetView tabSelected="1" workbookViewId="0">
      <selection activeCell="I7" sqref="I7"/>
    </sheetView>
  </sheetViews>
  <sheetFormatPr defaultRowHeight="14.25" x14ac:dyDescent="0.2"/>
  <cols>
    <col min="1" max="1" width="9" style="1"/>
    <col min="2" max="2" width="11.25" style="1" customWidth="1"/>
    <col min="4" max="4" width="21.375" customWidth="1"/>
    <col min="5" max="6" width="9" style="1"/>
    <col min="7" max="7" width="13.875" style="1" customWidth="1"/>
  </cols>
  <sheetData>
    <row r="1" spans="1:7" x14ac:dyDescent="0.2">
      <c r="A1" s="1" t="s">
        <v>54</v>
      </c>
      <c r="B1" s="1" t="s">
        <v>57</v>
      </c>
      <c r="C1" t="s">
        <v>30</v>
      </c>
      <c r="D1" t="s">
        <v>26</v>
      </c>
      <c r="E1" s="1" t="s">
        <v>31</v>
      </c>
      <c r="F1" s="1" t="s">
        <v>32</v>
      </c>
      <c r="G1" s="1" t="s">
        <v>53</v>
      </c>
    </row>
    <row r="2" spans="1:7" x14ac:dyDescent="0.2">
      <c r="A2" s="1" t="s">
        <v>55</v>
      </c>
      <c r="B2" s="1">
        <v>168</v>
      </c>
      <c r="C2" t="s">
        <v>33</v>
      </c>
      <c r="D2" t="s">
        <v>23</v>
      </c>
      <c r="E2" s="1" t="s">
        <v>23</v>
      </c>
      <c r="F2" s="1" t="s">
        <v>23</v>
      </c>
      <c r="G2" s="1" t="e">
        <f>((1+E2)*(1+F2)/(B2*1000000))*1000</f>
        <v>#VALUE!</v>
      </c>
    </row>
    <row r="3" spans="1:7" x14ac:dyDescent="0.2">
      <c r="A3" s="1" t="s">
        <v>56</v>
      </c>
      <c r="B3" s="1">
        <v>84</v>
      </c>
      <c r="C3" t="s">
        <v>34</v>
      </c>
      <c r="D3" t="s">
        <v>23</v>
      </c>
      <c r="E3" s="1" t="s">
        <v>23</v>
      </c>
      <c r="F3" s="1" t="s">
        <v>23</v>
      </c>
      <c r="G3" s="1" t="e">
        <f t="shared" ref="G3:G15" si="0">((1+E3)*(1+F3)/(B3*1000000))*1000</f>
        <v>#VALUE!</v>
      </c>
    </row>
    <row r="4" spans="1:7" x14ac:dyDescent="0.2">
      <c r="A4" s="1" t="s">
        <v>56</v>
      </c>
      <c r="B4" s="1">
        <v>84</v>
      </c>
      <c r="C4" t="s">
        <v>35</v>
      </c>
      <c r="D4" t="s">
        <v>47</v>
      </c>
      <c r="E4" s="1">
        <v>16799</v>
      </c>
      <c r="F4" s="1">
        <v>199</v>
      </c>
      <c r="G4" s="1">
        <f t="shared" si="0"/>
        <v>40</v>
      </c>
    </row>
    <row r="5" spans="1:7" x14ac:dyDescent="0.2">
      <c r="A5" s="1" t="s">
        <v>56</v>
      </c>
      <c r="B5" s="1">
        <v>84</v>
      </c>
      <c r="C5" t="s">
        <v>36</v>
      </c>
      <c r="D5" t="s">
        <v>58</v>
      </c>
      <c r="E5" s="1" t="s">
        <v>23</v>
      </c>
      <c r="F5" s="1" t="s">
        <v>23</v>
      </c>
      <c r="G5" s="1" t="e">
        <f t="shared" si="0"/>
        <v>#VALUE!</v>
      </c>
    </row>
    <row r="6" spans="1:7" x14ac:dyDescent="0.2">
      <c r="A6" s="1" t="s">
        <v>56</v>
      </c>
      <c r="B6" s="1">
        <v>84</v>
      </c>
      <c r="C6" t="s">
        <v>37</v>
      </c>
      <c r="D6" t="s">
        <v>48</v>
      </c>
      <c r="E6" s="1">
        <v>16799</v>
      </c>
      <c r="F6" s="1">
        <v>1999</v>
      </c>
      <c r="G6" s="1">
        <f t="shared" si="0"/>
        <v>400</v>
      </c>
    </row>
    <row r="7" spans="1:7" x14ac:dyDescent="0.2">
      <c r="A7" s="1" t="s">
        <v>56</v>
      </c>
      <c r="B7" s="1">
        <v>84</v>
      </c>
      <c r="C7" t="s">
        <v>38</v>
      </c>
      <c r="D7" t="s">
        <v>51</v>
      </c>
      <c r="E7" s="1">
        <v>9</v>
      </c>
      <c r="F7" s="1">
        <v>83</v>
      </c>
      <c r="G7" s="1">
        <f t="shared" si="0"/>
        <v>0.01</v>
      </c>
    </row>
    <row r="8" spans="1:7" x14ac:dyDescent="0.2">
      <c r="A8" s="1" t="s">
        <v>56</v>
      </c>
      <c r="B8" s="1">
        <v>84</v>
      </c>
      <c r="C8" t="s">
        <v>39</v>
      </c>
      <c r="D8" t="s">
        <v>50</v>
      </c>
      <c r="E8" s="1">
        <v>83</v>
      </c>
      <c r="F8" s="1">
        <v>999</v>
      </c>
      <c r="G8" s="1">
        <f t="shared" si="0"/>
        <v>1</v>
      </c>
    </row>
    <row r="9" spans="1:7" x14ac:dyDescent="0.2">
      <c r="A9" s="1" t="s">
        <v>55</v>
      </c>
      <c r="B9" s="1">
        <v>168</v>
      </c>
      <c r="C9" t="s">
        <v>40</v>
      </c>
      <c r="D9" t="s">
        <v>23</v>
      </c>
      <c r="E9" s="1" t="s">
        <v>23</v>
      </c>
      <c r="F9" s="1" t="s">
        <v>23</v>
      </c>
      <c r="G9" s="1" t="e">
        <f t="shared" si="0"/>
        <v>#VALUE!</v>
      </c>
    </row>
    <row r="10" spans="1:7" x14ac:dyDescent="0.2">
      <c r="A10" s="1" t="s">
        <v>55</v>
      </c>
      <c r="B10" s="1">
        <v>168</v>
      </c>
      <c r="C10" t="s">
        <v>41</v>
      </c>
      <c r="D10" t="s">
        <v>49</v>
      </c>
      <c r="E10" s="1">
        <v>167</v>
      </c>
      <c r="F10" s="1">
        <v>1999</v>
      </c>
      <c r="G10" s="1">
        <f t="shared" si="0"/>
        <v>2</v>
      </c>
    </row>
    <row r="11" spans="1:7" x14ac:dyDescent="0.2">
      <c r="A11" s="1" t="s">
        <v>55</v>
      </c>
      <c r="B11" s="1">
        <v>168</v>
      </c>
      <c r="C11" t="s">
        <v>42</v>
      </c>
      <c r="D11" t="s">
        <v>52</v>
      </c>
      <c r="E11" s="1">
        <v>167</v>
      </c>
      <c r="F11" s="1">
        <v>999</v>
      </c>
      <c r="G11" s="1">
        <f t="shared" si="0"/>
        <v>1</v>
      </c>
    </row>
    <row r="12" spans="1:7" x14ac:dyDescent="0.2">
      <c r="A12" s="1" t="s">
        <v>55</v>
      </c>
      <c r="B12" s="1">
        <v>168</v>
      </c>
      <c r="C12" t="s">
        <v>43</v>
      </c>
      <c r="D12" t="s">
        <v>23</v>
      </c>
      <c r="E12" s="1" t="s">
        <v>23</v>
      </c>
      <c r="F12" s="1" t="s">
        <v>23</v>
      </c>
      <c r="G12" s="1" t="e">
        <f t="shared" si="0"/>
        <v>#VALUE!</v>
      </c>
    </row>
    <row r="13" spans="1:7" x14ac:dyDescent="0.2">
      <c r="A13" s="1" t="s">
        <v>56</v>
      </c>
      <c r="B13" s="1">
        <v>84</v>
      </c>
      <c r="C13" t="s">
        <v>44</v>
      </c>
      <c r="D13" t="s">
        <v>23</v>
      </c>
      <c r="E13" s="1" t="s">
        <v>23</v>
      </c>
      <c r="F13" s="1" t="s">
        <v>23</v>
      </c>
      <c r="G13" s="1" t="e">
        <f t="shared" si="0"/>
        <v>#VALUE!</v>
      </c>
    </row>
    <row r="14" spans="1:7" x14ac:dyDescent="0.2">
      <c r="A14" s="1" t="s">
        <v>56</v>
      </c>
      <c r="B14" s="1">
        <v>84</v>
      </c>
      <c r="C14" t="s">
        <v>45</v>
      </c>
      <c r="D14" t="s">
        <v>23</v>
      </c>
      <c r="E14" s="1" t="s">
        <v>23</v>
      </c>
      <c r="F14" s="1" t="s">
        <v>23</v>
      </c>
      <c r="G14" s="1" t="e">
        <f t="shared" si="0"/>
        <v>#VALUE!</v>
      </c>
    </row>
    <row r="15" spans="1:7" x14ac:dyDescent="0.2">
      <c r="A15" s="1" t="s">
        <v>56</v>
      </c>
      <c r="B15" s="1">
        <v>84</v>
      </c>
      <c r="C15" t="s">
        <v>46</v>
      </c>
      <c r="D15" t="s">
        <v>23</v>
      </c>
      <c r="E15" s="1" t="s">
        <v>23</v>
      </c>
      <c r="F15" s="1" t="s">
        <v>23</v>
      </c>
      <c r="G15" s="1" t="e">
        <f t="shared" si="0"/>
        <v>#VALUE!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C16" sqref="C16"/>
    </sheetView>
  </sheetViews>
  <sheetFormatPr defaultRowHeight="14.25" x14ac:dyDescent="0.2"/>
  <cols>
    <col min="2" max="2" width="25.75" customWidth="1"/>
    <col min="3" max="3" width="28.5" customWidth="1"/>
    <col min="4" max="4" width="7" style="1" customWidth="1"/>
    <col min="5" max="5" width="7.625" style="1" customWidth="1"/>
  </cols>
  <sheetData>
    <row r="1" spans="1:5" x14ac:dyDescent="0.2">
      <c r="A1" t="s">
        <v>24</v>
      </c>
      <c r="B1" t="s">
        <v>25</v>
      </c>
      <c r="C1" t="s">
        <v>26</v>
      </c>
      <c r="D1" s="1" t="s">
        <v>27</v>
      </c>
      <c r="E1" s="1" t="s">
        <v>28</v>
      </c>
    </row>
    <row r="2" spans="1:5" x14ac:dyDescent="0.2">
      <c r="A2">
        <v>0</v>
      </c>
      <c r="B2" t="s">
        <v>6</v>
      </c>
      <c r="C2" t="s">
        <v>7</v>
      </c>
      <c r="D2" s="1">
        <v>0</v>
      </c>
      <c r="E2" s="1">
        <v>0</v>
      </c>
    </row>
    <row r="3" spans="1:5" x14ac:dyDescent="0.2">
      <c r="A3">
        <v>1</v>
      </c>
      <c r="B3" t="s">
        <v>4</v>
      </c>
      <c r="C3" t="s">
        <v>5</v>
      </c>
      <c r="D3" s="1">
        <v>0</v>
      </c>
      <c r="E3" s="1">
        <v>1</v>
      </c>
    </row>
    <row r="4" spans="1:5" x14ac:dyDescent="0.2">
      <c r="A4">
        <v>2</v>
      </c>
      <c r="B4" t="s">
        <v>21</v>
      </c>
      <c r="C4" t="s">
        <v>22</v>
      </c>
      <c r="D4" s="1">
        <v>0</v>
      </c>
      <c r="E4" s="1">
        <v>2</v>
      </c>
    </row>
    <row r="5" spans="1:5" x14ac:dyDescent="0.2">
      <c r="A5">
        <v>3</v>
      </c>
      <c r="B5" t="s">
        <v>8</v>
      </c>
      <c r="C5" t="s">
        <v>9</v>
      </c>
      <c r="D5" s="1">
        <v>1</v>
      </c>
      <c r="E5" s="1">
        <v>0</v>
      </c>
    </row>
    <row r="6" spans="1:5" x14ac:dyDescent="0.2">
      <c r="A6">
        <v>4</v>
      </c>
      <c r="B6" t="s">
        <v>10</v>
      </c>
      <c r="C6" t="s">
        <v>29</v>
      </c>
      <c r="D6" s="1">
        <v>1</v>
      </c>
      <c r="E6" s="1">
        <v>1</v>
      </c>
    </row>
    <row r="7" spans="1:5" x14ac:dyDescent="0.2">
      <c r="A7">
        <v>5</v>
      </c>
      <c r="B7" t="s">
        <v>13</v>
      </c>
      <c r="C7" t="s">
        <v>14</v>
      </c>
      <c r="D7" s="1">
        <v>1</v>
      </c>
      <c r="E7" s="1">
        <v>2</v>
      </c>
    </row>
    <row r="8" spans="1:5" x14ac:dyDescent="0.2">
      <c r="A8">
        <v>6</v>
      </c>
      <c r="B8" t="s">
        <v>15</v>
      </c>
      <c r="C8" t="s">
        <v>16</v>
      </c>
      <c r="D8" s="1">
        <v>2</v>
      </c>
      <c r="E8" s="1">
        <v>0</v>
      </c>
    </row>
    <row r="9" spans="1:5" x14ac:dyDescent="0.2">
      <c r="A9">
        <v>7</v>
      </c>
      <c r="B9" t="s">
        <v>17</v>
      </c>
      <c r="C9" t="s">
        <v>18</v>
      </c>
      <c r="D9" s="1">
        <v>2</v>
      </c>
      <c r="E9" s="1">
        <v>1</v>
      </c>
    </row>
    <row r="10" spans="1:5" x14ac:dyDescent="0.2">
      <c r="A10">
        <v>8</v>
      </c>
      <c r="B10" t="s">
        <v>0</v>
      </c>
      <c r="C10" t="s">
        <v>1</v>
      </c>
      <c r="D10" s="1">
        <v>2</v>
      </c>
      <c r="E10" s="1">
        <v>2</v>
      </c>
    </row>
    <row r="11" spans="1:5" x14ac:dyDescent="0.2">
      <c r="A11">
        <v>9</v>
      </c>
      <c r="B11" t="s">
        <v>2</v>
      </c>
      <c r="C11" t="s">
        <v>3</v>
      </c>
      <c r="D11" s="1">
        <v>3</v>
      </c>
      <c r="E11" s="1">
        <v>0</v>
      </c>
    </row>
    <row r="12" spans="1:5" x14ac:dyDescent="0.2">
      <c r="A12">
        <v>10</v>
      </c>
      <c r="B12" t="s">
        <v>11</v>
      </c>
      <c r="C12" t="s">
        <v>12</v>
      </c>
      <c r="D12" s="1" t="s">
        <v>23</v>
      </c>
      <c r="E12" s="1" t="s">
        <v>23</v>
      </c>
    </row>
    <row r="13" spans="1:5" x14ac:dyDescent="0.2">
      <c r="A13">
        <v>11</v>
      </c>
      <c r="B13" t="s">
        <v>19</v>
      </c>
      <c r="C13" t="s">
        <v>20</v>
      </c>
      <c r="D13" s="1" t="s">
        <v>23</v>
      </c>
      <c r="E13" s="1" t="s">
        <v>23</v>
      </c>
    </row>
  </sheetData>
  <sortState ref="B2:E13">
    <sortCondition ref="D2:D13"/>
    <sortCondition ref="E2:E1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定时器分配</vt:lpstr>
      <vt:lpstr>中断优先级配置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2019-04-08T17:14:55Z</dcterms:modified>
</cp:coreProperties>
</file>