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76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59.xml" ContentType="application/vnd.openxmlformats-officedocument.spreadsheetml.worksheet+xml"/>
  <Override PartName="/xl/calcChain.xml" ContentType="application/vnd.openxmlformats-officedocument.spreadsheetml.calcChain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62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78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74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7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75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4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7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277.xml" ContentType="application/vnd.openxmlformats-officedocument.spreadsheetml.workshee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5.xml" ContentType="application/vnd.openxmlformats-officedocument.spreadsheetml.workshee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worksheets/sheet24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075" windowHeight="9780" tabRatio="940"/>
  </bookViews>
  <sheets>
    <sheet name="MTD" sheetId="283" r:id="rId1"/>
    <sheet name="YTD" sheetId="287" r:id="rId2"/>
    <sheet name="H081" sheetId="281" r:id="rId3"/>
    <sheet name="H080" sheetId="280" r:id="rId4"/>
    <sheet name="H079" sheetId="279" r:id="rId5"/>
    <sheet name="H060" sheetId="278" r:id="rId6"/>
    <sheet name="H052" sheetId="277" r:id="rId7"/>
    <sheet name="H051" sheetId="276" r:id="rId8"/>
    <sheet name="H046" sheetId="275" r:id="rId9"/>
    <sheet name="H045" sheetId="274" r:id="rId10"/>
    <sheet name="H044" sheetId="273" r:id="rId11"/>
    <sheet name="H043" sheetId="272" r:id="rId12"/>
    <sheet name="H042" sheetId="271" r:id="rId13"/>
    <sheet name="H041" sheetId="270" r:id="rId14"/>
    <sheet name="H040" sheetId="269" r:id="rId15"/>
    <sheet name="H039" sheetId="268" r:id="rId16"/>
    <sheet name="H033" sheetId="267" r:id="rId17"/>
    <sheet name="H032" sheetId="266" r:id="rId18"/>
    <sheet name="H031" sheetId="265" r:id="rId19"/>
    <sheet name="H024" sheetId="264" r:id="rId20"/>
    <sheet name="H023" sheetId="263" r:id="rId21"/>
    <sheet name="H021" sheetId="262" r:id="rId22"/>
    <sheet name="H010" sheetId="261" r:id="rId23"/>
    <sheet name="H001" sheetId="260" r:id="rId24"/>
    <sheet name="4591" sheetId="259" r:id="rId25"/>
    <sheet name="4590" sheetId="258" r:id="rId26"/>
    <sheet name="4589" sheetId="257" r:id="rId27"/>
    <sheet name="4585" sheetId="256" r:id="rId28"/>
    <sheet name="4579" sheetId="255" r:id="rId29"/>
    <sheet name="4578" sheetId="254" r:id="rId30"/>
    <sheet name="4577" sheetId="253" r:id="rId31"/>
    <sheet name="4576" sheetId="252" r:id="rId32"/>
    <sheet name="4575" sheetId="251" r:id="rId33"/>
    <sheet name="4574" sheetId="250" r:id="rId34"/>
    <sheet name="4573" sheetId="249" r:id="rId35"/>
    <sheet name="4572" sheetId="248" r:id="rId36"/>
    <sheet name="4566" sheetId="247" r:id="rId37"/>
    <sheet name="4565" sheetId="246" r:id="rId38"/>
    <sheet name="4562" sheetId="245" r:id="rId39"/>
    <sheet name="4561" sheetId="244" r:id="rId40"/>
    <sheet name="4560" sheetId="243" r:id="rId41"/>
    <sheet name="4559" sheetId="242" r:id="rId42"/>
    <sheet name="4558" sheetId="241" r:id="rId43"/>
    <sheet name="4556" sheetId="240" r:id="rId44"/>
    <sheet name="4555" sheetId="239" r:id="rId45"/>
    <sheet name="4554" sheetId="238" r:id="rId46"/>
    <sheet name="4553" sheetId="237" r:id="rId47"/>
    <sheet name="4552" sheetId="236" r:id="rId48"/>
    <sheet name="4550" sheetId="235" r:id="rId49"/>
    <sheet name="4549" sheetId="234" r:id="rId50"/>
    <sheet name="4548" sheetId="233" r:id="rId51"/>
    <sheet name="4547" sheetId="232" r:id="rId52"/>
    <sheet name="4545" sheetId="231" r:id="rId53"/>
    <sheet name="4544" sheetId="230" r:id="rId54"/>
    <sheet name="4543" sheetId="229" r:id="rId55"/>
    <sheet name="4541" sheetId="228" r:id="rId56"/>
    <sheet name="4540" sheetId="227" r:id="rId57"/>
    <sheet name="4539" sheetId="226" r:id="rId58"/>
    <sheet name="4537" sheetId="225" r:id="rId59"/>
    <sheet name="4535" sheetId="224" r:id="rId60"/>
    <sheet name="4529" sheetId="223" r:id="rId61"/>
    <sheet name="4528" sheetId="222" r:id="rId62"/>
    <sheet name="4527" sheetId="221" r:id="rId63"/>
    <sheet name="4526" sheetId="220" r:id="rId64"/>
    <sheet name="4525" sheetId="219" r:id="rId65"/>
    <sheet name="4523" sheetId="218" r:id="rId66"/>
    <sheet name="4522" sheetId="217" r:id="rId67"/>
    <sheet name="4521" sheetId="216" r:id="rId68"/>
    <sheet name="4520" sheetId="215" r:id="rId69"/>
    <sheet name="4519" sheetId="214" r:id="rId70"/>
    <sheet name="4518" sheetId="213" r:id="rId71"/>
    <sheet name="4517" sheetId="212" r:id="rId72"/>
    <sheet name="4515" sheetId="211" r:id="rId73"/>
    <sheet name="4514" sheetId="210" r:id="rId74"/>
    <sheet name="4512" sheetId="209" r:id="rId75"/>
    <sheet name="4511" sheetId="208" r:id="rId76"/>
    <sheet name="4510" sheetId="207" r:id="rId77"/>
    <sheet name="4508" sheetId="206" r:id="rId78"/>
    <sheet name="4507" sheetId="205" r:id="rId79"/>
    <sheet name="4504" sheetId="204" r:id="rId80"/>
    <sheet name="4503" sheetId="203" r:id="rId81"/>
    <sheet name="4501" sheetId="202" r:id="rId82"/>
    <sheet name="4500" sheetId="201" r:id="rId83"/>
    <sheet name="4191" sheetId="200" r:id="rId84"/>
    <sheet name="4190" sheetId="199" r:id="rId85"/>
    <sheet name="4189" sheetId="198" r:id="rId86"/>
    <sheet name="4188" sheetId="197" r:id="rId87"/>
    <sheet name="4187" sheetId="196" r:id="rId88"/>
    <sheet name="4186" sheetId="195" r:id="rId89"/>
    <sheet name="4185" sheetId="194" r:id="rId90"/>
    <sheet name="4184" sheetId="193" r:id="rId91"/>
    <sheet name="4183" sheetId="192" r:id="rId92"/>
    <sheet name="4182" sheetId="191" r:id="rId93"/>
    <sheet name="4181" sheetId="190" r:id="rId94"/>
    <sheet name="4180" sheetId="189" r:id="rId95"/>
    <sheet name="4179" sheetId="188" r:id="rId96"/>
    <sheet name="4178" sheetId="187" r:id="rId97"/>
    <sheet name="4177" sheetId="186" r:id="rId98"/>
    <sheet name="4176" sheetId="185" r:id="rId99"/>
    <sheet name="4175" sheetId="184" r:id="rId100"/>
    <sheet name="4174" sheetId="183" r:id="rId101"/>
    <sheet name="4173" sheetId="182" r:id="rId102"/>
    <sheet name="4172" sheetId="181" r:id="rId103"/>
    <sheet name="4171" sheetId="180" r:id="rId104"/>
    <sheet name="4170" sheetId="179" r:id="rId105"/>
    <sheet name="4169" sheetId="178" r:id="rId106"/>
    <sheet name="4168" sheetId="177" r:id="rId107"/>
    <sheet name="4167" sheetId="176" r:id="rId108"/>
    <sheet name="4166" sheetId="175" r:id="rId109"/>
    <sheet name="4165" sheetId="174" r:id="rId110"/>
    <sheet name="4164" sheetId="173" r:id="rId111"/>
    <sheet name="4163" sheetId="172" r:id="rId112"/>
    <sheet name="4162" sheetId="171" r:id="rId113"/>
    <sheet name="4161" sheetId="170" r:id="rId114"/>
    <sheet name="4160" sheetId="169" r:id="rId115"/>
    <sheet name="4159" sheetId="168" r:id="rId116"/>
    <sheet name="4158" sheetId="167" r:id="rId117"/>
    <sheet name="4157" sheetId="166" r:id="rId118"/>
    <sheet name="4156" sheetId="165" r:id="rId119"/>
    <sheet name="4155" sheetId="164" r:id="rId120"/>
    <sheet name="4154" sheetId="163" r:id="rId121"/>
    <sheet name="4153" sheetId="162" r:id="rId122"/>
    <sheet name="4152" sheetId="161" r:id="rId123"/>
    <sheet name="4151" sheetId="160" r:id="rId124"/>
    <sheet name="4150" sheetId="159" r:id="rId125"/>
    <sheet name="4149" sheetId="158" r:id="rId126"/>
    <sheet name="4148" sheetId="157" r:id="rId127"/>
    <sheet name="4147" sheetId="156" r:id="rId128"/>
    <sheet name="4146" sheetId="155" r:id="rId129"/>
    <sheet name="4145" sheetId="154" r:id="rId130"/>
    <sheet name="4144" sheetId="153" r:id="rId131"/>
    <sheet name="4143" sheetId="152" r:id="rId132"/>
    <sheet name="4142" sheetId="151" r:id="rId133"/>
    <sheet name="4141" sheetId="150" r:id="rId134"/>
    <sheet name="4140" sheetId="149" r:id="rId135"/>
    <sheet name="4139" sheetId="148" r:id="rId136"/>
    <sheet name="4138" sheetId="147" r:id="rId137"/>
    <sheet name="4137" sheetId="146" r:id="rId138"/>
    <sheet name="4136" sheetId="145" r:id="rId139"/>
    <sheet name="4135" sheetId="144" r:id="rId140"/>
    <sheet name="4134" sheetId="143" r:id="rId141"/>
    <sheet name="4133" sheetId="142" r:id="rId142"/>
    <sheet name="4132" sheetId="141" r:id="rId143"/>
    <sheet name="4131" sheetId="140" r:id="rId144"/>
    <sheet name="4130" sheetId="139" r:id="rId145"/>
    <sheet name="4129" sheetId="138" r:id="rId146"/>
    <sheet name="4128" sheetId="137" r:id="rId147"/>
    <sheet name="4127" sheetId="136" r:id="rId148"/>
    <sheet name="4126" sheetId="135" r:id="rId149"/>
    <sheet name="4125" sheetId="134" r:id="rId150"/>
    <sheet name="4124" sheetId="133" r:id="rId151"/>
    <sheet name="4123" sheetId="132" r:id="rId152"/>
    <sheet name="4122" sheetId="131" r:id="rId153"/>
    <sheet name="4121" sheetId="130" r:id="rId154"/>
    <sheet name="4120" sheetId="129" r:id="rId155"/>
    <sheet name="4119" sheetId="128" r:id="rId156"/>
    <sheet name="4118" sheetId="127" r:id="rId157"/>
    <sheet name="4116" sheetId="126" r:id="rId158"/>
    <sheet name="4114" sheetId="125" r:id="rId159"/>
    <sheet name="4113" sheetId="124" r:id="rId160"/>
    <sheet name="4112" sheetId="123" r:id="rId161"/>
    <sheet name="4111" sheetId="122" r:id="rId162"/>
    <sheet name="4110" sheetId="121" r:id="rId163"/>
    <sheet name="4108" sheetId="120" r:id="rId164"/>
    <sheet name="4107" sheetId="119" r:id="rId165"/>
    <sheet name="4106" sheetId="118" r:id="rId166"/>
    <sheet name="4105" sheetId="117" r:id="rId167"/>
    <sheet name="4104" sheetId="116" r:id="rId168"/>
    <sheet name="4103" sheetId="115" r:id="rId169"/>
    <sheet name="4102" sheetId="114" r:id="rId170"/>
    <sheet name="4101" sheetId="113" r:id="rId171"/>
    <sheet name="4100" sheetId="112" r:id="rId172"/>
    <sheet name="4099" sheetId="111" r:id="rId173"/>
    <sheet name="4098" sheetId="110" r:id="rId174"/>
    <sheet name="4097" sheetId="109" r:id="rId175"/>
    <sheet name="4096" sheetId="108" r:id="rId176"/>
    <sheet name="4095" sheetId="107" r:id="rId177"/>
    <sheet name="4092" sheetId="106" r:id="rId178"/>
    <sheet name="4091" sheetId="105" r:id="rId179"/>
    <sheet name="4090" sheetId="104" r:id="rId180"/>
    <sheet name="4089" sheetId="103" r:id="rId181"/>
    <sheet name="4088" sheetId="102" r:id="rId182"/>
    <sheet name="4086" sheetId="101" r:id="rId183"/>
    <sheet name="4085" sheetId="100" r:id="rId184"/>
    <sheet name="4084" sheetId="99" r:id="rId185"/>
    <sheet name="4082" sheetId="98" r:id="rId186"/>
    <sheet name="4081" sheetId="97" r:id="rId187"/>
    <sheet name="4080" sheetId="96" r:id="rId188"/>
    <sheet name="4079" sheetId="95" r:id="rId189"/>
    <sheet name="4078" sheetId="94" r:id="rId190"/>
    <sheet name="4077" sheetId="93" r:id="rId191"/>
    <sheet name="4076" sheetId="92" r:id="rId192"/>
    <sheet name="4075" sheetId="91" r:id="rId193"/>
    <sheet name="4074" sheetId="90" r:id="rId194"/>
    <sheet name="4073" sheetId="89" r:id="rId195"/>
    <sheet name="4072" sheetId="88" r:id="rId196"/>
    <sheet name="4071" sheetId="87" r:id="rId197"/>
    <sheet name="4070" sheetId="86" r:id="rId198"/>
    <sheet name="4069" sheetId="85" r:id="rId199"/>
    <sheet name="4068" sheetId="84" r:id="rId200"/>
    <sheet name="4066" sheetId="83" r:id="rId201"/>
    <sheet name="4064" sheetId="82" r:id="rId202"/>
    <sheet name="4062" sheetId="81" r:id="rId203"/>
    <sheet name="4061" sheetId="80" r:id="rId204"/>
    <sheet name="4059" sheetId="79" r:id="rId205"/>
    <sheet name="4058" sheetId="78" r:id="rId206"/>
    <sheet name="4056" sheetId="77" r:id="rId207"/>
    <sheet name="4055" sheetId="76" r:id="rId208"/>
    <sheet name="4053" sheetId="75" r:id="rId209"/>
    <sheet name="4052" sheetId="74" r:id="rId210"/>
    <sheet name="4051" sheetId="73" r:id="rId211"/>
    <sheet name="4050" sheetId="72" r:id="rId212"/>
    <sheet name="4049" sheetId="71" r:id="rId213"/>
    <sheet name="4047" sheetId="70" r:id="rId214"/>
    <sheet name="4045" sheetId="69" r:id="rId215"/>
    <sheet name="4044" sheetId="68" r:id="rId216"/>
    <sheet name="4043" sheetId="67" r:id="rId217"/>
    <sheet name="4042" sheetId="66" r:id="rId218"/>
    <sheet name="4041" sheetId="65" r:id="rId219"/>
    <sheet name="4040" sheetId="64" r:id="rId220"/>
    <sheet name="4039" sheetId="63" r:id="rId221"/>
    <sheet name="4038" sheetId="62" r:id="rId222"/>
    <sheet name="4037" sheetId="61" r:id="rId223"/>
    <sheet name="4036" sheetId="60" r:id="rId224"/>
    <sheet name="4035" sheetId="59" r:id="rId225"/>
    <sheet name="4034" sheetId="58" r:id="rId226"/>
    <sheet name="4033" sheetId="57" r:id="rId227"/>
    <sheet name="4031" sheetId="56" r:id="rId228"/>
    <sheet name="4030" sheetId="55" r:id="rId229"/>
    <sheet name="4028" sheetId="54" r:id="rId230"/>
    <sheet name="4026" sheetId="53" r:id="rId231"/>
    <sheet name="4025" sheetId="52" r:id="rId232"/>
    <sheet name="4024" sheetId="51" r:id="rId233"/>
    <sheet name="4023" sheetId="50" r:id="rId234"/>
    <sheet name="4022" sheetId="49" r:id="rId235"/>
    <sheet name="4021" sheetId="48" r:id="rId236"/>
    <sheet name="4020" sheetId="47" r:id="rId237"/>
    <sheet name="4019" sheetId="46" r:id="rId238"/>
    <sheet name="4017" sheetId="45" r:id="rId239"/>
    <sheet name="4016" sheetId="44" r:id="rId240"/>
    <sheet name="4014" sheetId="43" r:id="rId241"/>
    <sheet name="4013" sheetId="42" r:id="rId242"/>
    <sheet name="4012" sheetId="41" r:id="rId243"/>
    <sheet name="4011" sheetId="40" r:id="rId244"/>
    <sheet name="4009" sheetId="39" r:id="rId245"/>
    <sheet name="4007" sheetId="38" r:id="rId246"/>
    <sheet name="4006" sheetId="37" r:id="rId247"/>
    <sheet name="4005" sheetId="36" r:id="rId248"/>
    <sheet name="4001" sheetId="35" r:id="rId249"/>
    <sheet name="4000" sheetId="34" r:id="rId250"/>
    <sheet name="3999" sheetId="33" r:id="rId251"/>
    <sheet name="3998" sheetId="32" r:id="rId252"/>
    <sheet name="3994" sheetId="31" r:id="rId253"/>
    <sheet name="3992" sheetId="30" r:id="rId254"/>
    <sheet name="3991" sheetId="29" r:id="rId255"/>
    <sheet name="3990" sheetId="28" r:id="rId256"/>
    <sheet name="3987" sheetId="27" r:id="rId257"/>
    <sheet name="3986" sheetId="26" r:id="rId258"/>
    <sheet name="3985" sheetId="25" r:id="rId259"/>
    <sheet name="3981" sheetId="24" r:id="rId260"/>
    <sheet name="3980" sheetId="23" r:id="rId261"/>
    <sheet name="3979" sheetId="22" r:id="rId262"/>
    <sheet name="3978" sheetId="21" r:id="rId263"/>
    <sheet name="3977" sheetId="20" r:id="rId264"/>
    <sheet name="3975" sheetId="19" r:id="rId265"/>
    <sheet name="3972" sheetId="18" r:id="rId266"/>
    <sheet name="3971" sheetId="17" r:id="rId267"/>
    <sheet name="3970" sheetId="16" r:id="rId268"/>
    <sheet name="3969" sheetId="15" r:id="rId269"/>
    <sheet name="3966" sheetId="14" r:id="rId270"/>
    <sheet name="3965" sheetId="13" r:id="rId271"/>
    <sheet name="3963" sheetId="12" r:id="rId272"/>
    <sheet name="3962" sheetId="11" r:id="rId273"/>
    <sheet name="3959" sheetId="10" r:id="rId274"/>
    <sheet name="3954" sheetId="9" r:id="rId275"/>
    <sheet name="3953" sheetId="8" r:id="rId276"/>
    <sheet name="3950" sheetId="284" r:id="rId277"/>
    <sheet name="3948" sheetId="7" r:id="rId278"/>
    <sheet name="3947" sheetId="6" r:id="rId279"/>
    <sheet name="3946" sheetId="5" r:id="rId280"/>
    <sheet name="3944" sheetId="4" r:id="rId281"/>
    <sheet name="3942" sheetId="3" r:id="rId282"/>
    <sheet name="3941" sheetId="2" r:id="rId283"/>
    <sheet name="3940" sheetId="1" r:id="rId284"/>
  </sheets>
  <calcPr calcId="125725"/>
</workbook>
</file>

<file path=xl/calcChain.xml><?xml version="1.0" encoding="utf-8"?>
<calcChain xmlns="http://schemas.openxmlformats.org/spreadsheetml/2006/main">
  <c r="C3" i="287"/>
  <c r="C3" i="283"/>
  <c r="C10" i="287"/>
  <c r="C15" i="283"/>
  <c r="C11"/>
  <c r="C10"/>
  <c r="C128" i="287"/>
  <c r="C127"/>
  <c r="C126"/>
  <c r="C125"/>
  <c r="C124"/>
  <c r="C123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Q121"/>
  <c r="P121"/>
  <c r="O121"/>
  <c r="N121"/>
  <c r="M121"/>
  <c r="L121"/>
  <c r="K121"/>
  <c r="J121"/>
  <c r="I121"/>
  <c r="H121"/>
  <c r="G121"/>
  <c r="F121"/>
  <c r="E121"/>
  <c r="D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Q15"/>
  <c r="P15"/>
  <c r="O15"/>
  <c r="N15"/>
  <c r="M15"/>
  <c r="L15"/>
  <c r="K15"/>
  <c r="J15"/>
  <c r="I15"/>
  <c r="H15"/>
  <c r="G15"/>
  <c r="F15"/>
  <c r="E15"/>
  <c r="D15"/>
  <c r="C14"/>
  <c r="C13"/>
  <c r="C12"/>
  <c r="C11"/>
  <c r="C121"/>
  <c r="C123" i="283"/>
  <c r="C124"/>
  <c r="C125"/>
  <c r="C126"/>
  <c r="C127"/>
  <c r="C128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6"/>
  <c r="C12"/>
  <c r="C13"/>
  <c r="C14"/>
  <c r="C121"/>
  <c r="JY121"/>
  <c r="JY15"/>
  <c r="JX121"/>
  <c r="JX15"/>
  <c r="JW121"/>
  <c r="JW15"/>
  <c r="JV121"/>
  <c r="JV15"/>
  <c r="JU121"/>
  <c r="JU15"/>
  <c r="JT121"/>
  <c r="JT15"/>
  <c r="JS121"/>
  <c r="JS15"/>
  <c r="JR121"/>
  <c r="JR15"/>
  <c r="JQ121"/>
  <c r="JQ15"/>
  <c r="JP121"/>
  <c r="JP15"/>
  <c r="JO121"/>
  <c r="JO15"/>
  <c r="JN121"/>
  <c r="JN15"/>
  <c r="JM121"/>
  <c r="JM15"/>
  <c r="JL121"/>
  <c r="JL15"/>
  <c r="JK121"/>
  <c r="JK15"/>
  <c r="Q121"/>
  <c r="Q15"/>
  <c r="JJ121"/>
  <c r="JJ15"/>
  <c r="JI121"/>
  <c r="JI15"/>
  <c r="JH121"/>
  <c r="JH15"/>
  <c r="JG121"/>
  <c r="JG15"/>
  <c r="JF121"/>
  <c r="JF15"/>
  <c r="JE121"/>
  <c r="JE15"/>
  <c r="JD121"/>
  <c r="JD15"/>
  <c r="JC121"/>
  <c r="JC15"/>
  <c r="JB121"/>
  <c r="JB15"/>
  <c r="JA121"/>
  <c r="JA15"/>
  <c r="IZ121"/>
  <c r="IZ15"/>
  <c r="IY121"/>
  <c r="IY15"/>
  <c r="IX121"/>
  <c r="IX15"/>
  <c r="IW121"/>
  <c r="IW15"/>
  <c r="P121"/>
  <c r="P15"/>
  <c r="IV121"/>
  <c r="IV15"/>
  <c r="IU121"/>
  <c r="IU15"/>
  <c r="IT121"/>
  <c r="IT15"/>
  <c r="IS121"/>
  <c r="IS15"/>
  <c r="IR121"/>
  <c r="IR15"/>
  <c r="IQ121"/>
  <c r="IQ15"/>
  <c r="IP121"/>
  <c r="IP15"/>
  <c r="IO121"/>
  <c r="IO15"/>
  <c r="IN121"/>
  <c r="IN15"/>
  <c r="IM121"/>
  <c r="IM15"/>
  <c r="IL121"/>
  <c r="IL15"/>
  <c r="IK121"/>
  <c r="IK15"/>
  <c r="IJ121"/>
  <c r="IJ15"/>
  <c r="II121"/>
  <c r="II15"/>
  <c r="IH121"/>
  <c r="IH15"/>
  <c r="IG121"/>
  <c r="IG15"/>
  <c r="IF121"/>
  <c r="IF15"/>
  <c r="IE121"/>
  <c r="IE15"/>
  <c r="ID121"/>
  <c r="ID15"/>
  <c r="IC121"/>
  <c r="IC15"/>
  <c r="IB121"/>
  <c r="IB15"/>
  <c r="IA121"/>
  <c r="IA15"/>
  <c r="HZ121"/>
  <c r="HZ15"/>
  <c r="HY121"/>
  <c r="HY15"/>
  <c r="N121"/>
  <c r="N15"/>
  <c r="HX121"/>
  <c r="HX15"/>
  <c r="HW121"/>
  <c r="HW15"/>
  <c r="HV121"/>
  <c r="HV15"/>
  <c r="HU121"/>
  <c r="HU15"/>
  <c r="HT121"/>
  <c r="HT15"/>
  <c r="HS121"/>
  <c r="HS15"/>
  <c r="HR121"/>
  <c r="HR15"/>
  <c r="M121"/>
  <c r="M15"/>
  <c r="HQ121"/>
  <c r="HQ15"/>
  <c r="HP121"/>
  <c r="HP15"/>
  <c r="HO121"/>
  <c r="HO15"/>
  <c r="HN121"/>
  <c r="HN15"/>
  <c r="HM121"/>
  <c r="HM15"/>
  <c r="HL121"/>
  <c r="HL15"/>
  <c r="HK121"/>
  <c r="HK15"/>
  <c r="HJ121"/>
  <c r="HJ15"/>
  <c r="HI121"/>
  <c r="HI15"/>
  <c r="HH121"/>
  <c r="HH15"/>
  <c r="HG121"/>
  <c r="HG15"/>
  <c r="HF121"/>
  <c r="HF15"/>
  <c r="HE121"/>
  <c r="HE15"/>
  <c r="HD121"/>
  <c r="HD15"/>
  <c r="HC121"/>
  <c r="HC15"/>
  <c r="HB121"/>
  <c r="HB15"/>
  <c r="HA121"/>
  <c r="HA15"/>
  <c r="GZ121"/>
  <c r="GZ15"/>
  <c r="GY121"/>
  <c r="GY15"/>
  <c r="GX121"/>
  <c r="GX15"/>
  <c r="GW121"/>
  <c r="GW15"/>
  <c r="GV121"/>
  <c r="GV15"/>
  <c r="GU121"/>
  <c r="GU15"/>
  <c r="GT121"/>
  <c r="GT15"/>
  <c r="GS121"/>
  <c r="GS15"/>
  <c r="GR121"/>
  <c r="GR15"/>
  <c r="GQ121"/>
  <c r="GQ15"/>
  <c r="GP121"/>
  <c r="GP15"/>
  <c r="GO121"/>
  <c r="GO15"/>
  <c r="GN121"/>
  <c r="GN15"/>
  <c r="GM121"/>
  <c r="GM15"/>
  <c r="GL121"/>
  <c r="GL15"/>
  <c r="GK121"/>
  <c r="GK15"/>
  <c r="GJ121"/>
  <c r="GJ15"/>
  <c r="GI121"/>
  <c r="GI15"/>
  <c r="GH121"/>
  <c r="GH15"/>
  <c r="GG121"/>
  <c r="GG15"/>
  <c r="GF121"/>
  <c r="GF15"/>
  <c r="GE121"/>
  <c r="GE15"/>
  <c r="GD121"/>
  <c r="GD15"/>
  <c r="GC121"/>
  <c r="GC15"/>
  <c r="GB121"/>
  <c r="GB15"/>
  <c r="GA121"/>
  <c r="GA15"/>
  <c r="FZ121"/>
  <c r="FZ15"/>
  <c r="FY121"/>
  <c r="FY15"/>
  <c r="FX121"/>
  <c r="FX15"/>
  <c r="FW121"/>
  <c r="FW15"/>
  <c r="FV121"/>
  <c r="FV15"/>
  <c r="FU121"/>
  <c r="FU15"/>
  <c r="FT121"/>
  <c r="FT15"/>
  <c r="FS121"/>
  <c r="FS15"/>
  <c r="FR121"/>
  <c r="FR15"/>
  <c r="FQ121"/>
  <c r="FQ15"/>
  <c r="FP121"/>
  <c r="FP15"/>
  <c r="FO121"/>
  <c r="FO15"/>
  <c r="FN121"/>
  <c r="FN15"/>
  <c r="FM121"/>
  <c r="FM15"/>
  <c r="FL121"/>
  <c r="FL15"/>
  <c r="FK121"/>
  <c r="FK15"/>
  <c r="FJ121"/>
  <c r="FJ15"/>
  <c r="FI121"/>
  <c r="FI15"/>
  <c r="O121"/>
  <c r="O15"/>
  <c r="FH121"/>
  <c r="FH15"/>
  <c r="FG121"/>
  <c r="FG15"/>
  <c r="FF121"/>
  <c r="FF15"/>
  <c r="FE121"/>
  <c r="FE15"/>
  <c r="FD121"/>
  <c r="FD15"/>
  <c r="FC121"/>
  <c r="FC15"/>
  <c r="FB121"/>
  <c r="FB15"/>
  <c r="FA121"/>
  <c r="FA15"/>
  <c r="EZ121"/>
  <c r="EZ15"/>
  <c r="EY121"/>
  <c r="EY15"/>
  <c r="EX121"/>
  <c r="EX15"/>
  <c r="EW121"/>
  <c r="EW15"/>
  <c r="EV121"/>
  <c r="EV15"/>
  <c r="EU121"/>
  <c r="EU15"/>
  <c r="ET121"/>
  <c r="ET15"/>
  <c r="ES121"/>
  <c r="ES15"/>
  <c r="ER121"/>
  <c r="ER15"/>
  <c r="EQ121"/>
  <c r="EQ15"/>
  <c r="EP121"/>
  <c r="EP15"/>
  <c r="EO121"/>
  <c r="EO15"/>
  <c r="EN121"/>
  <c r="EN15"/>
  <c r="EM121"/>
  <c r="EM15"/>
  <c r="EL121"/>
  <c r="EL15"/>
  <c r="EK121"/>
  <c r="EK15"/>
  <c r="C15" i="150"/>
  <c r="D15"/>
  <c r="C121"/>
  <c r="D121"/>
  <c r="EJ121" i="283"/>
  <c r="EJ15"/>
  <c r="EI121"/>
  <c r="EI15"/>
  <c r="EH121"/>
  <c r="EH15"/>
  <c r="EG121"/>
  <c r="EG15"/>
  <c r="EF121"/>
  <c r="EF15"/>
  <c r="EE121"/>
  <c r="EE15"/>
  <c r="ED121"/>
  <c r="ED15"/>
  <c r="EC121"/>
  <c r="EC15"/>
  <c r="EB121"/>
  <c r="EB15"/>
  <c r="EA121"/>
  <c r="EA15"/>
  <c r="DZ121"/>
  <c r="DZ15"/>
  <c r="DY121"/>
  <c r="DY15"/>
  <c r="DX121"/>
  <c r="DX15"/>
  <c r="DW121"/>
  <c r="DW15"/>
  <c r="DV121"/>
  <c r="DV15"/>
  <c r="DU121"/>
  <c r="DU15"/>
  <c r="DT121"/>
  <c r="DT15"/>
  <c r="DS121"/>
  <c r="DS15"/>
  <c r="DR121"/>
  <c r="DR15"/>
  <c r="DQ121"/>
  <c r="DQ15"/>
  <c r="DP121"/>
  <c r="DP15"/>
  <c r="DO121"/>
  <c r="DO15"/>
  <c r="DN121"/>
  <c r="DN15"/>
  <c r="DM121"/>
  <c r="DM15"/>
  <c r="L121"/>
  <c r="L15"/>
  <c r="K121"/>
  <c r="K15"/>
  <c r="J121"/>
  <c r="J15"/>
  <c r="I121"/>
  <c r="I15"/>
  <c r="H121"/>
  <c r="H15"/>
  <c r="DL121"/>
  <c r="DL15"/>
  <c r="DK121"/>
  <c r="DK15"/>
  <c r="DJ121"/>
  <c r="DJ15"/>
  <c r="DI121"/>
  <c r="DI15"/>
  <c r="DH121"/>
  <c r="DH15"/>
  <c r="DG121"/>
  <c r="DG15"/>
  <c r="DF121"/>
  <c r="DF15"/>
  <c r="DE121"/>
  <c r="DE15"/>
  <c r="DD121"/>
  <c r="DD15"/>
  <c r="DC121"/>
  <c r="DC15"/>
  <c r="DB121"/>
  <c r="DB15"/>
  <c r="DA121"/>
  <c r="DA15"/>
  <c r="CZ121"/>
  <c r="CZ15"/>
  <c r="CY121"/>
  <c r="CY15"/>
  <c r="CX121"/>
  <c r="CX15"/>
  <c r="CW121"/>
  <c r="CW15"/>
  <c r="CV121"/>
  <c r="CV15"/>
  <c r="CU121"/>
  <c r="CU15"/>
  <c r="CT121"/>
  <c r="CT15"/>
  <c r="CS121"/>
  <c r="CS15"/>
  <c r="CR121"/>
  <c r="CR15"/>
  <c r="CQ121"/>
  <c r="CQ15"/>
  <c r="CP121"/>
  <c r="CP15"/>
  <c r="CO121"/>
  <c r="CO15"/>
  <c r="CN121"/>
  <c r="CN15"/>
  <c r="CM121"/>
  <c r="CM15"/>
  <c r="CL121"/>
  <c r="CL15"/>
  <c r="CK121"/>
  <c r="CK15"/>
  <c r="CJ121"/>
  <c r="CJ15"/>
  <c r="CI121"/>
  <c r="CI15"/>
  <c r="CH121"/>
  <c r="CH15"/>
  <c r="CG121"/>
  <c r="CG15"/>
  <c r="C15" i="287" l="1"/>
  <c r="CF121" i="283" l="1"/>
  <c r="CF15"/>
  <c r="CE121"/>
  <c r="CE15"/>
  <c r="CD121"/>
  <c r="CD15"/>
  <c r="CC121"/>
  <c r="CC15"/>
  <c r="CB121"/>
  <c r="CB15"/>
  <c r="CA121"/>
  <c r="CA15"/>
  <c r="BZ121"/>
  <c r="BZ15"/>
  <c r="BY121"/>
  <c r="BY15"/>
  <c r="BX121"/>
  <c r="BX15"/>
  <c r="BW121"/>
  <c r="BW15"/>
  <c r="BV121"/>
  <c r="BV15"/>
  <c r="BU121"/>
  <c r="BU15"/>
  <c r="BT121"/>
  <c r="BT15"/>
  <c r="BS121"/>
  <c r="BS15"/>
  <c r="BR121"/>
  <c r="BR15"/>
  <c r="BQ121"/>
  <c r="BQ15"/>
  <c r="BP121"/>
  <c r="BP15"/>
  <c r="BO121"/>
  <c r="BO15"/>
  <c r="BN121"/>
  <c r="BN15"/>
  <c r="BM121"/>
  <c r="BM15"/>
  <c r="BL121"/>
  <c r="BL15"/>
  <c r="BK121"/>
  <c r="BK15"/>
  <c r="BJ121"/>
  <c r="BJ15"/>
  <c r="BI121"/>
  <c r="BI15"/>
  <c r="BH121"/>
  <c r="BH15"/>
  <c r="BG121"/>
  <c r="BG15"/>
  <c r="BF121"/>
  <c r="BF15"/>
  <c r="BE121"/>
  <c r="BE15"/>
  <c r="BD121"/>
  <c r="BD15"/>
  <c r="BC121"/>
  <c r="BC15"/>
  <c r="BB121"/>
  <c r="BB15"/>
  <c r="BA121"/>
  <c r="BA15"/>
  <c r="AZ121"/>
  <c r="AZ15"/>
  <c r="AY121"/>
  <c r="AY15"/>
  <c r="AX121"/>
  <c r="AX15"/>
  <c r="AW121"/>
  <c r="AW15"/>
  <c r="AV121"/>
  <c r="AV15"/>
  <c r="AU121"/>
  <c r="AU15"/>
  <c r="AT121"/>
  <c r="AT15"/>
  <c r="AS121"/>
  <c r="AS15"/>
  <c r="AR121"/>
  <c r="AR15"/>
  <c r="AQ121"/>
  <c r="AQ15"/>
  <c r="AP121"/>
  <c r="AP15"/>
  <c r="AO121"/>
  <c r="AO15"/>
  <c r="G121"/>
  <c r="G15"/>
  <c r="F121"/>
  <c r="F15"/>
  <c r="E121"/>
  <c r="E15"/>
  <c r="AN121"/>
  <c r="AN15"/>
  <c r="AM121"/>
  <c r="AM15"/>
  <c r="AL121"/>
  <c r="AL15"/>
  <c r="AK121"/>
  <c r="AK15"/>
  <c r="AJ121"/>
  <c r="AJ15"/>
  <c r="AI121"/>
  <c r="AI15"/>
  <c r="AH121"/>
  <c r="AH15"/>
  <c r="AG121"/>
  <c r="AG15"/>
  <c r="AF121"/>
  <c r="AF15"/>
  <c r="AE121"/>
  <c r="AE15"/>
  <c r="AD121"/>
  <c r="AD15"/>
  <c r="AC121"/>
  <c r="AC15"/>
  <c r="AB121"/>
  <c r="AB15"/>
  <c r="AA121"/>
  <c r="AA15"/>
  <c r="Z121"/>
  <c r="Z15"/>
  <c r="Y121"/>
  <c r="Y15"/>
  <c r="X121"/>
  <c r="X15"/>
  <c r="W121"/>
  <c r="W15"/>
  <c r="V121"/>
  <c r="V15"/>
  <c r="U121"/>
  <c r="U15"/>
  <c r="T121"/>
  <c r="T15"/>
  <c r="S121"/>
  <c r="S15"/>
  <c r="D121" i="281" l="1"/>
  <c r="D121" i="280"/>
  <c r="D121" i="279"/>
  <c r="D121" i="278"/>
  <c r="D121" i="277"/>
  <c r="D121" i="276"/>
  <c r="D121" i="275"/>
  <c r="D121" i="274"/>
  <c r="D121" i="273"/>
  <c r="D121" i="272"/>
  <c r="D121" i="271"/>
  <c r="D121" i="270"/>
  <c r="D121" i="269"/>
  <c r="D121" i="268"/>
  <c r="D121" i="267"/>
  <c r="D121" i="266"/>
  <c r="D121" i="265"/>
  <c r="D121" i="264"/>
  <c r="D121" i="263"/>
  <c r="D121" i="262"/>
  <c r="D121" i="261"/>
  <c r="D121" i="260"/>
  <c r="D121" i="259"/>
  <c r="D121" i="258"/>
  <c r="D121" i="257"/>
  <c r="D121" i="256"/>
  <c r="D121" i="255"/>
  <c r="D121" i="254"/>
  <c r="D121" i="253"/>
  <c r="D121" i="252"/>
  <c r="D121" i="251"/>
  <c r="D121" i="250"/>
  <c r="D121" i="249"/>
  <c r="D121" i="248"/>
  <c r="D121" i="247"/>
  <c r="D121" i="246"/>
  <c r="D121" i="245"/>
  <c r="D121" i="244"/>
  <c r="D121" i="243"/>
  <c r="D121" i="242"/>
  <c r="D121" i="241"/>
  <c r="D121" i="240"/>
  <c r="D121" i="239"/>
  <c r="D121" i="238"/>
  <c r="D121" i="237"/>
  <c r="D121" i="236"/>
  <c r="D121" i="235"/>
  <c r="D121" i="234"/>
  <c r="D121" i="233"/>
  <c r="D121" i="232"/>
  <c r="D121" i="231"/>
  <c r="D121" i="230"/>
  <c r="D121" i="229"/>
  <c r="D121" i="228"/>
  <c r="D121" i="227"/>
  <c r="D121" i="226"/>
  <c r="D121" i="225"/>
  <c r="D121" i="224"/>
  <c r="D121" i="223"/>
  <c r="D121" i="222"/>
  <c r="D121" i="221"/>
  <c r="D121" i="220"/>
  <c r="D121" i="219"/>
  <c r="D121" i="218"/>
  <c r="D121" i="217"/>
  <c r="D121" i="216"/>
  <c r="D121" i="215"/>
  <c r="D121" i="214"/>
  <c r="D121" i="213"/>
  <c r="D121" i="212"/>
  <c r="D121" i="211"/>
  <c r="D121" i="210"/>
  <c r="D121" i="209"/>
  <c r="D121" i="208"/>
  <c r="D121" i="207"/>
  <c r="D121" i="206"/>
  <c r="D121" i="205"/>
  <c r="D121" i="204"/>
  <c r="D121" i="203"/>
  <c r="D121" i="202"/>
  <c r="D121" i="201"/>
  <c r="D121" i="200"/>
  <c r="D121" i="199"/>
  <c r="D121" i="198"/>
  <c r="D121" i="197"/>
  <c r="D121" i="196"/>
  <c r="D121" i="195"/>
  <c r="D121" i="194"/>
  <c r="D121" i="193"/>
  <c r="D121" i="192"/>
  <c r="D121" i="191"/>
  <c r="D121" i="190"/>
  <c r="D121" i="189"/>
  <c r="D121" i="188"/>
  <c r="D121" i="187"/>
  <c r="D121" i="186"/>
  <c r="D121" i="185"/>
  <c r="D121" i="184"/>
  <c r="D121" i="183"/>
  <c r="D121" i="182"/>
  <c r="D121" i="181"/>
  <c r="D121" i="180"/>
  <c r="D121" i="179"/>
  <c r="D121" i="178"/>
  <c r="D121" i="177"/>
  <c r="D121" i="176"/>
  <c r="D121" i="175"/>
  <c r="D121" i="174"/>
  <c r="D121" i="173"/>
  <c r="D121" i="172"/>
  <c r="D121" i="171"/>
  <c r="D121" i="170"/>
  <c r="D121" i="169"/>
  <c r="D121" i="168"/>
  <c r="D121" i="167"/>
  <c r="D121" i="166"/>
  <c r="D121" i="165"/>
  <c r="D121" i="164"/>
  <c r="D121" i="163"/>
  <c r="D121" i="162"/>
  <c r="D121" i="161"/>
  <c r="D121" i="160"/>
  <c r="D121" i="159"/>
  <c r="D121" i="158"/>
  <c r="D121" i="157"/>
  <c r="D121" i="156"/>
  <c r="D121" i="155"/>
  <c r="D121" i="154"/>
  <c r="D121" i="153"/>
  <c r="D121" i="152"/>
  <c r="D121" i="151"/>
  <c r="D121" i="149"/>
  <c r="D121" i="148"/>
  <c r="D121" i="147"/>
  <c r="D121" i="146"/>
  <c r="D121" i="145"/>
  <c r="D121" i="144"/>
  <c r="D121" i="143"/>
  <c r="D121" i="142"/>
  <c r="D121" i="141"/>
  <c r="D121" i="140"/>
  <c r="D121" i="139"/>
  <c r="D121" i="138"/>
  <c r="D121" i="137"/>
  <c r="D121" i="136"/>
  <c r="D121" i="135"/>
  <c r="D121" i="134"/>
  <c r="D121" i="133"/>
  <c r="D121" i="132"/>
  <c r="D121" i="131"/>
  <c r="D121" i="130"/>
  <c r="D121" i="129"/>
  <c r="D121" i="128"/>
  <c r="D121" i="127"/>
  <c r="D121" i="126"/>
  <c r="D121" i="125"/>
  <c r="D121" i="124"/>
  <c r="D121" i="123"/>
  <c r="D121" i="122"/>
  <c r="D121" i="121"/>
  <c r="D121" i="120"/>
  <c r="D121" i="119"/>
  <c r="D121" i="118"/>
  <c r="D121" i="117"/>
  <c r="D121" i="116"/>
  <c r="D121" i="115"/>
  <c r="D121" i="114"/>
  <c r="D121" i="113"/>
  <c r="D121" i="112"/>
  <c r="D121" i="111"/>
  <c r="D121" i="110"/>
  <c r="D121" i="109"/>
  <c r="D121" i="108"/>
  <c r="D121" i="107"/>
  <c r="D121" i="106"/>
  <c r="D121" i="105"/>
  <c r="D121" i="104"/>
  <c r="D121" i="103"/>
  <c r="D121" i="102"/>
  <c r="D121" i="101"/>
  <c r="D121" i="100"/>
  <c r="D121" i="99"/>
  <c r="D121" i="98"/>
  <c r="D121" i="97"/>
  <c r="D121" i="96"/>
  <c r="D121" i="95"/>
  <c r="D121" i="94"/>
  <c r="D121" i="93"/>
  <c r="D121" i="92"/>
  <c r="D121" i="91"/>
  <c r="D121" i="90"/>
  <c r="D121" i="89"/>
  <c r="D121" i="88"/>
  <c r="D121" i="87"/>
  <c r="D121" i="86"/>
  <c r="D121" i="85"/>
  <c r="D121" i="84"/>
  <c r="D121" i="83"/>
  <c r="D121" i="82"/>
  <c r="D121" i="81"/>
  <c r="D121" i="80"/>
  <c r="D121" i="79"/>
  <c r="D121" i="78"/>
  <c r="D121" i="77"/>
  <c r="D121" i="76"/>
  <c r="D121" i="75"/>
  <c r="D121" i="74"/>
  <c r="D121" i="73"/>
  <c r="D121" i="72"/>
  <c r="D121" i="71"/>
  <c r="D121" i="70"/>
  <c r="D121" i="69"/>
  <c r="D121" i="68"/>
  <c r="D121" i="67"/>
  <c r="D121" i="66"/>
  <c r="D121" i="65"/>
  <c r="D121" i="64"/>
  <c r="D121" i="63"/>
  <c r="D121" i="62"/>
  <c r="D121" i="61"/>
  <c r="D121" i="60"/>
  <c r="D121" i="59"/>
  <c r="D121" i="58"/>
  <c r="D121" i="57"/>
  <c r="D121" i="56"/>
  <c r="D121" i="55"/>
  <c r="D121" i="54"/>
  <c r="D121" i="53"/>
  <c r="D121" i="52"/>
  <c r="D121" i="51"/>
  <c r="D121" i="50"/>
  <c r="D121" i="49"/>
  <c r="D121" i="48"/>
  <c r="D121" i="47"/>
  <c r="D121" i="46"/>
  <c r="D121" i="45"/>
  <c r="D121" i="44"/>
  <c r="D121" i="43"/>
  <c r="D121" i="42"/>
  <c r="D121" i="41"/>
  <c r="D121" i="40"/>
  <c r="D121" i="39"/>
  <c r="D121" i="38"/>
  <c r="D121" i="37"/>
  <c r="D121" i="36"/>
  <c r="D121" i="35"/>
  <c r="D121" i="34"/>
  <c r="D121" i="33"/>
  <c r="D121" i="32"/>
  <c r="D121" i="31"/>
  <c r="D121" i="30"/>
  <c r="D121" i="29"/>
  <c r="D121" i="28"/>
  <c r="D121" i="27"/>
  <c r="D121" i="26"/>
  <c r="D121" i="25"/>
  <c r="D121" i="24"/>
  <c r="D121" i="23"/>
  <c r="D121" i="22"/>
  <c r="D121" i="21"/>
  <c r="D121" i="20"/>
  <c r="D121" i="19"/>
  <c r="D121" i="18"/>
  <c r="D121" i="17"/>
  <c r="D121" i="16"/>
  <c r="D121" i="15"/>
  <c r="D121" i="14"/>
  <c r="D121" i="13"/>
  <c r="D121" i="12"/>
  <c r="D121" i="11"/>
  <c r="D121" i="10"/>
  <c r="D121" i="9"/>
  <c r="D121" i="8"/>
  <c r="D121" i="7"/>
  <c r="D121" i="6"/>
  <c r="D121" i="5"/>
  <c r="D121" i="4"/>
  <c r="D121" i="3"/>
  <c r="D121" i="2"/>
  <c r="D121" i="1"/>
  <c r="C121" i="281"/>
  <c r="C121" i="280"/>
  <c r="C121" i="279"/>
  <c r="C121" i="278"/>
  <c r="C121" i="277"/>
  <c r="C121" i="276"/>
  <c r="C121" i="275"/>
  <c r="C121" i="274"/>
  <c r="C121" i="273"/>
  <c r="C121" i="272"/>
  <c r="C121" i="271"/>
  <c r="C121" i="270"/>
  <c r="C121" i="269"/>
  <c r="C121" i="268"/>
  <c r="C121" i="267"/>
  <c r="C121" i="266"/>
  <c r="C121" i="265"/>
  <c r="C121" i="264"/>
  <c r="C121" i="263"/>
  <c r="C121" i="262"/>
  <c r="C121" i="261"/>
  <c r="C121" i="260"/>
  <c r="C121" i="259"/>
  <c r="C121" i="258"/>
  <c r="C121" i="257"/>
  <c r="C121" i="256"/>
  <c r="C121" i="255"/>
  <c r="C121" i="254"/>
  <c r="C121" i="253"/>
  <c r="C121" i="252"/>
  <c r="C121" i="251"/>
  <c r="C121" i="250"/>
  <c r="C121" i="249"/>
  <c r="C121" i="248"/>
  <c r="C121" i="247"/>
  <c r="C121" i="246"/>
  <c r="C121" i="245"/>
  <c r="C121" i="244"/>
  <c r="C121" i="243"/>
  <c r="C121" i="242"/>
  <c r="C121" i="241"/>
  <c r="C121" i="240"/>
  <c r="C121" i="239"/>
  <c r="C121" i="238"/>
  <c r="C121" i="237"/>
  <c r="C121" i="236"/>
  <c r="C121" i="235"/>
  <c r="C121" i="234"/>
  <c r="C121" i="233"/>
  <c r="C121" i="232"/>
  <c r="C121" i="231"/>
  <c r="C121" i="230"/>
  <c r="C121" i="229"/>
  <c r="C121" i="228"/>
  <c r="C121" i="227"/>
  <c r="C121" i="226"/>
  <c r="C121" i="225"/>
  <c r="C121" i="224"/>
  <c r="C121" i="223"/>
  <c r="C121" i="222"/>
  <c r="C121" i="221"/>
  <c r="C121" i="220"/>
  <c r="C121" i="219"/>
  <c r="C121" i="218"/>
  <c r="C121" i="217"/>
  <c r="C121" i="216"/>
  <c r="C121" i="215"/>
  <c r="C121" i="214"/>
  <c r="C121" i="213"/>
  <c r="C121" i="212"/>
  <c r="C121" i="211"/>
  <c r="C121" i="210"/>
  <c r="C121" i="209"/>
  <c r="C121" i="208"/>
  <c r="C121" i="207"/>
  <c r="C121" i="206"/>
  <c r="C121" i="205"/>
  <c r="C121" i="204"/>
  <c r="C121" i="203"/>
  <c r="C121" i="202"/>
  <c r="C121" i="201"/>
  <c r="C121" i="200"/>
  <c r="C121" i="199"/>
  <c r="C121" i="198"/>
  <c r="C121" i="197"/>
  <c r="C121" i="196"/>
  <c r="C121" i="195"/>
  <c r="C121" i="194"/>
  <c r="C121" i="193"/>
  <c r="C121" i="192"/>
  <c r="C121" i="191"/>
  <c r="C121" i="190"/>
  <c r="C121" i="189"/>
  <c r="C121" i="188"/>
  <c r="C121" i="187"/>
  <c r="C121" i="186"/>
  <c r="C121" i="185"/>
  <c r="C121" i="184"/>
  <c r="C121" i="183"/>
  <c r="C121" i="182"/>
  <c r="C121" i="181"/>
  <c r="C121" i="180"/>
  <c r="C121" i="179"/>
  <c r="C121" i="178"/>
  <c r="C121" i="177"/>
  <c r="C121" i="176"/>
  <c r="C121" i="175"/>
  <c r="C121" i="174"/>
  <c r="C121" i="173"/>
  <c r="C121" i="172"/>
  <c r="C121" i="171"/>
  <c r="C121" i="170"/>
  <c r="C121" i="169"/>
  <c r="C121" i="168"/>
  <c r="C121" i="167"/>
  <c r="C121" i="166"/>
  <c r="C121" i="165"/>
  <c r="C121" i="164"/>
  <c r="C121" i="163"/>
  <c r="C121" i="162"/>
  <c r="C121" i="161"/>
  <c r="C121" i="160"/>
  <c r="C121" i="159"/>
  <c r="C121" i="158"/>
  <c r="C121" i="157"/>
  <c r="C121" i="156"/>
  <c r="C121" i="155"/>
  <c r="C121" i="154"/>
  <c r="C121" i="153"/>
  <c r="C121" i="152"/>
  <c r="C121" i="151"/>
  <c r="C121" i="149"/>
  <c r="C121" i="148"/>
  <c r="C121" i="147"/>
  <c r="C121" i="146"/>
  <c r="C121" i="145"/>
  <c r="C121" i="144"/>
  <c r="C121" i="143"/>
  <c r="C121" i="142"/>
  <c r="C121" i="141"/>
  <c r="C121" i="140"/>
  <c r="C121" i="139"/>
  <c r="C121" i="138"/>
  <c r="C121" i="137"/>
  <c r="C121" i="136"/>
  <c r="C121" i="135"/>
  <c r="C121" i="134"/>
  <c r="C121" i="133"/>
  <c r="C121" i="132"/>
  <c r="C121" i="131"/>
  <c r="C121" i="130"/>
  <c r="C121" i="129"/>
  <c r="C121" i="128"/>
  <c r="C121" i="127"/>
  <c r="C121" i="126"/>
  <c r="C121" i="125"/>
  <c r="C121" i="124"/>
  <c r="C121" i="123"/>
  <c r="C121" i="122"/>
  <c r="C121" i="121"/>
  <c r="C121" i="120"/>
  <c r="C121" i="119"/>
  <c r="C121" i="118"/>
  <c r="C121" i="117"/>
  <c r="C121" i="116"/>
  <c r="C121" i="115"/>
  <c r="C121" i="114"/>
  <c r="C121" i="113"/>
  <c r="C121" i="112"/>
  <c r="C121" i="111"/>
  <c r="C121" i="110"/>
  <c r="C121" i="109"/>
  <c r="C121" i="108"/>
  <c r="C121" i="107"/>
  <c r="C121" i="106"/>
  <c r="C121" i="105"/>
  <c r="C121" i="104"/>
  <c r="C121" i="103"/>
  <c r="C121" i="102"/>
  <c r="C121" i="101"/>
  <c r="C121" i="100"/>
  <c r="C121" i="99"/>
  <c r="C121" i="98"/>
  <c r="C121" i="97"/>
  <c r="C121" i="96"/>
  <c r="C121" i="95"/>
  <c r="C121" i="94"/>
  <c r="C121" i="93"/>
  <c r="C121" i="92"/>
  <c r="C121" i="91"/>
  <c r="C121" i="90"/>
  <c r="C121" i="89"/>
  <c r="C121" i="88"/>
  <c r="C121" i="87"/>
  <c r="C121" i="86"/>
  <c r="C121" i="85"/>
  <c r="C121" i="84"/>
  <c r="C121" i="83"/>
  <c r="C121" i="82"/>
  <c r="C121" i="81"/>
  <c r="C121" i="80"/>
  <c r="C121" i="79"/>
  <c r="C121" i="78"/>
  <c r="C121" i="77"/>
  <c r="C121" i="76"/>
  <c r="C121" i="75"/>
  <c r="C121" i="74"/>
  <c r="C121" i="73"/>
  <c r="C121" i="72"/>
  <c r="C121" i="71"/>
  <c r="C121" i="70"/>
  <c r="C121" i="69"/>
  <c r="C121" i="68"/>
  <c r="C121" i="67"/>
  <c r="C121" i="66"/>
  <c r="C121" i="65"/>
  <c r="C121" i="64"/>
  <c r="C121" i="63"/>
  <c r="C121" i="62"/>
  <c r="C121" i="61"/>
  <c r="C121" i="60"/>
  <c r="C121" i="59"/>
  <c r="C121" i="58"/>
  <c r="C121" i="57"/>
  <c r="C121" i="56"/>
  <c r="C121" i="55"/>
  <c r="C121" i="54"/>
  <c r="C121" i="53"/>
  <c r="C121" i="52"/>
  <c r="C121" i="51"/>
  <c r="C121" i="50"/>
  <c r="C121" i="49"/>
  <c r="C121" i="48"/>
  <c r="C121" i="47"/>
  <c r="C121" i="46"/>
  <c r="C121" i="45"/>
  <c r="C121" i="44"/>
  <c r="C121" i="43"/>
  <c r="C121" i="42"/>
  <c r="C121" i="41"/>
  <c r="C121" i="40"/>
  <c r="C121" i="39"/>
  <c r="C121" i="38"/>
  <c r="C121" i="37"/>
  <c r="C121" i="36"/>
  <c r="C121" i="35"/>
  <c r="C121" i="34"/>
  <c r="C121" i="33"/>
  <c r="C121" i="32"/>
  <c r="C121" i="31"/>
  <c r="C121" i="30"/>
  <c r="C121" i="29"/>
  <c r="C121" i="28"/>
  <c r="C121" i="27"/>
  <c r="C121" i="26"/>
  <c r="C121" i="25"/>
  <c r="C121" i="24"/>
  <c r="C121" i="23"/>
  <c r="C121" i="22"/>
  <c r="C121" i="21"/>
  <c r="C121" i="20"/>
  <c r="C121" i="19"/>
  <c r="C121" i="18"/>
  <c r="C121" i="17"/>
  <c r="C121" i="16"/>
  <c r="C121" i="15"/>
  <c r="C121" i="14"/>
  <c r="C121" i="13"/>
  <c r="C121" i="12"/>
  <c r="C121" i="11"/>
  <c r="C121" i="10"/>
  <c r="C121" i="9"/>
  <c r="C121" i="8"/>
  <c r="C121" i="7"/>
  <c r="C121" i="6"/>
  <c r="C121" i="5"/>
  <c r="C121" i="4"/>
  <c r="C121" i="3"/>
  <c r="C121" i="2"/>
  <c r="C121" i="1"/>
  <c r="D121" i="283"/>
  <c r="D15" i="281"/>
  <c r="D15" i="280"/>
  <c r="D15" i="279"/>
  <c r="D15" i="278"/>
  <c r="D15" i="277"/>
  <c r="D15" i="276"/>
  <c r="D15" i="275"/>
  <c r="D15" i="274"/>
  <c r="D15" i="273"/>
  <c r="D15" i="272"/>
  <c r="D15" i="271"/>
  <c r="D15" i="270"/>
  <c r="D15" i="269"/>
  <c r="D15" i="268"/>
  <c r="D15" i="267"/>
  <c r="D15" i="266"/>
  <c r="D15" i="265"/>
  <c r="D15" i="264"/>
  <c r="D15" i="263"/>
  <c r="D15" i="262"/>
  <c r="D15" i="261"/>
  <c r="D15" i="260"/>
  <c r="D15" i="259"/>
  <c r="D15" i="258"/>
  <c r="D15" i="257"/>
  <c r="D15" i="256"/>
  <c r="D15" i="255"/>
  <c r="D15" i="254"/>
  <c r="D15" i="253"/>
  <c r="D15" i="252"/>
  <c r="D15" i="251"/>
  <c r="D15" i="250"/>
  <c r="D15" i="249"/>
  <c r="D15" i="248"/>
  <c r="D15" i="247"/>
  <c r="D15" i="246"/>
  <c r="D15" i="245"/>
  <c r="D15" i="244"/>
  <c r="D15" i="243"/>
  <c r="D15" i="242"/>
  <c r="D15" i="241"/>
  <c r="D15" i="240"/>
  <c r="D15" i="239"/>
  <c r="D15" i="238"/>
  <c r="D15" i="237"/>
  <c r="D15" i="236"/>
  <c r="D15" i="235"/>
  <c r="D15" i="234"/>
  <c r="D15" i="233"/>
  <c r="D15" i="232"/>
  <c r="D15" i="231"/>
  <c r="D15" i="230"/>
  <c r="D15" i="229"/>
  <c r="D15" i="228"/>
  <c r="D15" i="227"/>
  <c r="D15" i="226"/>
  <c r="D15" i="225"/>
  <c r="D15" i="224"/>
  <c r="D15" i="223"/>
  <c r="D15" i="222"/>
  <c r="D15" i="221"/>
  <c r="D15" i="220"/>
  <c r="D15" i="219"/>
  <c r="D15" i="218"/>
  <c r="D15" i="217"/>
  <c r="D15" i="216"/>
  <c r="D15" i="215"/>
  <c r="D15" i="214"/>
  <c r="D15" i="213"/>
  <c r="D15" i="212"/>
  <c r="D15" i="211"/>
  <c r="D15" i="210"/>
  <c r="D15" i="209"/>
  <c r="D15" i="208"/>
  <c r="D15" i="207"/>
  <c r="D15" i="206"/>
  <c r="D15" i="205"/>
  <c r="D15" i="204"/>
  <c r="D15" i="203"/>
  <c r="D15" i="202"/>
  <c r="D15" i="201"/>
  <c r="D15" i="200"/>
  <c r="D15" i="199"/>
  <c r="D15" i="198"/>
  <c r="D15" i="197"/>
  <c r="D15" i="196"/>
  <c r="D15" i="195"/>
  <c r="D15" i="194"/>
  <c r="D15" i="193"/>
  <c r="D15" i="192"/>
  <c r="D15" i="191"/>
  <c r="D15" i="190"/>
  <c r="D15" i="189"/>
  <c r="D15" i="188"/>
  <c r="D15" i="187"/>
  <c r="D15" i="186"/>
  <c r="D15" i="185"/>
  <c r="D15" i="184"/>
  <c r="D15" i="183"/>
  <c r="D15" i="182"/>
  <c r="D15" i="181"/>
  <c r="D15" i="180"/>
  <c r="D15" i="179"/>
  <c r="D15" i="178"/>
  <c r="D15" i="177"/>
  <c r="D15" i="176"/>
  <c r="D15" i="175"/>
  <c r="D15" i="174"/>
  <c r="D15" i="173"/>
  <c r="D15" i="172"/>
  <c r="D15" i="171"/>
  <c r="D15" i="170"/>
  <c r="D15" i="169"/>
  <c r="D15" i="168"/>
  <c r="D15" i="167"/>
  <c r="D15" i="166"/>
  <c r="D15" i="165"/>
  <c r="D15" i="164"/>
  <c r="D15" i="163"/>
  <c r="D15" i="162"/>
  <c r="D15" i="161"/>
  <c r="D15" i="160"/>
  <c r="D15" i="159"/>
  <c r="D15" i="158"/>
  <c r="D15" i="157"/>
  <c r="D15" i="156"/>
  <c r="D15" i="155"/>
  <c r="D15" i="154"/>
  <c r="D15" i="153"/>
  <c r="D15" i="152"/>
  <c r="D15" i="151"/>
  <c r="D15" i="149"/>
  <c r="D15" i="148"/>
  <c r="D15" i="147"/>
  <c r="D15" i="146"/>
  <c r="D15" i="145"/>
  <c r="D15" i="144"/>
  <c r="D15" i="143"/>
  <c r="D15" i="142"/>
  <c r="D15" i="141"/>
  <c r="D15" i="140"/>
  <c r="D15" i="139"/>
  <c r="D15" i="138"/>
  <c r="D15" i="137"/>
  <c r="D15" i="136"/>
  <c r="D15" i="135"/>
  <c r="D15" i="134"/>
  <c r="D15" i="133"/>
  <c r="D15" i="132"/>
  <c r="D15" i="131"/>
  <c r="D15" i="130"/>
  <c r="D15" i="129"/>
  <c r="D15" i="128"/>
  <c r="D15" i="127"/>
  <c r="D15" i="126"/>
  <c r="D15" i="125"/>
  <c r="D15" i="124"/>
  <c r="D15" i="123"/>
  <c r="D15" i="122"/>
  <c r="D15" i="121"/>
  <c r="D15" i="120"/>
  <c r="D15" i="119"/>
  <c r="D15" i="118"/>
  <c r="D15" i="117"/>
  <c r="D15" i="116"/>
  <c r="D15" i="115"/>
  <c r="D15" i="114"/>
  <c r="D15" i="113"/>
  <c r="D15" i="112"/>
  <c r="D15" i="111"/>
  <c r="D15" i="110"/>
  <c r="D15" i="109"/>
  <c r="D15" i="108"/>
  <c r="D15" i="107"/>
  <c r="D15" i="106"/>
  <c r="D15" i="105"/>
  <c r="D15" i="104"/>
  <c r="D15" i="103"/>
  <c r="D15" i="102"/>
  <c r="D15" i="101"/>
  <c r="D15" i="100"/>
  <c r="D15" i="99"/>
  <c r="D15" i="98"/>
  <c r="D15" i="97"/>
  <c r="D15" i="96"/>
  <c r="D15" i="95"/>
  <c r="D15" i="94"/>
  <c r="D15" i="93"/>
  <c r="D15" i="92"/>
  <c r="D15" i="91"/>
  <c r="D15" i="90"/>
  <c r="D15" i="89"/>
  <c r="D15" i="88"/>
  <c r="D15" i="87"/>
  <c r="D15" i="86"/>
  <c r="D15" i="85"/>
  <c r="D15" i="84"/>
  <c r="D15" i="83"/>
  <c r="D15" i="82"/>
  <c r="D15" i="81"/>
  <c r="D15" i="80"/>
  <c r="D15" i="79"/>
  <c r="D15" i="78"/>
  <c r="D15" i="77"/>
  <c r="D15" i="76"/>
  <c r="D15" i="75"/>
  <c r="D15" i="74"/>
  <c r="D15" i="73"/>
  <c r="D15" i="72"/>
  <c r="D15" i="71"/>
  <c r="D15" i="70"/>
  <c r="D15" i="69"/>
  <c r="D15" i="68"/>
  <c r="D15" i="67"/>
  <c r="D15" i="66"/>
  <c r="D15" i="65"/>
  <c r="D15" i="64"/>
  <c r="D15" i="63"/>
  <c r="D15" i="62"/>
  <c r="D15" i="61"/>
  <c r="D15" i="60"/>
  <c r="D15" i="59"/>
  <c r="D15" i="58"/>
  <c r="D15" i="57"/>
  <c r="D15" i="56"/>
  <c r="D15" i="55"/>
  <c r="D15" i="54"/>
  <c r="D15" i="53"/>
  <c r="D15" i="52"/>
  <c r="D15" i="51"/>
  <c r="D15" i="50"/>
  <c r="D15" i="49"/>
  <c r="D15" i="48"/>
  <c r="D15" i="47"/>
  <c r="D15" i="46"/>
  <c r="D15" i="45"/>
  <c r="D15" i="44"/>
  <c r="D15" i="43"/>
  <c r="D15" i="42"/>
  <c r="D15" i="41"/>
  <c r="D15" i="40"/>
  <c r="D15" i="39"/>
  <c r="D15" i="38"/>
  <c r="D15" i="37"/>
  <c r="D15" i="36"/>
  <c r="D15" i="35"/>
  <c r="D15" i="34"/>
  <c r="D15" i="33"/>
  <c r="D15" i="32"/>
  <c r="D15" i="31"/>
  <c r="D15" i="30"/>
  <c r="D15" i="29"/>
  <c r="D15" i="28"/>
  <c r="D15" i="27"/>
  <c r="D15" i="26"/>
  <c r="D15" i="25"/>
  <c r="D15" i="24"/>
  <c r="D15" i="23"/>
  <c r="D15" i="22"/>
  <c r="D15" i="21"/>
  <c r="D15" i="20"/>
  <c r="D15" i="19"/>
  <c r="D15" i="18"/>
  <c r="D15" i="17"/>
  <c r="D15" i="16"/>
  <c r="D15" i="15"/>
  <c r="D15" i="14"/>
  <c r="D15" i="13"/>
  <c r="D15" i="12"/>
  <c r="D15" i="11"/>
  <c r="D15" i="10"/>
  <c r="D15" i="9"/>
  <c r="D15" i="8"/>
  <c r="D15" i="7"/>
  <c r="D15" i="6"/>
  <c r="D15" i="5"/>
  <c r="D15" i="4"/>
  <c r="D15" i="3"/>
  <c r="D15" i="2"/>
  <c r="D15" i="1"/>
  <c r="C15" i="281"/>
  <c r="C15" i="280"/>
  <c r="C15" i="279"/>
  <c r="C15" i="278"/>
  <c r="C15" i="277"/>
  <c r="C15" i="276"/>
  <c r="C15" i="275"/>
  <c r="C15" i="274"/>
  <c r="C15" i="273"/>
  <c r="C15" i="272"/>
  <c r="C15" i="271"/>
  <c r="C15" i="270"/>
  <c r="C15" i="269"/>
  <c r="C15" i="268"/>
  <c r="C15" i="267"/>
  <c r="C15" i="266"/>
  <c r="C15" i="265"/>
  <c r="C15" i="264"/>
  <c r="C15" i="263"/>
  <c r="C15" i="262"/>
  <c r="C15" i="261"/>
  <c r="C15" i="260"/>
  <c r="C15" i="259"/>
  <c r="C15" i="258"/>
  <c r="C15" i="257"/>
  <c r="C15" i="256"/>
  <c r="C15" i="255"/>
  <c r="C15" i="254"/>
  <c r="C15" i="253"/>
  <c r="C15" i="252"/>
  <c r="C15" i="251"/>
  <c r="C15" i="250"/>
  <c r="C15" i="249"/>
  <c r="C15" i="248"/>
  <c r="C15" i="247"/>
  <c r="C15" i="246"/>
  <c r="C15" i="245"/>
  <c r="C15" i="244"/>
  <c r="C15" i="243"/>
  <c r="C15" i="242"/>
  <c r="C15" i="241"/>
  <c r="C15" i="240"/>
  <c r="C15" i="239"/>
  <c r="C15" i="238"/>
  <c r="C15" i="237"/>
  <c r="C15" i="236"/>
  <c r="C15" i="235"/>
  <c r="C15" i="234"/>
  <c r="C15" i="233"/>
  <c r="C15" i="232"/>
  <c r="C15" i="231"/>
  <c r="C15" i="230"/>
  <c r="C15" i="229"/>
  <c r="C15" i="228"/>
  <c r="C15" i="227"/>
  <c r="C15" i="226"/>
  <c r="C15" i="225"/>
  <c r="C15" i="224"/>
  <c r="C15" i="223"/>
  <c r="C15" i="222"/>
  <c r="C15" i="221"/>
  <c r="C15" i="220"/>
  <c r="C15" i="219"/>
  <c r="C15" i="218"/>
  <c r="C15" i="217"/>
  <c r="C15" i="216"/>
  <c r="C15" i="215"/>
  <c r="C15" i="214"/>
  <c r="C15" i="213"/>
  <c r="C15" i="212"/>
  <c r="C15" i="211"/>
  <c r="C15" i="210"/>
  <c r="C15" i="209"/>
  <c r="C15" i="208"/>
  <c r="C15" i="207"/>
  <c r="C15" i="206"/>
  <c r="C15" i="205"/>
  <c r="C15" i="204"/>
  <c r="C15" i="203"/>
  <c r="C15" i="202"/>
  <c r="C15" i="201"/>
  <c r="C15" i="200"/>
  <c r="C15" i="199"/>
  <c r="C15" i="198"/>
  <c r="C15" i="197"/>
  <c r="C15" i="196"/>
  <c r="C15" i="195"/>
  <c r="C15" i="194"/>
  <c r="C15" i="193"/>
  <c r="C15" i="192"/>
  <c r="C15" i="191"/>
  <c r="C15" i="190"/>
  <c r="C15" i="189"/>
  <c r="C15" i="188"/>
  <c r="C15" i="187"/>
  <c r="C15" i="186"/>
  <c r="C15" i="185"/>
  <c r="C15" i="184"/>
  <c r="C15" i="183"/>
  <c r="C15" i="182"/>
  <c r="C15" i="181"/>
  <c r="C15" i="180"/>
  <c r="C15" i="179"/>
  <c r="C15" i="178"/>
  <c r="C15" i="177"/>
  <c r="C15" i="176"/>
  <c r="C15" i="175"/>
  <c r="C15" i="174"/>
  <c r="C15" i="173"/>
  <c r="C15" i="172"/>
  <c r="C15" i="171"/>
  <c r="C15" i="170"/>
  <c r="C15" i="169"/>
  <c r="C15" i="168"/>
  <c r="C15" i="167"/>
  <c r="C15" i="166"/>
  <c r="C15" i="165"/>
  <c r="C15" i="164"/>
  <c r="C15" i="163"/>
  <c r="C15" i="162"/>
  <c r="C15" i="161"/>
  <c r="C15" i="160"/>
  <c r="C15" i="159"/>
  <c r="C15" i="158"/>
  <c r="C15" i="157"/>
  <c r="C15" i="156"/>
  <c r="C15" i="155"/>
  <c r="C15" i="154"/>
  <c r="C15" i="153"/>
  <c r="C15" i="152"/>
  <c r="C15" i="151"/>
  <c r="C15" i="149"/>
  <c r="C15" i="148"/>
  <c r="C15" i="147"/>
  <c r="C15" i="146"/>
  <c r="C15" i="145"/>
  <c r="C15" i="144"/>
  <c r="C15" i="143"/>
  <c r="C15" i="142"/>
  <c r="C15" i="141"/>
  <c r="C15" i="140"/>
  <c r="C15" i="139"/>
  <c r="C15" i="138"/>
  <c r="C15" i="137"/>
  <c r="C15" i="136"/>
  <c r="C15" i="135"/>
  <c r="C15" i="134"/>
  <c r="C15" i="133"/>
  <c r="C15" i="132"/>
  <c r="C15" i="131"/>
  <c r="C15" i="130"/>
  <c r="C15" i="129"/>
  <c r="C15" i="128"/>
  <c r="C15" i="127"/>
  <c r="C15" i="126"/>
  <c r="C15" i="125"/>
  <c r="C15" i="124"/>
  <c r="C15" i="123"/>
  <c r="C15" i="122"/>
  <c r="C15" i="121"/>
  <c r="C15" i="120"/>
  <c r="C15" i="119"/>
  <c r="C15" i="118"/>
  <c r="C15" i="117"/>
  <c r="C15" i="116"/>
  <c r="C15" i="115"/>
  <c r="C15" i="114"/>
  <c r="C15" i="113"/>
  <c r="C15" i="112"/>
  <c r="C15" i="111"/>
  <c r="C15" i="110"/>
  <c r="C15" i="109"/>
  <c r="C15" i="108"/>
  <c r="C15" i="107"/>
  <c r="C15" i="106"/>
  <c r="C15" i="105"/>
  <c r="C15" i="104"/>
  <c r="C15" i="103"/>
  <c r="C15" i="102"/>
  <c r="C15" i="101"/>
  <c r="C15" i="100"/>
  <c r="C15" i="99"/>
  <c r="C15" i="98"/>
  <c r="C15" i="97"/>
  <c r="C15" i="96"/>
  <c r="C15" i="95"/>
  <c r="C15" i="94"/>
  <c r="C15" i="93"/>
  <c r="C15" i="92"/>
  <c r="C15" i="91"/>
  <c r="C15" i="90"/>
  <c r="C15" i="89"/>
  <c r="C15" i="88"/>
  <c r="C15" i="87"/>
  <c r="C15" i="86"/>
  <c r="C15" i="85"/>
  <c r="C15" i="84"/>
  <c r="C15" i="83"/>
  <c r="C15" i="82"/>
  <c r="C15" i="81"/>
  <c r="C15" i="80"/>
  <c r="C15" i="79"/>
  <c r="C15" i="78"/>
  <c r="C15" i="77"/>
  <c r="C15" i="76"/>
  <c r="C15" i="75"/>
  <c r="C15" i="74"/>
  <c r="C15" i="73"/>
  <c r="C15" i="72"/>
  <c r="C15" i="71"/>
  <c r="C15" i="70"/>
  <c r="C15" i="69"/>
  <c r="C15" i="68"/>
  <c r="C15" i="67"/>
  <c r="C15" i="66"/>
  <c r="C15" i="65"/>
  <c r="C15" i="64"/>
  <c r="C15" i="63"/>
  <c r="C15" i="62"/>
  <c r="C15" i="61"/>
  <c r="C15" i="60"/>
  <c r="C15" i="59"/>
  <c r="C15" i="58"/>
  <c r="C15" i="57"/>
  <c r="C15" i="56"/>
  <c r="C15" i="55"/>
  <c r="C15" i="54"/>
  <c r="C15" i="53"/>
  <c r="C15" i="52"/>
  <c r="C15" i="51"/>
  <c r="C15" i="50"/>
  <c r="C15" i="49"/>
  <c r="C15" i="48"/>
  <c r="C15" i="47"/>
  <c r="C15" i="46"/>
  <c r="C15" i="45"/>
  <c r="C15" i="44"/>
  <c r="C15" i="43"/>
  <c r="C15" i="42"/>
  <c r="C15" i="41"/>
  <c r="C15" i="40"/>
  <c r="C15" i="39"/>
  <c r="C15" i="38"/>
  <c r="C15" i="37"/>
  <c r="C15" i="36"/>
  <c r="C15" i="35"/>
  <c r="C15" i="34"/>
  <c r="C15" i="33"/>
  <c r="C15" i="32"/>
  <c r="C15" i="31"/>
  <c r="C15" i="30"/>
  <c r="C15" i="29"/>
  <c r="C15" i="28"/>
  <c r="C15" i="27"/>
  <c r="C15" i="26"/>
  <c r="C15" i="25"/>
  <c r="C15" i="24"/>
  <c r="C15" i="23"/>
  <c r="C15" i="22"/>
  <c r="C15" i="21"/>
  <c r="C15" i="20"/>
  <c r="C15" i="19"/>
  <c r="C15" i="18"/>
  <c r="C15" i="17"/>
  <c r="C15" i="16"/>
  <c r="C15" i="15"/>
  <c r="C15" i="14"/>
  <c r="C15" i="13"/>
  <c r="C15" i="12"/>
  <c r="C15" i="11"/>
  <c r="C15" i="10"/>
  <c r="C15" i="9"/>
  <c r="C15" i="8"/>
  <c r="C15" i="7"/>
  <c r="C15" i="6"/>
  <c r="C15" i="5"/>
  <c r="C15" i="4"/>
  <c r="C15" i="3"/>
  <c r="C15" i="2"/>
  <c r="C15" i="1"/>
  <c r="D15" i="283"/>
</calcChain>
</file>

<file path=xl/sharedStrings.xml><?xml version="1.0" encoding="utf-8"?>
<sst xmlns="http://schemas.openxmlformats.org/spreadsheetml/2006/main" count="67660" uniqueCount="551">
  <si>
    <t>Company Name</t>
  </si>
  <si>
    <t>Boots Retail Thailand Co.,Ltd</t>
  </si>
  <si>
    <t>Period</t>
  </si>
  <si>
    <t>01/04/13..30/04/13</t>
  </si>
  <si>
    <t>Fiscal Start Date</t>
  </si>
  <si>
    <t>Store Market</t>
  </si>
  <si>
    <t>Retail</t>
  </si>
  <si>
    <t>COSTCENTER Code</t>
  </si>
  <si>
    <t>COSTCENTER Name</t>
  </si>
  <si>
    <t>SCB Park Plaza</t>
  </si>
  <si>
    <t>Store Model</t>
  </si>
  <si>
    <t>OFFICE</t>
  </si>
  <si>
    <t>Area</t>
  </si>
  <si>
    <t>Row No.</t>
  </si>
  <si>
    <t>Description</t>
  </si>
  <si>
    <t>Apr-13</t>
  </si>
  <si>
    <t>YTD 1M</t>
  </si>
  <si>
    <t xml:space="preserve">      Total Revenue</t>
  </si>
  <si>
    <t>1A</t>
  </si>
  <si>
    <t>RETAIL (TESP) Income</t>
  </si>
  <si>
    <t>1B</t>
  </si>
  <si>
    <t>Other Revenue</t>
  </si>
  <si>
    <t xml:space="preserve">      Cost of Good Sold</t>
  </si>
  <si>
    <t xml:space="preserve">      Gross Profit</t>
  </si>
  <si>
    <t xml:space="preserve">      % Gross Profit</t>
  </si>
  <si>
    <t xml:space="preserve">      Margin Adjustments</t>
  </si>
  <si>
    <t xml:space="preserve">   Shipping</t>
  </si>
  <si>
    <t xml:space="preserve">   Stock Loss and Obsolescence</t>
  </si>
  <si>
    <t>7A</t>
  </si>
  <si>
    <t>Inventory Adjustment - Stock Check (Actual)</t>
  </si>
  <si>
    <t>7B</t>
  </si>
  <si>
    <t>Inventory Adjustment - Damaged and Obsolete Stock (Actual)</t>
  </si>
  <si>
    <t>7C</t>
  </si>
  <si>
    <t>Stock Loss  (Provision)</t>
  </si>
  <si>
    <t>7D</t>
  </si>
  <si>
    <t>Stock Obsolescence (Provision)</t>
  </si>
  <si>
    <t xml:space="preserve">   GWP</t>
  </si>
  <si>
    <t>8A</t>
  </si>
  <si>
    <t>GWPs - Corporate</t>
  </si>
  <si>
    <t>8B</t>
  </si>
  <si>
    <t>GWPs - Transferred</t>
  </si>
  <si>
    <t xml:space="preserve">   Selling Costs</t>
  </si>
  <si>
    <t>9A</t>
  </si>
  <si>
    <t>Credit Cards Commission</t>
  </si>
  <si>
    <t>9B</t>
  </si>
  <si>
    <t>Labelling Material</t>
  </si>
  <si>
    <t>9C</t>
  </si>
  <si>
    <t>Other Income - Supplier Funding</t>
  </si>
  <si>
    <t>9D</t>
  </si>
  <si>
    <t>Other Income Supplier</t>
  </si>
  <si>
    <t xml:space="preserve">      Adjusted Gross Margin</t>
  </si>
  <si>
    <t xml:space="preserve">      Supply Chain Costs</t>
  </si>
  <si>
    <t xml:space="preserve">      Total Store Expenses</t>
  </si>
  <si>
    <t xml:space="preserve">    Store Labour Costs</t>
  </si>
  <si>
    <t>13A</t>
  </si>
  <si>
    <t>Gross Pay</t>
  </si>
  <si>
    <t>13B</t>
  </si>
  <si>
    <t>Temporary Staff Costs</t>
  </si>
  <si>
    <t>13C</t>
  </si>
  <si>
    <t>Allowance</t>
  </si>
  <si>
    <t>13D</t>
  </si>
  <si>
    <t>Overtime</t>
  </si>
  <si>
    <t>13E</t>
  </si>
  <si>
    <t>License fee</t>
  </si>
  <si>
    <t>13F</t>
  </si>
  <si>
    <t>Bonuses/Incentives</t>
  </si>
  <si>
    <t>13G</t>
  </si>
  <si>
    <t>Boots Brand ncentives</t>
  </si>
  <si>
    <t>13H</t>
  </si>
  <si>
    <t>Suppliers Incentive</t>
  </si>
  <si>
    <t>13I</t>
  </si>
  <si>
    <t>Provident Fund</t>
  </si>
  <si>
    <t>13J</t>
  </si>
  <si>
    <t>Pension Costs</t>
  </si>
  <si>
    <t>13K</t>
  </si>
  <si>
    <t>Social Security Fund</t>
  </si>
  <si>
    <t>13L</t>
  </si>
  <si>
    <t>Uniforms</t>
  </si>
  <si>
    <t>13M</t>
  </si>
  <si>
    <t>Employee Welfare</t>
  </si>
  <si>
    <t>13N</t>
  </si>
  <si>
    <t>Other Benefits Employee</t>
  </si>
  <si>
    <t xml:space="preserve">   Store Property Costs</t>
  </si>
  <si>
    <t>15A</t>
  </si>
  <si>
    <t>Property Rental</t>
  </si>
  <si>
    <t>15B</t>
  </si>
  <si>
    <t>Property Services</t>
  </si>
  <si>
    <t>15C</t>
  </si>
  <si>
    <t>Property Facility</t>
  </si>
  <si>
    <t>15D</t>
  </si>
  <si>
    <t>Property Taxes</t>
  </si>
  <si>
    <t>15E</t>
  </si>
  <si>
    <t>Facial Taxes</t>
  </si>
  <si>
    <t>15F</t>
  </si>
  <si>
    <t>Property Insurance</t>
  </si>
  <si>
    <t>15G</t>
  </si>
  <si>
    <t>Signboard</t>
  </si>
  <si>
    <t>15H</t>
  </si>
  <si>
    <t>Discount - Rent/Services/Facility</t>
  </si>
  <si>
    <t>15I</t>
  </si>
  <si>
    <t>GP Commission</t>
  </si>
  <si>
    <t>15J</t>
  </si>
  <si>
    <t>Amortization of Lease Right</t>
  </si>
  <si>
    <t xml:space="preserve">   Depreciation Costs</t>
  </si>
  <si>
    <t>16A</t>
  </si>
  <si>
    <t>Depreciation of Short Lease Building</t>
  </si>
  <si>
    <t>16B</t>
  </si>
  <si>
    <t>Depreciation of Computer Hardware</t>
  </si>
  <si>
    <t>16C</t>
  </si>
  <si>
    <t>Depreciation of Fixtures &amp; Fittings</t>
  </si>
  <si>
    <t>16D</t>
  </si>
  <si>
    <t>Depreciation of Computer Software</t>
  </si>
  <si>
    <t>16E</t>
  </si>
  <si>
    <t>Depreciation of Office Equipment</t>
  </si>
  <si>
    <t xml:space="preserve">   Other Store Costs</t>
  </si>
  <si>
    <t xml:space="preserve">  Service Charges and Other Fees</t>
  </si>
  <si>
    <t>18A</t>
  </si>
  <si>
    <t>Bank Charges</t>
  </si>
  <si>
    <t>18B</t>
  </si>
  <si>
    <t>Cash Collection Charge</t>
  </si>
  <si>
    <t>18C</t>
  </si>
  <si>
    <t>Cleaning</t>
  </si>
  <si>
    <t>18D</t>
  </si>
  <si>
    <t>Security Guards</t>
  </si>
  <si>
    <t>18E</t>
  </si>
  <si>
    <t>Carriage</t>
  </si>
  <si>
    <t>18F</t>
  </si>
  <si>
    <t>Licence Fees</t>
  </si>
  <si>
    <t>18G</t>
  </si>
  <si>
    <t>Other Services Charge</t>
  </si>
  <si>
    <t>18H</t>
  </si>
  <si>
    <t>Other Fees</t>
  </si>
  <si>
    <t xml:space="preserve">  Utilities</t>
  </si>
  <si>
    <t>19A</t>
  </si>
  <si>
    <t>Water</t>
  </si>
  <si>
    <t>19B</t>
  </si>
  <si>
    <t>Gas/Electric</t>
  </si>
  <si>
    <t>19C</t>
  </si>
  <si>
    <t>Air Cond. - Addition</t>
  </si>
  <si>
    <t xml:space="preserve">  Repair and Maintenance</t>
  </si>
  <si>
    <t>20A</t>
  </si>
  <si>
    <t>R&amp;M Other - Recurring</t>
  </si>
  <si>
    <t>20B</t>
  </si>
  <si>
    <t>R&amp;M Other - Non-Recurring</t>
  </si>
  <si>
    <t>20C</t>
  </si>
  <si>
    <t>R&amp;M Computer - Recurring</t>
  </si>
  <si>
    <t>20D</t>
  </si>
  <si>
    <t>R&amp;M Computer - Non-Recurring</t>
  </si>
  <si>
    <t>20E</t>
  </si>
  <si>
    <t>SW Maintenance</t>
  </si>
  <si>
    <t>20F</t>
  </si>
  <si>
    <t>HW Maintenance</t>
  </si>
  <si>
    <t xml:space="preserve">  Professional Fee</t>
  </si>
  <si>
    <t>21A</t>
  </si>
  <si>
    <t>Marketing Research</t>
  </si>
  <si>
    <t>21B</t>
  </si>
  <si>
    <t>Other Fee</t>
  </si>
  <si>
    <t xml:space="preserve">  Equipment, Materail and Supplies</t>
  </si>
  <si>
    <t>22A</t>
  </si>
  <si>
    <t>Printing and Stationery</t>
  </si>
  <si>
    <t>22B</t>
  </si>
  <si>
    <t>Supplies Expenses</t>
  </si>
  <si>
    <t>22C</t>
  </si>
  <si>
    <t>Equipment</t>
  </si>
  <si>
    <t>22D</t>
  </si>
  <si>
    <t>Shopfitting</t>
  </si>
  <si>
    <t>22E</t>
  </si>
  <si>
    <t>Packaging and Other Material</t>
  </si>
  <si>
    <t xml:space="preserve">  Business Travel Expenses</t>
  </si>
  <si>
    <t>23A</t>
  </si>
  <si>
    <t>Car Parking and Others</t>
  </si>
  <si>
    <t>23B</t>
  </si>
  <si>
    <t>Travel</t>
  </si>
  <si>
    <t>23C</t>
  </si>
  <si>
    <t>Accomodation</t>
  </si>
  <si>
    <t>23D</t>
  </si>
  <si>
    <t>Meal and Entertainment</t>
  </si>
  <si>
    <t xml:space="preserve">  Insurance</t>
  </si>
  <si>
    <t>24A</t>
  </si>
  <si>
    <t>All Risk Insurance</t>
  </si>
  <si>
    <t>24B</t>
  </si>
  <si>
    <t>Health and Life Insurance</t>
  </si>
  <si>
    <t xml:space="preserve">  Penalty and Taxation</t>
  </si>
  <si>
    <t>25A</t>
  </si>
  <si>
    <t>Taxation</t>
  </si>
  <si>
    <t>25B</t>
  </si>
  <si>
    <t>Penalty</t>
  </si>
  <si>
    <t xml:space="preserve">  Other Related Staff Cost</t>
  </si>
  <si>
    <t>26A</t>
  </si>
  <si>
    <t>Staff Conference and Training</t>
  </si>
  <si>
    <t>26B</t>
  </si>
  <si>
    <t>Training</t>
  </si>
  <si>
    <t xml:space="preserve">  Communication</t>
  </si>
  <si>
    <t>27A</t>
  </si>
  <si>
    <t>Telephone Calls/Faxes</t>
  </si>
  <si>
    <t>27B</t>
  </si>
  <si>
    <t>Postage and Courier</t>
  </si>
  <si>
    <t>27C</t>
  </si>
  <si>
    <t xml:space="preserve">IT Telecommunications_x000D_
</t>
  </si>
  <si>
    <t xml:space="preserve">  Other Expenses</t>
  </si>
  <si>
    <t>28A</t>
  </si>
  <si>
    <t>Sample/Tester</t>
  </si>
  <si>
    <t>28B</t>
  </si>
  <si>
    <t>Preopening Costs</t>
  </si>
  <si>
    <t>28C</t>
  </si>
  <si>
    <t>Loss on Claim</t>
  </si>
  <si>
    <t>28D</t>
  </si>
  <si>
    <t>Cash Overtage/Shortage from sales</t>
  </si>
  <si>
    <t>28E</t>
  </si>
  <si>
    <t>Miscellenous and Other</t>
  </si>
  <si>
    <t xml:space="preserve">     Store Trading Profit / (Loss)</t>
  </si>
  <si>
    <t xml:space="preserve">     % Trading Profit / (Loss)</t>
  </si>
  <si>
    <t>.</t>
  </si>
  <si>
    <t>Store Controllable Costs for BSC</t>
  </si>
  <si>
    <t>100A</t>
  </si>
  <si>
    <t>Store Labour Cost</t>
  </si>
  <si>
    <t>100B</t>
  </si>
  <si>
    <t>Utillity</t>
  </si>
  <si>
    <t>100C</t>
  </si>
  <si>
    <t>Repair Maintenance</t>
  </si>
  <si>
    <t>100D</t>
  </si>
  <si>
    <t>Equipment, Materail and Supplies</t>
  </si>
  <si>
    <t>100E</t>
  </si>
  <si>
    <t>Communication</t>
  </si>
  <si>
    <t>Siam Center</t>
  </si>
  <si>
    <t>MALL/STREET</t>
  </si>
  <si>
    <t>RGP Pattaya</t>
  </si>
  <si>
    <t>TOURIST</t>
  </si>
  <si>
    <t>Future Rark Rangsit</t>
  </si>
  <si>
    <t>Seacon Square</t>
  </si>
  <si>
    <t>Central Ladprao</t>
  </si>
  <si>
    <t>Central Rama 3</t>
  </si>
  <si>
    <t>Central Fastival Pattaya</t>
  </si>
  <si>
    <t>Time Square</t>
  </si>
  <si>
    <t>Patong Phuket</t>
  </si>
  <si>
    <t>Kadsuan Keaw</t>
  </si>
  <si>
    <t>Pacific Park Sriracha</t>
  </si>
  <si>
    <t>Suratthani</t>
  </si>
  <si>
    <t>HYPERMARKET</t>
  </si>
  <si>
    <t>Seiyu</t>
  </si>
  <si>
    <t>COMMUNITY</t>
  </si>
  <si>
    <t>Mall Ngam Wongwan</t>
  </si>
  <si>
    <t>RGP (Bangkok)</t>
  </si>
  <si>
    <t>Silom 2</t>
  </si>
  <si>
    <t>Emporium</t>
  </si>
  <si>
    <t>The Plaza Chiangmai</t>
  </si>
  <si>
    <t>Udonthani</t>
  </si>
  <si>
    <t>Chiangrai</t>
  </si>
  <si>
    <t>Mall Thapra</t>
  </si>
  <si>
    <t>Mall Ram</t>
  </si>
  <si>
    <t>Walking Street Pattaya</t>
  </si>
  <si>
    <t>Rayong</t>
  </si>
  <si>
    <t>MBK 2 - (1st flr)</t>
  </si>
  <si>
    <t>Siam Discovery</t>
  </si>
  <si>
    <t>Lee Garden (Hadyai)</t>
  </si>
  <si>
    <t>Chonburi Town</t>
  </si>
  <si>
    <t>Mall Korat</t>
  </si>
  <si>
    <t>Retail (Closed)</t>
  </si>
  <si>
    <t>Patpong</t>
  </si>
  <si>
    <t>Others</t>
  </si>
  <si>
    <t>Suspense FA</t>
  </si>
  <si>
    <t>Common Store</t>
  </si>
  <si>
    <t>Waiting to Repair</t>
  </si>
  <si>
    <t>Waiting to Write Off</t>
  </si>
  <si>
    <t>Lotus Watchalapol</t>
  </si>
  <si>
    <t>La Villa Phahol Yothin</t>
  </si>
  <si>
    <t>Exchange Tower</t>
  </si>
  <si>
    <t>Esplanade Ratchada</t>
  </si>
  <si>
    <t>The Avenue Pattaya</t>
  </si>
  <si>
    <t>Central World Plaza</t>
  </si>
  <si>
    <t>Tapae Gate Chiangmai</t>
  </si>
  <si>
    <t>Khao Sarn Rd.3</t>
  </si>
  <si>
    <t>Tesco Ban Fah</t>
  </si>
  <si>
    <t>Silom 3</t>
  </si>
  <si>
    <t>Robinson Phuket</t>
  </si>
  <si>
    <t>Big C Chonburi2</t>
  </si>
  <si>
    <t>Airport</t>
  </si>
  <si>
    <t>Suwan Napoom 2.04 (SD4)(SiS)</t>
  </si>
  <si>
    <t>AIRPORT</t>
  </si>
  <si>
    <t>Suwan Napoom 2.28 (AL3)(SIS)</t>
  </si>
  <si>
    <t>Suwan Napoom 3.28 (TL3)(SIS)</t>
  </si>
  <si>
    <t>Suwan Napoom 4.13 (TE13)(SIS)</t>
  </si>
  <si>
    <t>Suwan Napoom 4.122 (LS5)(SIS)</t>
  </si>
  <si>
    <t>Suwan Napoom 4.55 (TW13)(SIS)</t>
  </si>
  <si>
    <t>The Crystal Park</t>
  </si>
  <si>
    <t>Tesco Rangsit</t>
  </si>
  <si>
    <t>Tohome</t>
  </si>
  <si>
    <t>E-Commerce</t>
  </si>
  <si>
    <t>TOHOME</t>
  </si>
  <si>
    <t>Tesco Nong Khai</t>
  </si>
  <si>
    <t>MBK 3</t>
  </si>
  <si>
    <t>Tesco Krabi</t>
  </si>
  <si>
    <t>Big C Samui</t>
  </si>
  <si>
    <t>Big C Hang Dong</t>
  </si>
  <si>
    <t>Big C Ubon</t>
  </si>
  <si>
    <t>Major Avenue Ratcha Yothin</t>
  </si>
  <si>
    <t>Central Ram Indra</t>
  </si>
  <si>
    <t>Big C SiS</t>
  </si>
  <si>
    <t>SIS Big C Rama 4-3</t>
  </si>
  <si>
    <t>SIS</t>
  </si>
  <si>
    <t>SIS Big C Extra Pattaya 3</t>
  </si>
  <si>
    <t>Silom Complex</t>
  </si>
  <si>
    <t>Tesco Chonburi</t>
  </si>
  <si>
    <t>Siam Paragon 2(SIS)</t>
  </si>
  <si>
    <t>SIS Big C Extra Ladprao 2</t>
  </si>
  <si>
    <t>SIS Big C Extra Ratchada</t>
  </si>
  <si>
    <t>SIS Big C Extra Bang Yai</t>
  </si>
  <si>
    <t>SIS Big C Extra Petch Khasem 2</t>
  </si>
  <si>
    <t>SIS Big C Extra Chiangmai 2</t>
  </si>
  <si>
    <t>Tesco Salaya</t>
  </si>
  <si>
    <t>Tesco Nichada</t>
  </si>
  <si>
    <t>SIS Big C Bangbon</t>
  </si>
  <si>
    <t>SIS Big C Extra Onnuch</t>
  </si>
  <si>
    <t>SIS Big C Extra Hadyai 2</t>
  </si>
  <si>
    <t>SIS Big C Extra Ramindra</t>
  </si>
  <si>
    <t>Big C Krabi</t>
  </si>
  <si>
    <t>Chamchuree Square</t>
  </si>
  <si>
    <t>Central Chang Wattana</t>
  </si>
  <si>
    <t>Big C Phuket</t>
  </si>
  <si>
    <t>Tesco Town in Town</t>
  </si>
  <si>
    <t>Central Pattaya Beach</t>
  </si>
  <si>
    <t>Central Chonburi</t>
  </si>
  <si>
    <t>Tesco Srinakarin</t>
  </si>
  <si>
    <t>Homepro Phuket</t>
  </si>
  <si>
    <t>Interchange</t>
  </si>
  <si>
    <t>Nawamin City Avenue</t>
  </si>
  <si>
    <t>Fashion Island 2</t>
  </si>
  <si>
    <t>Central Khonkaen</t>
  </si>
  <si>
    <t>Esplanade Rattanatibet</t>
  </si>
  <si>
    <t>ENTERTAINMENT</t>
  </si>
  <si>
    <t>SIS Big C Nakornsri Thammarat</t>
  </si>
  <si>
    <t>SIS Big C Extra Chacheang Sao 2</t>
  </si>
  <si>
    <t>SIS Big C Extra Sukhapiban 3</t>
  </si>
  <si>
    <t>SIS Big C Srinakarin</t>
  </si>
  <si>
    <t>Plan</t>
  </si>
  <si>
    <t>C4 Rattanatibet (SIS)</t>
  </si>
  <si>
    <t>SIS Big C Issaraphab</t>
  </si>
  <si>
    <t>C4 Chonburi 2(SIS)</t>
  </si>
  <si>
    <t>C4 Bangpakok(SIS)</t>
  </si>
  <si>
    <t>C4 Bangkae(SIS)</t>
  </si>
  <si>
    <t>SIS Big C Extra Phuket 2</t>
  </si>
  <si>
    <t>SIS Big C Romklao</t>
  </si>
  <si>
    <t>Future Park Rangsit 2</t>
  </si>
  <si>
    <t>UD Town</t>
  </si>
  <si>
    <t>Energy Complex</t>
  </si>
  <si>
    <t>Central Pinklao-2</t>
  </si>
  <si>
    <t>CDS SIS</t>
  </si>
  <si>
    <t>CDS Silom Complex</t>
  </si>
  <si>
    <t>CDS</t>
  </si>
  <si>
    <t>K Village</t>
  </si>
  <si>
    <t>Big C Wongsawang</t>
  </si>
  <si>
    <t>Tesco Chengtalay Phuket</t>
  </si>
  <si>
    <t>Tesco Laksi</t>
  </si>
  <si>
    <t>Seacon Square-2</t>
  </si>
  <si>
    <t>Fashion Island-3</t>
  </si>
  <si>
    <t>Empire Tower</t>
  </si>
  <si>
    <t>Supreme Samsen</t>
  </si>
  <si>
    <t>Central Khon Kaen-2</t>
  </si>
  <si>
    <t>QSNCC</t>
  </si>
  <si>
    <t>Big C Rangsit</t>
  </si>
  <si>
    <t>RSU Sukhumvit 31</t>
  </si>
  <si>
    <t>Central Airport Chiangmai-2</t>
  </si>
  <si>
    <t>RBS Nakornsrithammarat</t>
  </si>
  <si>
    <t>CDS SIS (Closed)</t>
  </si>
  <si>
    <t>CDS Rama 2</t>
  </si>
  <si>
    <t xml:space="preserve"> RBS Trang</t>
  </si>
  <si>
    <t>Sun Tower</t>
  </si>
  <si>
    <t>Rayong 2</t>
  </si>
  <si>
    <t>Cystal Design Center</t>
  </si>
  <si>
    <t>Central Chiengrai</t>
  </si>
  <si>
    <t>The Nine</t>
  </si>
  <si>
    <t>The Circle</t>
  </si>
  <si>
    <t>United Center</t>
  </si>
  <si>
    <t>Muang Thai Phatra</t>
  </si>
  <si>
    <t>Siam Square2</t>
  </si>
  <si>
    <t>Big C Hadyai</t>
  </si>
  <si>
    <t>Terminal21</t>
  </si>
  <si>
    <t>Sunee Ubon</t>
  </si>
  <si>
    <t>Tesco Rama 4</t>
  </si>
  <si>
    <t>Central World 2</t>
  </si>
  <si>
    <t>Big C Udon</t>
  </si>
  <si>
    <t>Lamthong Bangsan</t>
  </si>
  <si>
    <t>Central Pitsanulok</t>
  </si>
  <si>
    <t>Tesco Thalang</t>
  </si>
  <si>
    <t>Park Venture</t>
  </si>
  <si>
    <t>Central Rama 9</t>
  </si>
  <si>
    <t>Paradise Park-2</t>
  </si>
  <si>
    <t>Tesco Khonkaen</t>
  </si>
  <si>
    <t>Tesco Thayang</t>
  </si>
  <si>
    <t>Big C Chanthaburi</t>
  </si>
  <si>
    <t>The Mall Bangkapi Gorund Floor</t>
  </si>
  <si>
    <t>Robinson Suphanburi</t>
  </si>
  <si>
    <t>Maleenont Tower</t>
  </si>
  <si>
    <t>Big C Extra Chaengwattana</t>
  </si>
  <si>
    <t>Retail (New)</t>
  </si>
  <si>
    <t>Int-Intersect</t>
  </si>
  <si>
    <t>Big C Surat</t>
  </si>
  <si>
    <t>Maga Bangna1</t>
  </si>
  <si>
    <t>Maga Bangna 2</t>
  </si>
  <si>
    <t>The Promenande</t>
  </si>
  <si>
    <t>Gateway Ekamai</t>
  </si>
  <si>
    <t>The Walk Ratchaphruek</t>
  </si>
  <si>
    <t>Bangna Tower</t>
  </si>
  <si>
    <t>Happy Ladprao 101</t>
  </si>
  <si>
    <t>Central Pattaya Beach-2</t>
  </si>
  <si>
    <t>Porto Chino</t>
  </si>
  <si>
    <t>The Coast Village</t>
  </si>
  <si>
    <t>Trinarin Plaza Sapankwai</t>
  </si>
  <si>
    <t>Thanya Park</t>
  </si>
  <si>
    <t>Seacon Bangkae1</t>
  </si>
  <si>
    <t>Seacon Bangkae2</t>
  </si>
  <si>
    <t>The Scene Town in Town</t>
  </si>
  <si>
    <t>Big C Mukdahan</t>
  </si>
  <si>
    <t xml:space="preserve">HYPERMARKET_x000D_
</t>
  </si>
  <si>
    <t>Airport (New)</t>
  </si>
  <si>
    <t>Don Mueang Airport</t>
  </si>
  <si>
    <t>Other</t>
  </si>
  <si>
    <t>Pop Up Store 1</t>
  </si>
  <si>
    <t>POP UP</t>
  </si>
  <si>
    <t>Pop Up Store 2</t>
  </si>
  <si>
    <t>Pop Up Store 3</t>
  </si>
  <si>
    <t>Pop Up Store 4</t>
  </si>
  <si>
    <t>Pop Up Store 5</t>
  </si>
  <si>
    <t>Central Suratthani</t>
  </si>
  <si>
    <t>Central Lampang</t>
  </si>
  <si>
    <t>Home Works Phuket</t>
  </si>
  <si>
    <t>Banana Walk Phuket</t>
  </si>
  <si>
    <t>Tesco Ubon</t>
  </si>
  <si>
    <t>One Fenix Square</t>
  </si>
  <si>
    <t>Sermthai Mahasarakham</t>
  </si>
  <si>
    <t>Tukcom Udon</t>
  </si>
  <si>
    <t>Sibunruang Building</t>
  </si>
  <si>
    <t>Robinson Kanchanaburi</t>
  </si>
  <si>
    <t>Sena Fest</t>
  </si>
  <si>
    <t>Star Avenue Chiangmai</t>
  </si>
  <si>
    <t>Venezia Hua Hin</t>
  </si>
  <si>
    <t>Central Ubon</t>
  </si>
  <si>
    <t>The Walk Kaset Nawamintra</t>
  </si>
  <si>
    <t>Promenada Chiangmai</t>
  </si>
  <si>
    <t>Belle Corridor Rama 9</t>
  </si>
  <si>
    <t>Rain Hill</t>
  </si>
  <si>
    <t>Union Mall</t>
  </si>
  <si>
    <t>Big C Extra Pattaya Klang</t>
  </si>
  <si>
    <t>Patong 2 (Ocean Bangla)</t>
  </si>
  <si>
    <t>Khon Kaen</t>
  </si>
  <si>
    <t>Krabi</t>
  </si>
  <si>
    <t>Major Cineplex Sukhumvit</t>
  </si>
  <si>
    <t>Big C Nakorn Prathom</t>
  </si>
  <si>
    <t>Ratchaburi</t>
  </si>
  <si>
    <t>Samui</t>
  </si>
  <si>
    <t>Mall Bangkae</t>
  </si>
  <si>
    <t>Fashion Island</t>
  </si>
  <si>
    <t>Nakorn Sawan</t>
  </si>
  <si>
    <t>Tesco Wanghin</t>
  </si>
  <si>
    <t>Samui 2</t>
  </si>
  <si>
    <t>All Season Place</t>
  </si>
  <si>
    <t>Siam Paragon</t>
  </si>
  <si>
    <t>Central Rama 2</t>
  </si>
  <si>
    <t>Central Airport Chiangmai</t>
  </si>
  <si>
    <t>Big C Pattaya</t>
  </si>
  <si>
    <t>Big C Ratcha Damri</t>
  </si>
  <si>
    <t>Big C Nakorn Sawan</t>
  </si>
  <si>
    <t>Samui 3</t>
  </si>
  <si>
    <t>Chantaburi 2</t>
  </si>
  <si>
    <t>Fortune Town</t>
  </si>
  <si>
    <t>Imperial Ladprao</t>
  </si>
  <si>
    <t>Hua Hin 2</t>
  </si>
  <si>
    <t>Q House Lumpini</t>
  </si>
  <si>
    <t>Chong Nonsee</t>
  </si>
  <si>
    <t>Tesco Bangkapi</t>
  </si>
  <si>
    <t>Jastmin City</t>
  </si>
  <si>
    <t>Tesco Phuket</t>
  </si>
  <si>
    <t>CFC Phuket</t>
  </si>
  <si>
    <t>Thonglor 15</t>
  </si>
  <si>
    <t>Paradise Park</t>
  </si>
  <si>
    <t>Jungceylon 1</t>
  </si>
  <si>
    <t>Jungceylon 2</t>
  </si>
  <si>
    <t>Big C Hadyai2</t>
  </si>
  <si>
    <t>Tesco Rama 1</t>
  </si>
  <si>
    <t>Amarin Plaza</t>
  </si>
  <si>
    <t>Major Rangsit</t>
  </si>
  <si>
    <t>Big C Lopburi</t>
  </si>
  <si>
    <t>Major Pinklao</t>
  </si>
  <si>
    <t>Big C Aomyai</t>
  </si>
  <si>
    <t>Hua Hin</t>
  </si>
  <si>
    <t>Major Ratcha Yothin 2 Fl</t>
  </si>
  <si>
    <t>Ploenchit Center</t>
  </si>
  <si>
    <t>U Chur Laing</t>
  </si>
  <si>
    <t>Central Rattana Tibet</t>
  </si>
  <si>
    <t>Central Bangna 2</t>
  </si>
  <si>
    <t>Khao San Road</t>
  </si>
  <si>
    <t>Impact Chalenger</t>
  </si>
  <si>
    <t>Century Movie Plaza</t>
  </si>
  <si>
    <t xml:space="preserve"> Piyarom Place</t>
  </si>
  <si>
    <t>The Avenue Chang Wattana</t>
  </si>
  <si>
    <t>Tops Pattaya Sai 2</t>
  </si>
  <si>
    <t>Big C Rama 4 (2)</t>
  </si>
  <si>
    <t>Tesco Samui</t>
  </si>
  <si>
    <t>Outpost</t>
  </si>
  <si>
    <t>OUTPOST</t>
  </si>
  <si>
    <t>B 2 B Local</t>
  </si>
  <si>
    <t>B 2 B</t>
  </si>
  <si>
    <t>Special Events</t>
  </si>
  <si>
    <t>B 2 B Export</t>
  </si>
  <si>
    <t>H001</t>
  </si>
  <si>
    <t>MD Office</t>
  </si>
  <si>
    <t>H010</t>
  </si>
  <si>
    <t>Business Interruption</t>
  </si>
  <si>
    <t>H021</t>
  </si>
  <si>
    <t>Finance</t>
  </si>
  <si>
    <t>H023</t>
  </si>
  <si>
    <t>Regulatory</t>
  </si>
  <si>
    <t>H024</t>
  </si>
  <si>
    <t>Loss Prevention</t>
  </si>
  <si>
    <t>H031</t>
  </si>
  <si>
    <t>Human Resource Development</t>
  </si>
  <si>
    <t>H032</t>
  </si>
  <si>
    <t>Human Resource Adminstration</t>
  </si>
  <si>
    <t>H033</t>
  </si>
  <si>
    <t>Property</t>
  </si>
  <si>
    <t>H039</t>
  </si>
  <si>
    <t>Merchandise Support</t>
  </si>
  <si>
    <t>H040</t>
  </si>
  <si>
    <t>M&amp;M - Central</t>
  </si>
  <si>
    <t>H041</t>
  </si>
  <si>
    <t>Healthcare</t>
  </si>
  <si>
    <t>H042</t>
  </si>
  <si>
    <t>Beauty</t>
  </si>
  <si>
    <t>H043</t>
  </si>
  <si>
    <t>Personal Care</t>
  </si>
  <si>
    <t>H044</t>
  </si>
  <si>
    <t>Marketing Services</t>
  </si>
  <si>
    <t>H045</t>
  </si>
  <si>
    <t>Supply Team</t>
  </si>
  <si>
    <t>H046</t>
  </si>
  <si>
    <t>Boots Consumer brands</t>
  </si>
  <si>
    <t>H051</t>
  </si>
  <si>
    <t>Operation</t>
  </si>
  <si>
    <t>H052</t>
  </si>
  <si>
    <t>Warehouse</t>
  </si>
  <si>
    <t>H060</t>
  </si>
  <si>
    <t>IT</t>
  </si>
  <si>
    <t>H079</t>
  </si>
  <si>
    <t>ABS (Bangkok)</t>
  </si>
  <si>
    <t>H080</t>
  </si>
  <si>
    <t>New Product Development</t>
  </si>
  <si>
    <t>H081</t>
  </si>
  <si>
    <t>Business Development</t>
  </si>
  <si>
    <t>IBM Building</t>
  </si>
  <si>
    <t>GL</t>
  </si>
  <si>
    <t>TOTAL</t>
  </si>
</sst>
</file>

<file path=xl/styles.xml><?xml version="1.0" encoding="utf-8"?>
<styleSheet xmlns="http://schemas.openxmlformats.org/spreadsheetml/2006/main">
  <numFmts count="3">
    <numFmt numFmtId="164" formatCode="0.0%"/>
    <numFmt numFmtId="165" formatCode="_(* #,##0.00_);_(* \(#,##0.00\);_(* &quot;-&quot;??_);_(@_)"/>
    <numFmt numFmtId="166" formatCode="_(* #,##0_);_(* \(#,##0\);_(* &quot;-&quot;??_);_(@_)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C62CE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165" fontId="7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7" fillId="0" borderId="0"/>
    <xf numFmtId="0" fontId="3" fillId="0" borderId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0" fontId="6" fillId="2" borderId="0" xfId="0" applyFont="1" applyFill="1"/>
    <xf numFmtId="0" fontId="5" fillId="2" borderId="0" xfId="0" applyFont="1" applyFill="1"/>
    <xf numFmtId="0" fontId="6" fillId="2" borderId="0" xfId="0" applyFont="1" applyFill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4" fillId="2" borderId="0" xfId="0" applyFont="1" applyFill="1"/>
    <xf numFmtId="1" fontId="4" fillId="2" borderId="0" xfId="0" quotePrefix="1" applyNumberFormat="1" applyFont="1" applyFill="1"/>
    <xf numFmtId="1" fontId="4" fillId="2" borderId="0" xfId="0" applyNumberFormat="1" applyFont="1" applyFill="1"/>
    <xf numFmtId="0" fontId="5" fillId="2" borderId="0" xfId="0" applyFont="1" applyFill="1" applyAlignment="1">
      <alignment wrapText="1"/>
    </xf>
    <xf numFmtId="0" fontId="0" fillId="3" borderId="0" xfId="0" applyFill="1"/>
    <xf numFmtId="1" fontId="0" fillId="3" borderId="0" xfId="0" applyNumberFormat="1" applyFill="1"/>
    <xf numFmtId="164" fontId="0" fillId="3" borderId="0" xfId="0" applyNumberFormat="1" applyFill="1" applyAlignment="1"/>
    <xf numFmtId="0" fontId="5" fillId="4" borderId="0" xfId="0" applyFont="1" applyFill="1"/>
    <xf numFmtId="0" fontId="5" fillId="4" borderId="0" xfId="0" applyFont="1" applyFill="1" applyAlignment="1">
      <alignment vertical="top" wrapText="1"/>
    </xf>
    <xf numFmtId="1" fontId="4" fillId="4" borderId="0" xfId="0" quotePrefix="1" applyNumberFormat="1" applyFont="1" applyFill="1"/>
    <xf numFmtId="1" fontId="4" fillId="4" borderId="0" xfId="0" applyNumberFormat="1" applyFont="1" applyFill="1"/>
    <xf numFmtId="0" fontId="5" fillId="5" borderId="0" xfId="0" applyFont="1" applyFill="1"/>
    <xf numFmtId="0" fontId="5" fillId="5" borderId="0" xfId="0" applyFont="1" applyFill="1" applyAlignment="1">
      <alignment vertical="top" wrapText="1"/>
    </xf>
    <xf numFmtId="1" fontId="4" fillId="5" borderId="0" xfId="0" quotePrefix="1" applyNumberFormat="1" applyFont="1" applyFill="1"/>
    <xf numFmtId="1" fontId="4" fillId="5" borderId="0" xfId="0" applyNumberFormat="1" applyFont="1" applyFill="1"/>
    <xf numFmtId="1" fontId="5" fillId="2" borderId="0" xfId="0" applyNumberFormat="1" applyFont="1" applyFill="1"/>
    <xf numFmtId="0" fontId="6" fillId="2" borderId="0" xfId="0" applyFont="1" applyFill="1" applyAlignment="1">
      <alignment vertical="top"/>
    </xf>
    <xf numFmtId="0" fontId="5" fillId="2" borderId="0" xfId="0" applyFont="1" applyFill="1" applyAlignment="1">
      <alignment vertical="top"/>
    </xf>
    <xf numFmtId="1" fontId="5" fillId="2" borderId="0" xfId="0" applyNumberFormat="1" applyFont="1" applyFill="1" applyAlignment="1">
      <alignment vertical="top"/>
    </xf>
    <xf numFmtId="164" fontId="0" fillId="3" borderId="0" xfId="0" applyNumberFormat="1" applyFill="1"/>
    <xf numFmtId="1" fontId="5" fillId="4" borderId="0" xfId="0" applyNumberFormat="1" applyFont="1" applyFill="1"/>
    <xf numFmtId="1" fontId="5" fillId="4" borderId="0" xfId="0" applyNumberFormat="1" applyFont="1" applyFill="1" applyAlignment="1">
      <alignment vertical="top"/>
    </xf>
    <xf numFmtId="0" fontId="9" fillId="0" borderId="0" xfId="0" applyFont="1" applyAlignment="1">
      <alignment horizontal="center"/>
    </xf>
    <xf numFmtId="4" fontId="9" fillId="0" borderId="0" xfId="0" applyNumberFormat="1" applyFont="1"/>
    <xf numFmtId="166" fontId="0" fillId="0" borderId="0" xfId="0" applyNumberFormat="1"/>
    <xf numFmtId="1" fontId="5" fillId="2" borderId="0" xfId="0" applyNumberFormat="1" applyFont="1" applyFill="1" applyAlignment="1">
      <alignment vertical="top" wrapText="1"/>
    </xf>
    <xf numFmtId="1" fontId="4" fillId="2" borderId="0" xfId="0" quotePrefix="1" applyNumberFormat="1" applyFont="1" applyFill="1" applyAlignment="1">
      <alignment horizontal="center"/>
    </xf>
  </cellXfs>
  <cellStyles count="7">
    <cellStyle name="Comma 2" xfId="1"/>
    <cellStyle name="Comma 2 2" xfId="2"/>
    <cellStyle name="Normal" xfId="0" builtinId="0"/>
    <cellStyle name="Normal 2" xfId="3"/>
    <cellStyle name="Normal 2 2" xfId="4"/>
    <cellStyle name="Percent 2" xfId="5"/>
    <cellStyle name="Percent 2 2" xfId="6"/>
  </cellStyles>
  <dxfs count="0"/>
  <tableStyles count="0" defaultTableStyle="TableStyleMedium9" defaultPivotStyle="PivotStyleLight16"/>
  <colors>
    <mruColors>
      <color rgb="FFEC62CE"/>
      <color rgb="FFEB57CB"/>
      <color rgb="FFE68ED9"/>
      <color rgb="FFE898DD"/>
    </mruColors>
  </colors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281" Type="http://schemas.openxmlformats.org/officeDocument/2006/relationships/worksheet" Target="worksheets/sheet281.xml"/><Relationship Id="rId286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JY252"/>
  <sheetViews>
    <sheetView tabSelected="1" workbookViewId="0">
      <pane xSplit="3" ySplit="9" topLeftCell="JR10" activePane="bottomRight" state="frozen"/>
      <selection pane="topRight" activeCell="D1" sqref="D1"/>
      <selection pane="bottomLeft" activeCell="A10" sqref="A10"/>
      <selection pane="bottomRight" activeCell="JX11" sqref="JX11"/>
    </sheetView>
  </sheetViews>
  <sheetFormatPr defaultRowHeight="15"/>
  <cols>
    <col min="1" max="1" width="18.85546875" bestFit="1" customWidth="1"/>
    <col min="2" max="2" width="56.7109375" bestFit="1" customWidth="1"/>
    <col min="3" max="3" width="16" customWidth="1"/>
    <col min="4" max="5" width="9.85546875" bestFit="1" customWidth="1"/>
    <col min="6" max="6" width="6.85546875" bestFit="1" customWidth="1"/>
    <col min="7" max="7" width="7.7109375" bestFit="1" customWidth="1"/>
    <col min="8" max="8" width="7.85546875" bestFit="1" customWidth="1"/>
    <col min="9" max="9" width="7.7109375" bestFit="1" customWidth="1"/>
    <col min="10" max="11" width="9.85546875" bestFit="1" customWidth="1"/>
    <col min="12" max="13" width="10.85546875" bestFit="1" customWidth="1"/>
    <col min="14" max="14" width="6.85546875" bestFit="1" customWidth="1"/>
    <col min="15" max="15" width="7.7109375" bestFit="1" customWidth="1"/>
    <col min="16" max="16" width="6.85546875" bestFit="1" customWidth="1"/>
    <col min="17" max="17" width="7.7109375" bestFit="1" customWidth="1"/>
    <col min="18" max="18" width="6.85546875" bestFit="1" customWidth="1"/>
    <col min="19" max="19" width="7.7109375" bestFit="1" customWidth="1"/>
    <col min="20" max="20" width="6.85546875" bestFit="1" customWidth="1"/>
    <col min="21" max="21" width="7.7109375" bestFit="1" customWidth="1"/>
    <col min="22" max="22" width="6.85546875" bestFit="1" customWidth="1"/>
    <col min="23" max="23" width="7.7109375" bestFit="1" customWidth="1"/>
    <col min="24" max="25" width="9.140625" bestFit="1" customWidth="1"/>
    <col min="26" max="27" width="15.42578125" bestFit="1" customWidth="1"/>
    <col min="28" max="29" width="9.140625" bestFit="1" customWidth="1"/>
    <col min="30" max="31" width="9.85546875" bestFit="1" customWidth="1"/>
    <col min="32" max="32" width="10.85546875" style="6" bestFit="1" customWidth="1"/>
    <col min="33" max="33" width="12.42578125" style="6" bestFit="1" customWidth="1"/>
    <col min="34" max="35" width="13.85546875" bestFit="1" customWidth="1"/>
    <col min="36" max="36" width="6.85546875" bestFit="1" customWidth="1"/>
    <col min="37" max="37" width="7.7109375" bestFit="1" customWidth="1"/>
    <col min="38" max="38" width="6.85546875" bestFit="1" customWidth="1"/>
    <col min="39" max="39" width="7.7109375" bestFit="1" customWidth="1"/>
    <col min="40" max="40" width="6.85546875" bestFit="1" customWidth="1"/>
    <col min="41" max="41" width="7.7109375" bestFit="1" customWidth="1"/>
    <col min="42" max="43" width="11.7109375" bestFit="1" customWidth="1"/>
    <col min="44" max="44" width="6.85546875" bestFit="1" customWidth="1"/>
    <col min="45" max="45" width="7.7109375" bestFit="1" customWidth="1"/>
    <col min="46" max="46" width="6.85546875" bestFit="1" customWidth="1"/>
    <col min="47" max="47" width="7.7109375" bestFit="1" customWidth="1"/>
    <col min="48" max="48" width="7" bestFit="1" customWidth="1"/>
    <col min="49" max="49" width="7.7109375" bestFit="1" customWidth="1"/>
    <col min="50" max="50" width="6.85546875" bestFit="1" customWidth="1"/>
    <col min="51" max="51" width="7.7109375" bestFit="1" customWidth="1"/>
    <col min="52" max="57" width="11.7109375" bestFit="1" customWidth="1"/>
    <col min="58" max="59" width="10.85546875" bestFit="1" customWidth="1"/>
    <col min="60" max="60" width="6.85546875" bestFit="1" customWidth="1"/>
    <col min="61" max="61" width="7.7109375" bestFit="1" customWidth="1"/>
    <col min="62" max="62" width="6.85546875" bestFit="1" customWidth="1"/>
    <col min="63" max="63" width="7.7109375" bestFit="1" customWidth="1"/>
    <col min="64" max="64" width="6.85546875" bestFit="1" customWidth="1"/>
    <col min="65" max="65" width="7.7109375" bestFit="1" customWidth="1"/>
    <col min="66" max="67" width="9.140625" bestFit="1" customWidth="1"/>
    <col min="68" max="68" width="6.85546875" bestFit="1" customWidth="1"/>
    <col min="69" max="69" width="7.7109375" bestFit="1" customWidth="1"/>
    <col min="70" max="70" width="6.85546875" bestFit="1" customWidth="1"/>
    <col min="71" max="71" width="7.7109375" bestFit="1" customWidth="1"/>
    <col min="72" max="72" width="6.85546875" bestFit="1" customWidth="1"/>
    <col min="73" max="73" width="7.7109375" bestFit="1" customWidth="1"/>
    <col min="74" max="74" width="6.85546875" bestFit="1" customWidth="1"/>
    <col min="75" max="75" width="7.7109375" bestFit="1" customWidth="1"/>
    <col min="76" max="76" width="6.85546875" bestFit="1" customWidth="1"/>
    <col min="77" max="77" width="7.7109375" bestFit="1" customWidth="1"/>
    <col min="78" max="79" width="12.42578125" bestFit="1" customWidth="1"/>
    <col min="80" max="81" width="11.7109375" bestFit="1" customWidth="1"/>
    <col min="82" max="83" width="10.85546875" bestFit="1" customWidth="1"/>
    <col min="84" max="87" width="11.7109375" bestFit="1" customWidth="1"/>
    <col min="88" max="89" width="12.42578125" bestFit="1" customWidth="1"/>
    <col min="90" max="93" width="11.7109375" bestFit="1" customWidth="1"/>
    <col min="94" max="97" width="12.42578125" bestFit="1" customWidth="1"/>
    <col min="98" max="99" width="10.85546875" bestFit="1" customWidth="1"/>
    <col min="100" max="101" width="12.42578125" bestFit="1" customWidth="1"/>
    <col min="102" max="103" width="11.7109375" bestFit="1" customWidth="1"/>
    <col min="104" max="105" width="10.85546875" bestFit="1" customWidth="1"/>
    <col min="106" max="107" width="11.7109375" bestFit="1" customWidth="1"/>
    <col min="108" max="113" width="10.85546875" bestFit="1" customWidth="1"/>
    <col min="114" max="115" width="12.42578125" bestFit="1" customWidth="1"/>
    <col min="116" max="117" width="10.85546875" bestFit="1" customWidth="1"/>
    <col min="118" max="129" width="12.42578125" bestFit="1" customWidth="1"/>
    <col min="130" max="131" width="11.7109375" bestFit="1" customWidth="1"/>
    <col min="132" max="135" width="10.85546875" bestFit="1" customWidth="1"/>
    <col min="136" max="137" width="11.7109375" bestFit="1" customWidth="1"/>
    <col min="138" max="141" width="12.42578125" bestFit="1" customWidth="1"/>
    <col min="142" max="143" width="10.85546875" bestFit="1" customWidth="1"/>
    <col min="144" max="145" width="12.42578125" bestFit="1" customWidth="1"/>
    <col min="146" max="149" width="10.85546875" bestFit="1" customWidth="1"/>
    <col min="150" max="151" width="11.7109375" bestFit="1" customWidth="1"/>
    <col min="152" max="161" width="12.42578125" bestFit="1" customWidth="1"/>
    <col min="162" max="163" width="11.7109375" bestFit="1" customWidth="1"/>
    <col min="164" max="169" width="10.85546875" bestFit="1" customWidth="1"/>
    <col min="170" max="175" width="12.42578125" bestFit="1" customWidth="1"/>
    <col min="176" max="179" width="11.7109375" bestFit="1" customWidth="1"/>
    <col min="180" max="181" width="12.42578125" bestFit="1" customWidth="1"/>
    <col min="182" max="183" width="11.7109375" bestFit="1" customWidth="1"/>
    <col min="184" max="187" width="10.85546875" bestFit="1" customWidth="1"/>
    <col min="188" max="188" width="6.85546875" bestFit="1" customWidth="1"/>
    <col min="189" max="189" width="7.7109375" bestFit="1" customWidth="1"/>
    <col min="190" max="190" width="6.85546875" bestFit="1" customWidth="1"/>
    <col min="191" max="191" width="7.7109375" bestFit="1" customWidth="1"/>
    <col min="192" max="192" width="6.85546875" bestFit="1" customWidth="1"/>
    <col min="193" max="193" width="7.7109375" bestFit="1" customWidth="1"/>
    <col min="194" max="194" width="6.85546875" bestFit="1" customWidth="1"/>
    <col min="195" max="199" width="7.7109375" bestFit="1" customWidth="1"/>
    <col min="200" max="201" width="10.85546875" bestFit="1" customWidth="1"/>
    <col min="202" max="203" width="11.7109375" bestFit="1" customWidth="1"/>
    <col min="204" max="205" width="8.85546875" bestFit="1" customWidth="1"/>
    <col min="206" max="206" width="6.85546875" bestFit="1" customWidth="1"/>
    <col min="207" max="207" width="7.7109375" bestFit="1" customWidth="1"/>
    <col min="208" max="211" width="10.85546875" bestFit="1" customWidth="1"/>
    <col min="212" max="213" width="12.42578125" bestFit="1" customWidth="1"/>
    <col min="214" max="215" width="10.85546875" bestFit="1" customWidth="1"/>
    <col min="216" max="217" width="11.7109375" bestFit="1" customWidth="1"/>
    <col min="218" max="225" width="10.85546875" bestFit="1" customWidth="1"/>
    <col min="226" max="227" width="11.7109375" bestFit="1" customWidth="1"/>
    <col min="228" max="231" width="12.42578125" bestFit="1" customWidth="1"/>
    <col min="232" max="233" width="10.85546875" bestFit="1" customWidth="1"/>
    <col min="234" max="235" width="12.42578125" bestFit="1" customWidth="1"/>
    <col min="236" max="241" width="10.85546875" bestFit="1" customWidth="1"/>
    <col min="242" max="243" width="11.7109375" bestFit="1" customWidth="1"/>
    <col min="244" max="247" width="10.85546875" bestFit="1" customWidth="1"/>
    <col min="248" max="249" width="12.42578125" bestFit="1" customWidth="1"/>
    <col min="250" max="255" width="10.85546875" bestFit="1" customWidth="1"/>
    <col min="256" max="259" width="11.7109375" bestFit="1" customWidth="1"/>
    <col min="260" max="263" width="12.42578125" bestFit="1" customWidth="1"/>
    <col min="264" max="267" width="10.85546875" bestFit="1" customWidth="1"/>
    <col min="268" max="269" width="12.42578125" bestFit="1" customWidth="1"/>
    <col min="270" max="273" width="10.85546875" bestFit="1" customWidth="1"/>
    <col min="274" max="275" width="12.42578125" bestFit="1" customWidth="1"/>
    <col min="276" max="281" width="10.85546875" bestFit="1" customWidth="1"/>
    <col min="282" max="283" width="11.7109375" bestFit="1" customWidth="1"/>
    <col min="284" max="285" width="12.42578125" bestFit="1" customWidth="1"/>
  </cols>
  <sheetData>
    <row r="1" spans="1:285">
      <c r="A1" s="2" t="s">
        <v>0</v>
      </c>
      <c r="B1" s="1" t="s">
        <v>1</v>
      </c>
      <c r="C1" s="33" t="s">
        <v>549</v>
      </c>
      <c r="R1" s="6"/>
      <c r="AF1"/>
      <c r="AG1"/>
    </row>
    <row r="2" spans="1:285">
      <c r="A2" s="2" t="s">
        <v>2</v>
      </c>
      <c r="B2" t="s">
        <v>3</v>
      </c>
      <c r="C2" s="35">
        <v>396143233.85000002</v>
      </c>
      <c r="R2" s="6"/>
      <c r="AF2"/>
      <c r="AG2"/>
    </row>
    <row r="3" spans="1:285">
      <c r="A3" s="2" t="s">
        <v>4</v>
      </c>
      <c r="B3" s="3">
        <v>41365</v>
      </c>
      <c r="C3" s="35">
        <f>C2-C10</f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  <c r="BV3">
        <v>71</v>
      </c>
      <c r="BW3">
        <v>72</v>
      </c>
      <c r="BX3">
        <v>73</v>
      </c>
      <c r="BY3">
        <v>74</v>
      </c>
      <c r="BZ3">
        <v>75</v>
      </c>
      <c r="CA3">
        <v>76</v>
      </c>
      <c r="CB3">
        <v>77</v>
      </c>
      <c r="CC3">
        <v>78</v>
      </c>
      <c r="CD3">
        <v>79</v>
      </c>
      <c r="CE3">
        <v>80</v>
      </c>
      <c r="CF3">
        <v>81</v>
      </c>
      <c r="CG3">
        <v>82</v>
      </c>
      <c r="CH3">
        <v>83</v>
      </c>
      <c r="CI3">
        <v>84</v>
      </c>
      <c r="CJ3">
        <v>85</v>
      </c>
      <c r="CK3">
        <v>86</v>
      </c>
      <c r="CL3">
        <v>87</v>
      </c>
      <c r="CM3">
        <v>88</v>
      </c>
      <c r="CN3">
        <v>89</v>
      </c>
      <c r="CO3">
        <v>90</v>
      </c>
      <c r="CP3">
        <v>91</v>
      </c>
      <c r="CQ3">
        <v>92</v>
      </c>
      <c r="CR3">
        <v>93</v>
      </c>
      <c r="CS3">
        <v>94</v>
      </c>
      <c r="CT3">
        <v>95</v>
      </c>
      <c r="CU3">
        <v>96</v>
      </c>
      <c r="CV3">
        <v>97</v>
      </c>
      <c r="CW3">
        <v>98</v>
      </c>
      <c r="CX3">
        <v>99</v>
      </c>
      <c r="CY3">
        <v>100</v>
      </c>
      <c r="CZ3">
        <v>101</v>
      </c>
      <c r="DA3">
        <v>102</v>
      </c>
      <c r="DB3">
        <v>103</v>
      </c>
      <c r="DC3">
        <v>104</v>
      </c>
      <c r="DD3">
        <v>105</v>
      </c>
      <c r="DE3">
        <v>106</v>
      </c>
      <c r="DF3">
        <v>107</v>
      </c>
      <c r="DG3">
        <v>108</v>
      </c>
      <c r="DH3">
        <v>109</v>
      </c>
      <c r="DI3">
        <v>110</v>
      </c>
      <c r="DJ3">
        <v>111</v>
      </c>
      <c r="DK3">
        <v>112</v>
      </c>
      <c r="DL3">
        <v>113</v>
      </c>
      <c r="DM3">
        <v>114</v>
      </c>
      <c r="DN3">
        <v>115</v>
      </c>
      <c r="DO3">
        <v>116</v>
      </c>
      <c r="DP3">
        <v>117</v>
      </c>
      <c r="DQ3">
        <v>118</v>
      </c>
      <c r="DR3">
        <v>119</v>
      </c>
      <c r="DS3">
        <v>120</v>
      </c>
      <c r="DT3">
        <v>121</v>
      </c>
      <c r="DU3">
        <v>122</v>
      </c>
      <c r="DV3">
        <v>123</v>
      </c>
      <c r="DW3">
        <v>124</v>
      </c>
      <c r="DX3">
        <v>125</v>
      </c>
      <c r="DY3">
        <v>126</v>
      </c>
      <c r="DZ3">
        <v>127</v>
      </c>
      <c r="EA3">
        <v>128</v>
      </c>
      <c r="EB3">
        <v>129</v>
      </c>
      <c r="EC3">
        <v>130</v>
      </c>
      <c r="ED3">
        <v>131</v>
      </c>
      <c r="EE3">
        <v>132</v>
      </c>
      <c r="EF3">
        <v>133</v>
      </c>
      <c r="EG3">
        <v>134</v>
      </c>
      <c r="EH3">
        <v>135</v>
      </c>
      <c r="EI3">
        <v>136</v>
      </c>
      <c r="EJ3">
        <v>137</v>
      </c>
      <c r="EK3">
        <v>138</v>
      </c>
      <c r="EL3">
        <v>139</v>
      </c>
      <c r="EM3">
        <v>140</v>
      </c>
      <c r="EN3">
        <v>141</v>
      </c>
      <c r="EO3">
        <v>142</v>
      </c>
      <c r="EP3">
        <v>143</v>
      </c>
      <c r="EQ3">
        <v>144</v>
      </c>
      <c r="ER3">
        <v>145</v>
      </c>
      <c r="ES3">
        <v>146</v>
      </c>
      <c r="ET3">
        <v>147</v>
      </c>
      <c r="EU3">
        <v>148</v>
      </c>
      <c r="EV3">
        <v>149</v>
      </c>
      <c r="EW3">
        <v>150</v>
      </c>
      <c r="EX3">
        <v>151</v>
      </c>
      <c r="EY3">
        <v>152</v>
      </c>
      <c r="EZ3">
        <v>153</v>
      </c>
      <c r="FA3">
        <v>154</v>
      </c>
      <c r="FB3">
        <v>155</v>
      </c>
      <c r="FC3">
        <v>156</v>
      </c>
      <c r="FD3">
        <v>157</v>
      </c>
      <c r="FE3">
        <v>158</v>
      </c>
      <c r="FF3">
        <v>159</v>
      </c>
      <c r="FG3">
        <v>160</v>
      </c>
      <c r="FH3">
        <v>161</v>
      </c>
      <c r="FI3">
        <v>162</v>
      </c>
      <c r="FJ3">
        <v>163</v>
      </c>
      <c r="FK3">
        <v>164</v>
      </c>
      <c r="FL3">
        <v>165</v>
      </c>
      <c r="FM3">
        <v>166</v>
      </c>
      <c r="FN3">
        <v>167</v>
      </c>
      <c r="FO3">
        <v>168</v>
      </c>
      <c r="FP3">
        <v>169</v>
      </c>
      <c r="FQ3">
        <v>170</v>
      </c>
      <c r="FR3">
        <v>171</v>
      </c>
      <c r="FS3">
        <v>172</v>
      </c>
      <c r="FT3">
        <v>173</v>
      </c>
      <c r="FU3">
        <v>174</v>
      </c>
      <c r="FV3">
        <v>175</v>
      </c>
      <c r="FW3">
        <v>176</v>
      </c>
      <c r="FX3">
        <v>177</v>
      </c>
      <c r="FY3">
        <v>178</v>
      </c>
      <c r="FZ3">
        <v>179</v>
      </c>
      <c r="GA3">
        <v>180</v>
      </c>
      <c r="GB3">
        <v>181</v>
      </c>
      <c r="GC3">
        <v>182</v>
      </c>
      <c r="GD3">
        <v>183</v>
      </c>
      <c r="GE3">
        <v>184</v>
      </c>
      <c r="GF3">
        <v>185</v>
      </c>
      <c r="GG3">
        <v>186</v>
      </c>
      <c r="GH3">
        <v>187</v>
      </c>
      <c r="GI3">
        <v>188</v>
      </c>
      <c r="GJ3">
        <v>189</v>
      </c>
      <c r="GK3">
        <v>190</v>
      </c>
      <c r="GL3">
        <v>191</v>
      </c>
      <c r="GM3">
        <v>192</v>
      </c>
      <c r="GN3">
        <v>193</v>
      </c>
      <c r="GO3">
        <v>194</v>
      </c>
      <c r="GP3">
        <v>195</v>
      </c>
      <c r="GQ3">
        <v>196</v>
      </c>
      <c r="GR3">
        <v>197</v>
      </c>
      <c r="GS3">
        <v>198</v>
      </c>
      <c r="GT3">
        <v>199</v>
      </c>
      <c r="GU3">
        <v>200</v>
      </c>
      <c r="GV3">
        <v>201</v>
      </c>
      <c r="GW3">
        <v>202</v>
      </c>
      <c r="GX3">
        <v>203</v>
      </c>
      <c r="GY3">
        <v>204</v>
      </c>
      <c r="GZ3">
        <v>205</v>
      </c>
      <c r="HA3">
        <v>206</v>
      </c>
      <c r="HB3">
        <v>207</v>
      </c>
      <c r="HC3">
        <v>208</v>
      </c>
      <c r="HD3">
        <v>209</v>
      </c>
      <c r="HE3">
        <v>210</v>
      </c>
      <c r="HF3">
        <v>211</v>
      </c>
      <c r="HG3">
        <v>212</v>
      </c>
      <c r="HH3">
        <v>213</v>
      </c>
      <c r="HI3">
        <v>214</v>
      </c>
      <c r="HJ3">
        <v>215</v>
      </c>
      <c r="HK3">
        <v>216</v>
      </c>
      <c r="HL3">
        <v>217</v>
      </c>
      <c r="HM3">
        <v>218</v>
      </c>
      <c r="HN3">
        <v>219</v>
      </c>
      <c r="HO3">
        <v>220</v>
      </c>
      <c r="HP3">
        <v>221</v>
      </c>
      <c r="HQ3">
        <v>222</v>
      </c>
      <c r="HR3">
        <v>223</v>
      </c>
      <c r="HS3">
        <v>224</v>
      </c>
      <c r="HT3">
        <v>225</v>
      </c>
      <c r="HU3">
        <v>226</v>
      </c>
      <c r="HV3">
        <v>227</v>
      </c>
      <c r="HW3">
        <v>228</v>
      </c>
      <c r="HX3">
        <v>229</v>
      </c>
      <c r="HY3">
        <v>230</v>
      </c>
      <c r="HZ3">
        <v>231</v>
      </c>
      <c r="IA3">
        <v>232</v>
      </c>
      <c r="IB3">
        <v>233</v>
      </c>
      <c r="IC3">
        <v>234</v>
      </c>
      <c r="ID3">
        <v>235</v>
      </c>
      <c r="IE3">
        <v>236</v>
      </c>
      <c r="IF3">
        <v>237</v>
      </c>
      <c r="IG3">
        <v>238</v>
      </c>
      <c r="IH3">
        <v>239</v>
      </c>
      <c r="II3">
        <v>240</v>
      </c>
      <c r="IJ3">
        <v>241</v>
      </c>
      <c r="IK3">
        <v>242</v>
      </c>
      <c r="IL3">
        <v>243</v>
      </c>
      <c r="IM3">
        <v>244</v>
      </c>
      <c r="IN3">
        <v>245</v>
      </c>
      <c r="IO3">
        <v>246</v>
      </c>
      <c r="IP3">
        <v>247</v>
      </c>
      <c r="IQ3">
        <v>248</v>
      </c>
      <c r="IR3">
        <v>249</v>
      </c>
      <c r="IS3">
        <v>250</v>
      </c>
      <c r="IT3">
        <v>251</v>
      </c>
      <c r="IU3">
        <v>252</v>
      </c>
      <c r="IV3">
        <v>253</v>
      </c>
      <c r="IW3">
        <v>254</v>
      </c>
      <c r="IX3">
        <v>255</v>
      </c>
      <c r="IY3">
        <v>256</v>
      </c>
      <c r="IZ3">
        <v>257</v>
      </c>
      <c r="JA3">
        <v>258</v>
      </c>
      <c r="JB3">
        <v>259</v>
      </c>
      <c r="JC3">
        <v>260</v>
      </c>
      <c r="JD3">
        <v>261</v>
      </c>
      <c r="JE3">
        <v>262</v>
      </c>
      <c r="JF3">
        <v>263</v>
      </c>
      <c r="JG3">
        <v>264</v>
      </c>
      <c r="JH3">
        <v>265</v>
      </c>
      <c r="JI3">
        <v>266</v>
      </c>
      <c r="JJ3">
        <v>267</v>
      </c>
      <c r="JK3">
        <v>268</v>
      </c>
      <c r="JL3">
        <v>269</v>
      </c>
      <c r="JM3">
        <v>270</v>
      </c>
      <c r="JN3">
        <v>271</v>
      </c>
      <c r="JO3">
        <v>272</v>
      </c>
      <c r="JP3">
        <v>273</v>
      </c>
      <c r="JQ3">
        <v>274</v>
      </c>
      <c r="JR3">
        <v>275</v>
      </c>
      <c r="JS3">
        <v>276</v>
      </c>
      <c r="JT3">
        <v>277</v>
      </c>
      <c r="JU3">
        <v>278</v>
      </c>
      <c r="JV3">
        <v>279</v>
      </c>
      <c r="JW3">
        <v>280</v>
      </c>
      <c r="JX3">
        <v>281</v>
      </c>
      <c r="JY3">
        <v>282</v>
      </c>
    </row>
    <row r="4" spans="1:285" s="8" customFormat="1">
      <c r="A4" s="7" t="s">
        <v>5</v>
      </c>
      <c r="B4" s="8" t="s">
        <v>503</v>
      </c>
      <c r="C4" s="26"/>
      <c r="D4" s="22" t="s">
        <v>503</v>
      </c>
      <c r="E4" s="22" t="s">
        <v>259</v>
      </c>
      <c r="F4" s="22" t="s">
        <v>500</v>
      </c>
      <c r="G4" s="22" t="s">
        <v>259</v>
      </c>
      <c r="H4" s="22" t="s">
        <v>416</v>
      </c>
      <c r="I4" s="22" t="s">
        <v>416</v>
      </c>
      <c r="J4" s="22" t="s">
        <v>416</v>
      </c>
      <c r="K4" s="22" t="s">
        <v>416</v>
      </c>
      <c r="L4" s="22" t="s">
        <v>416</v>
      </c>
      <c r="M4" s="22" t="s">
        <v>286</v>
      </c>
      <c r="N4" s="22" t="s">
        <v>286</v>
      </c>
      <c r="O4" s="18" t="s">
        <v>363</v>
      </c>
      <c r="P4" s="18" t="s">
        <v>257</v>
      </c>
      <c r="Q4" s="18" t="s">
        <v>6</v>
      </c>
      <c r="R4" s="31" t="s">
        <v>257</v>
      </c>
      <c r="S4" s="8" t="s">
        <v>259</v>
      </c>
      <c r="T4" s="8" t="s">
        <v>259</v>
      </c>
      <c r="U4" s="8" t="s">
        <v>259</v>
      </c>
      <c r="V4" s="8" t="s">
        <v>259</v>
      </c>
      <c r="W4" s="8" t="s">
        <v>259</v>
      </c>
      <c r="X4" s="8" t="s">
        <v>259</v>
      </c>
      <c r="Y4" s="8" t="s">
        <v>259</v>
      </c>
      <c r="Z4" s="8" t="s">
        <v>259</v>
      </c>
      <c r="AA4" s="8" t="s">
        <v>259</v>
      </c>
      <c r="AB4" s="8" t="s">
        <v>259</v>
      </c>
      <c r="AC4" s="8" t="s">
        <v>259</v>
      </c>
      <c r="AD4" s="8" t="s">
        <v>259</v>
      </c>
      <c r="AE4" s="8" t="s">
        <v>259</v>
      </c>
      <c r="AF4" s="8" t="s">
        <v>259</v>
      </c>
      <c r="AG4" s="8" t="s">
        <v>259</v>
      </c>
      <c r="AH4" s="8" t="s">
        <v>259</v>
      </c>
      <c r="AI4" s="8" t="s">
        <v>259</v>
      </c>
      <c r="AJ4" s="8" t="s">
        <v>259</v>
      </c>
      <c r="AK4" s="8" t="s">
        <v>259</v>
      </c>
      <c r="AL4" s="8" t="s">
        <v>259</v>
      </c>
      <c r="AM4" s="8" t="s">
        <v>259</v>
      </c>
      <c r="AN4" s="8" t="s">
        <v>259</v>
      </c>
      <c r="AO4" s="8" t="s">
        <v>6</v>
      </c>
      <c r="AP4" s="8" t="s">
        <v>6</v>
      </c>
      <c r="AQ4" s="8" t="s">
        <v>6</v>
      </c>
      <c r="AR4" s="8" t="s">
        <v>6</v>
      </c>
      <c r="AS4" s="8" t="s">
        <v>6</v>
      </c>
      <c r="AT4" s="8" t="s">
        <v>6</v>
      </c>
      <c r="AU4" s="8" t="s">
        <v>6</v>
      </c>
      <c r="AV4" s="8" t="s">
        <v>6</v>
      </c>
      <c r="AW4" s="8" t="s">
        <v>6</v>
      </c>
      <c r="AX4" s="8" t="s">
        <v>6</v>
      </c>
      <c r="AY4" s="8" t="s">
        <v>6</v>
      </c>
      <c r="AZ4" s="8" t="s">
        <v>6</v>
      </c>
      <c r="BA4" s="8" t="s">
        <v>6</v>
      </c>
      <c r="BB4" s="8" t="s">
        <v>6</v>
      </c>
      <c r="BC4" s="8" t="s">
        <v>6</v>
      </c>
      <c r="BD4" s="8" t="s">
        <v>6</v>
      </c>
      <c r="BE4" s="8" t="s">
        <v>6</v>
      </c>
      <c r="BF4" s="8" t="s">
        <v>6</v>
      </c>
      <c r="BG4" s="8" t="s">
        <v>6</v>
      </c>
      <c r="BH4" s="8" t="s">
        <v>6</v>
      </c>
      <c r="BI4" s="8" t="s">
        <v>6</v>
      </c>
      <c r="BJ4" s="8" t="s">
        <v>6</v>
      </c>
      <c r="BK4" s="8" t="s">
        <v>6</v>
      </c>
      <c r="BL4" s="8" t="s">
        <v>6</v>
      </c>
      <c r="BM4" s="8" t="s">
        <v>6</v>
      </c>
      <c r="BN4" s="8" t="s">
        <v>6</v>
      </c>
      <c r="BO4" s="8" t="s">
        <v>6</v>
      </c>
      <c r="BP4" s="8" t="s">
        <v>6</v>
      </c>
      <c r="BQ4" s="8" t="s">
        <v>6</v>
      </c>
      <c r="BR4" s="8" t="s">
        <v>6</v>
      </c>
      <c r="BS4" s="8" t="s">
        <v>6</v>
      </c>
      <c r="BT4" s="8" t="s">
        <v>6</v>
      </c>
      <c r="BU4" s="8" t="s">
        <v>6</v>
      </c>
      <c r="BV4" s="8" t="s">
        <v>6</v>
      </c>
      <c r="BW4" s="8" t="s">
        <v>6</v>
      </c>
      <c r="BX4" s="8" t="s">
        <v>6</v>
      </c>
      <c r="BY4" s="8" t="s">
        <v>6</v>
      </c>
      <c r="BZ4" s="8" t="s">
        <v>6</v>
      </c>
      <c r="CA4" s="8" t="s">
        <v>6</v>
      </c>
      <c r="CB4" s="8" t="s">
        <v>6</v>
      </c>
      <c r="CC4" s="8" t="s">
        <v>6</v>
      </c>
      <c r="CD4" s="8" t="s">
        <v>6</v>
      </c>
      <c r="CE4" s="8" t="s">
        <v>6</v>
      </c>
      <c r="CF4" s="8" t="s">
        <v>6</v>
      </c>
      <c r="CG4" s="8" t="s">
        <v>6</v>
      </c>
      <c r="CH4" s="8" t="s">
        <v>6</v>
      </c>
      <c r="CI4" s="8" t="s">
        <v>6</v>
      </c>
      <c r="CJ4" s="8" t="s">
        <v>6</v>
      </c>
      <c r="CK4" s="8" t="s">
        <v>6</v>
      </c>
      <c r="CL4" s="8" t="s">
        <v>6</v>
      </c>
      <c r="CM4" s="8" t="s">
        <v>6</v>
      </c>
      <c r="CN4" s="8" t="s">
        <v>6</v>
      </c>
      <c r="CO4" s="8" t="s">
        <v>6</v>
      </c>
      <c r="CP4" s="8" t="s">
        <v>6</v>
      </c>
      <c r="CQ4" s="8" t="s">
        <v>6</v>
      </c>
      <c r="CR4" s="8" t="s">
        <v>394</v>
      </c>
      <c r="CS4" s="8" t="s">
        <v>394</v>
      </c>
      <c r="CT4" s="8" t="s">
        <v>394</v>
      </c>
      <c r="CU4" s="8" t="s">
        <v>394</v>
      </c>
      <c r="CV4" s="8" t="s">
        <v>394</v>
      </c>
      <c r="CW4" s="8" t="s">
        <v>394</v>
      </c>
      <c r="CX4" s="8" t="s">
        <v>394</v>
      </c>
      <c r="CY4" s="8" t="s">
        <v>394</v>
      </c>
      <c r="CZ4" s="8" t="s">
        <v>394</v>
      </c>
      <c r="DA4" s="8" t="s">
        <v>394</v>
      </c>
      <c r="DB4" s="8" t="s">
        <v>394</v>
      </c>
      <c r="DC4" s="8" t="s">
        <v>394</v>
      </c>
      <c r="DD4" s="8" t="s">
        <v>394</v>
      </c>
      <c r="DE4" s="8" t="s">
        <v>394</v>
      </c>
      <c r="DF4" s="8" t="s">
        <v>394</v>
      </c>
      <c r="DG4" s="8" t="s">
        <v>394</v>
      </c>
      <c r="DH4" s="8" t="s">
        <v>394</v>
      </c>
      <c r="DI4" s="8" t="s">
        <v>394</v>
      </c>
      <c r="DJ4" s="8" t="s">
        <v>394</v>
      </c>
      <c r="DK4" s="8" t="s">
        <v>394</v>
      </c>
      <c r="DL4" s="8" t="s">
        <v>394</v>
      </c>
      <c r="DM4" s="8" t="s">
        <v>414</v>
      </c>
      <c r="DN4" s="8" t="s">
        <v>394</v>
      </c>
      <c r="DO4" s="8" t="s">
        <v>394</v>
      </c>
      <c r="DP4" s="8" t="s">
        <v>394</v>
      </c>
      <c r="DQ4" s="8" t="s">
        <v>394</v>
      </c>
      <c r="DR4" s="8" t="s">
        <v>394</v>
      </c>
      <c r="DS4" s="8" t="s">
        <v>394</v>
      </c>
      <c r="DT4" s="8" t="s">
        <v>394</v>
      </c>
      <c r="DU4" s="8" t="s">
        <v>394</v>
      </c>
      <c r="DV4" s="8" t="s">
        <v>394</v>
      </c>
      <c r="DW4" s="8" t="s">
        <v>394</v>
      </c>
      <c r="DX4" s="8" t="s">
        <v>394</v>
      </c>
      <c r="DY4" s="8" t="s">
        <v>394</v>
      </c>
      <c r="DZ4" s="8" t="s">
        <v>394</v>
      </c>
      <c r="EA4" s="8" t="s">
        <v>394</v>
      </c>
      <c r="EB4" s="8" t="s">
        <v>394</v>
      </c>
      <c r="EC4" s="8" t="s">
        <v>394</v>
      </c>
      <c r="ED4" s="8" t="s">
        <v>6</v>
      </c>
      <c r="EE4" s="8" t="s">
        <v>394</v>
      </c>
      <c r="EF4" s="8" t="s">
        <v>6</v>
      </c>
      <c r="EG4" s="8" t="s">
        <v>6</v>
      </c>
      <c r="EH4" s="8" t="s">
        <v>6</v>
      </c>
      <c r="EI4" s="8" t="s">
        <v>6</v>
      </c>
      <c r="EJ4" s="8" t="s">
        <v>6</v>
      </c>
      <c r="EK4" s="8" t="s">
        <v>6</v>
      </c>
      <c r="EL4" s="8" t="s">
        <v>6</v>
      </c>
      <c r="EM4" s="8" t="s">
        <v>6</v>
      </c>
      <c r="EN4" s="8" t="s">
        <v>6</v>
      </c>
      <c r="EO4" s="8" t="s">
        <v>6</v>
      </c>
      <c r="EP4" s="8" t="s">
        <v>6</v>
      </c>
      <c r="EQ4" s="8" t="s">
        <v>6</v>
      </c>
      <c r="ER4" s="8" t="s">
        <v>6</v>
      </c>
      <c r="ES4" s="8" t="s">
        <v>6</v>
      </c>
      <c r="ET4" s="8" t="s">
        <v>6</v>
      </c>
      <c r="EU4" s="8" t="s">
        <v>6</v>
      </c>
      <c r="EV4" s="8" t="s">
        <v>6</v>
      </c>
      <c r="EW4" s="8" t="s">
        <v>6</v>
      </c>
      <c r="EX4" s="8" t="s">
        <v>6</v>
      </c>
      <c r="EY4" s="8" t="s">
        <v>6</v>
      </c>
      <c r="EZ4" s="8" t="s">
        <v>6</v>
      </c>
      <c r="FA4" s="8" t="s">
        <v>6</v>
      </c>
      <c r="FB4" s="8" t="s">
        <v>6</v>
      </c>
      <c r="FC4" s="8" t="s">
        <v>6</v>
      </c>
      <c r="FD4" s="8" t="s">
        <v>6</v>
      </c>
      <c r="FE4" s="8" t="s">
        <v>6</v>
      </c>
      <c r="FF4" s="8" t="s">
        <v>6</v>
      </c>
      <c r="FG4" s="8" t="s">
        <v>6</v>
      </c>
      <c r="FH4" s="8" t="s">
        <v>6</v>
      </c>
      <c r="FI4" s="8" t="s">
        <v>6</v>
      </c>
      <c r="FJ4" s="8" t="s">
        <v>6</v>
      </c>
      <c r="FK4" s="8" t="s">
        <v>6</v>
      </c>
      <c r="FL4" s="8" t="s">
        <v>6</v>
      </c>
      <c r="FM4" s="8" t="s">
        <v>6</v>
      </c>
      <c r="FN4" s="8" t="s">
        <v>6</v>
      </c>
      <c r="FO4" s="8" t="s">
        <v>6</v>
      </c>
      <c r="FP4" s="8" t="s">
        <v>6</v>
      </c>
      <c r="FQ4" s="8" t="s">
        <v>6</v>
      </c>
      <c r="FR4" s="8" t="s">
        <v>6</v>
      </c>
      <c r="FS4" s="8" t="s">
        <v>6</v>
      </c>
      <c r="FT4" s="8" t="s">
        <v>6</v>
      </c>
      <c r="FU4" s="8" t="s">
        <v>6</v>
      </c>
      <c r="FV4" s="8" t="s">
        <v>6</v>
      </c>
      <c r="FW4" s="8" t="s">
        <v>346</v>
      </c>
      <c r="FX4" s="8" t="s">
        <v>6</v>
      </c>
      <c r="FY4" s="8" t="s">
        <v>6</v>
      </c>
      <c r="FZ4" s="8" t="s">
        <v>6</v>
      </c>
      <c r="GA4" s="8" t="s">
        <v>6</v>
      </c>
      <c r="GB4" s="8" t="s">
        <v>297</v>
      </c>
      <c r="GC4" s="8" t="s">
        <v>297</v>
      </c>
      <c r="GD4" s="8" t="s">
        <v>334</v>
      </c>
      <c r="GE4" s="8" t="s">
        <v>334</v>
      </c>
      <c r="GF4" s="8" t="s">
        <v>334</v>
      </c>
      <c r="GG4" s="8" t="s">
        <v>297</v>
      </c>
      <c r="GH4" s="8" t="s">
        <v>334</v>
      </c>
      <c r="GI4" s="8" t="s">
        <v>297</v>
      </c>
      <c r="GJ4" s="8" t="s">
        <v>297</v>
      </c>
      <c r="GK4" s="8" t="s">
        <v>297</v>
      </c>
      <c r="GL4" s="8" t="s">
        <v>297</v>
      </c>
      <c r="GM4" s="8" t="s">
        <v>6</v>
      </c>
      <c r="GN4" s="8" t="s">
        <v>6</v>
      </c>
      <c r="GO4" s="8" t="s">
        <v>6</v>
      </c>
      <c r="GP4" s="8" t="s">
        <v>6</v>
      </c>
      <c r="GQ4" s="8" t="s">
        <v>6</v>
      </c>
      <c r="GR4" s="8" t="s">
        <v>6</v>
      </c>
      <c r="GS4" s="8" t="s">
        <v>6</v>
      </c>
      <c r="GT4" s="8" t="s">
        <v>6</v>
      </c>
      <c r="GU4" s="8" t="s">
        <v>6</v>
      </c>
      <c r="GV4" s="8" t="s">
        <v>6</v>
      </c>
      <c r="GW4" s="8" t="s">
        <v>6</v>
      </c>
      <c r="GX4" s="8" t="s">
        <v>6</v>
      </c>
      <c r="GY4" s="8" t="s">
        <v>6</v>
      </c>
      <c r="GZ4" s="8" t="s">
        <v>6</v>
      </c>
      <c r="HA4" s="8" t="s">
        <v>297</v>
      </c>
      <c r="HB4" s="8" t="s">
        <v>297</v>
      </c>
      <c r="HC4" s="8" t="s">
        <v>297</v>
      </c>
      <c r="HD4" s="8" t="s">
        <v>297</v>
      </c>
      <c r="HE4" s="8" t="s">
        <v>6</v>
      </c>
      <c r="HF4" s="8" t="s">
        <v>6</v>
      </c>
      <c r="HG4" s="8" t="s">
        <v>297</v>
      </c>
      <c r="HH4" s="8" t="s">
        <v>297</v>
      </c>
      <c r="HI4" s="8" t="s">
        <v>297</v>
      </c>
      <c r="HJ4" s="8" t="s">
        <v>297</v>
      </c>
      <c r="HK4" s="8" t="s">
        <v>297</v>
      </c>
      <c r="HL4" s="8" t="s">
        <v>6</v>
      </c>
      <c r="HM4" s="8" t="s">
        <v>6</v>
      </c>
      <c r="HN4" s="8" t="s">
        <v>6</v>
      </c>
      <c r="HO4" s="8" t="s">
        <v>297</v>
      </c>
      <c r="HP4" s="8" t="s">
        <v>297</v>
      </c>
      <c r="HQ4" s="8" t="s">
        <v>6</v>
      </c>
      <c r="HR4" s="8" t="s">
        <v>6</v>
      </c>
      <c r="HS4" s="8" t="s">
        <v>6</v>
      </c>
      <c r="HT4" s="8" t="s">
        <v>6</v>
      </c>
      <c r="HU4" s="8" t="s">
        <v>6</v>
      </c>
      <c r="HV4" s="8" t="s">
        <v>6</v>
      </c>
      <c r="HW4" s="8" t="s">
        <v>6</v>
      </c>
      <c r="HX4" s="8" t="s">
        <v>6</v>
      </c>
      <c r="HY4" s="8" t="s">
        <v>6</v>
      </c>
      <c r="HZ4" s="8" t="s">
        <v>6</v>
      </c>
      <c r="IA4" s="8" t="s">
        <v>276</v>
      </c>
      <c r="IB4" s="8" t="s">
        <v>276</v>
      </c>
      <c r="IC4" s="8" t="s">
        <v>276</v>
      </c>
      <c r="ID4" s="8" t="s">
        <v>276</v>
      </c>
      <c r="IE4" s="8" t="s">
        <v>276</v>
      </c>
      <c r="IF4" s="8" t="s">
        <v>276</v>
      </c>
      <c r="IG4" s="8" t="s">
        <v>6</v>
      </c>
      <c r="IH4" s="8" t="s">
        <v>6</v>
      </c>
      <c r="II4" s="8" t="s">
        <v>6</v>
      </c>
      <c r="IJ4" s="8" t="s">
        <v>6</v>
      </c>
      <c r="IK4" s="8" t="s">
        <v>6</v>
      </c>
      <c r="IL4" s="8" t="s">
        <v>6</v>
      </c>
      <c r="IM4" s="8" t="s">
        <v>6</v>
      </c>
      <c r="IN4" s="8" t="s">
        <v>6</v>
      </c>
      <c r="IO4" s="8" t="s">
        <v>6</v>
      </c>
      <c r="IP4" s="8" t="s">
        <v>6</v>
      </c>
      <c r="IQ4" s="8" t="s">
        <v>6</v>
      </c>
      <c r="IR4" s="8" t="s">
        <v>6</v>
      </c>
      <c r="IS4" s="8" t="s">
        <v>259</v>
      </c>
      <c r="IT4" s="8" t="s">
        <v>259</v>
      </c>
      <c r="IU4" s="8" t="s">
        <v>259</v>
      </c>
      <c r="IV4" s="8" t="s">
        <v>259</v>
      </c>
      <c r="IW4" s="8" t="s">
        <v>6</v>
      </c>
      <c r="IX4" s="8" t="s">
        <v>6</v>
      </c>
      <c r="IY4" s="8" t="s">
        <v>6</v>
      </c>
      <c r="IZ4" s="8" t="s">
        <v>6</v>
      </c>
      <c r="JA4" s="8" t="s">
        <v>6</v>
      </c>
      <c r="JB4" s="8" t="s">
        <v>6</v>
      </c>
      <c r="JC4" s="8" t="s">
        <v>6</v>
      </c>
      <c r="JD4" s="8" t="s">
        <v>6</v>
      </c>
      <c r="JE4" s="8" t="s">
        <v>6</v>
      </c>
      <c r="JF4" s="8" t="s">
        <v>6</v>
      </c>
      <c r="JG4" s="8" t="s">
        <v>6</v>
      </c>
      <c r="JH4" s="8" t="s">
        <v>6</v>
      </c>
      <c r="JI4" s="8" t="s">
        <v>6</v>
      </c>
      <c r="JJ4" s="8" t="s">
        <v>6</v>
      </c>
      <c r="JK4" s="8" t="s">
        <v>6</v>
      </c>
      <c r="JL4" s="8" t="s">
        <v>6</v>
      </c>
      <c r="JM4" s="8" t="s">
        <v>6</v>
      </c>
      <c r="JN4" s="8" t="s">
        <v>6</v>
      </c>
      <c r="JO4" s="8" t="s">
        <v>6</v>
      </c>
      <c r="JP4" s="8" t="s">
        <v>6</v>
      </c>
      <c r="JQ4" s="8" t="s">
        <v>6</v>
      </c>
      <c r="JR4" s="8" t="s">
        <v>6</v>
      </c>
      <c r="JS4" s="8" t="s">
        <v>6</v>
      </c>
      <c r="JT4" s="8" t="s">
        <v>6</v>
      </c>
      <c r="JU4" s="8" t="s">
        <v>6</v>
      </c>
      <c r="JV4" s="8" t="s">
        <v>6</v>
      </c>
      <c r="JW4" s="8" t="s">
        <v>6</v>
      </c>
      <c r="JX4" s="8" t="s">
        <v>6</v>
      </c>
      <c r="JY4" s="8" t="s">
        <v>6</v>
      </c>
    </row>
    <row r="5" spans="1:285" s="8" customFormat="1">
      <c r="A5" s="7" t="s">
        <v>7</v>
      </c>
      <c r="B5" s="8">
        <v>4591</v>
      </c>
      <c r="C5" s="26"/>
      <c r="D5" s="22">
        <v>4591</v>
      </c>
      <c r="E5" s="22">
        <v>4590</v>
      </c>
      <c r="F5" s="22">
        <v>4589</v>
      </c>
      <c r="G5" s="22">
        <v>4585</v>
      </c>
      <c r="H5" s="22">
        <v>4170</v>
      </c>
      <c r="I5" s="22">
        <v>4169</v>
      </c>
      <c r="J5" s="22">
        <v>4168</v>
      </c>
      <c r="K5" s="22">
        <v>4167</v>
      </c>
      <c r="L5" s="22">
        <v>4166</v>
      </c>
      <c r="M5" s="22">
        <v>4040</v>
      </c>
      <c r="N5" s="22">
        <v>4031</v>
      </c>
      <c r="O5" s="18">
        <v>4116</v>
      </c>
      <c r="P5" s="18">
        <v>3994</v>
      </c>
      <c r="Q5" s="18">
        <v>3970</v>
      </c>
      <c r="R5" s="31">
        <v>3950</v>
      </c>
      <c r="S5" s="8" t="s">
        <v>546</v>
      </c>
      <c r="T5" s="8" t="s">
        <v>544</v>
      </c>
      <c r="U5" s="8" t="s">
        <v>542</v>
      </c>
      <c r="V5" s="8" t="s">
        <v>540</v>
      </c>
      <c r="W5" s="8" t="s">
        <v>538</v>
      </c>
      <c r="X5" s="8" t="s">
        <v>536</v>
      </c>
      <c r="Y5" s="8" t="s">
        <v>534</v>
      </c>
      <c r="Z5" s="8" t="s">
        <v>532</v>
      </c>
      <c r="AA5" s="8" t="s">
        <v>530</v>
      </c>
      <c r="AB5" s="8" t="s">
        <v>528</v>
      </c>
      <c r="AC5" s="8" t="s">
        <v>526</v>
      </c>
      <c r="AD5" s="8" t="s">
        <v>524</v>
      </c>
      <c r="AE5" s="8" t="s">
        <v>522</v>
      </c>
      <c r="AF5" s="8" t="s">
        <v>520</v>
      </c>
      <c r="AG5" s="8" t="s">
        <v>518</v>
      </c>
      <c r="AH5" s="8" t="s">
        <v>516</v>
      </c>
      <c r="AI5" s="8" t="s">
        <v>514</v>
      </c>
      <c r="AJ5" s="8" t="s">
        <v>512</v>
      </c>
      <c r="AK5" s="8" t="s">
        <v>510</v>
      </c>
      <c r="AL5" s="8" t="s">
        <v>508</v>
      </c>
      <c r="AM5" s="8" t="s">
        <v>506</v>
      </c>
      <c r="AN5" s="8" t="s">
        <v>504</v>
      </c>
      <c r="AO5" s="8">
        <v>4579</v>
      </c>
      <c r="AP5" s="8">
        <v>4578</v>
      </c>
      <c r="AQ5" s="8">
        <v>4577</v>
      </c>
      <c r="AR5" s="8">
        <v>4576</v>
      </c>
      <c r="AS5" s="8">
        <v>4575</v>
      </c>
      <c r="AT5" s="8">
        <v>4574</v>
      </c>
      <c r="AU5" s="8">
        <v>4573</v>
      </c>
      <c r="AV5" s="8">
        <v>4572</v>
      </c>
      <c r="AW5" s="8">
        <v>4566</v>
      </c>
      <c r="AX5" s="8">
        <v>4565</v>
      </c>
      <c r="AY5" s="8">
        <v>4562</v>
      </c>
      <c r="AZ5" s="8">
        <v>4561</v>
      </c>
      <c r="BA5" s="8">
        <v>4560</v>
      </c>
      <c r="BB5" s="8">
        <v>4559</v>
      </c>
      <c r="BC5" s="8">
        <v>4558</v>
      </c>
      <c r="BD5" s="8">
        <v>4556</v>
      </c>
      <c r="BE5" s="8">
        <v>4555</v>
      </c>
      <c r="BF5" s="8">
        <v>4554</v>
      </c>
      <c r="BG5" s="8">
        <v>4553</v>
      </c>
      <c r="BH5" s="8">
        <v>4552</v>
      </c>
      <c r="BI5" s="8">
        <v>4550</v>
      </c>
      <c r="BJ5" s="8">
        <v>4549</v>
      </c>
      <c r="BK5" s="8">
        <v>4548</v>
      </c>
      <c r="BL5" s="8">
        <v>4547</v>
      </c>
      <c r="BM5" s="8">
        <v>4545</v>
      </c>
      <c r="BN5" s="8">
        <v>4544</v>
      </c>
      <c r="BO5" s="8">
        <v>4543</v>
      </c>
      <c r="BP5" s="8">
        <v>4541</v>
      </c>
      <c r="BQ5" s="8">
        <v>4540</v>
      </c>
      <c r="BR5" s="8">
        <v>4539</v>
      </c>
      <c r="BS5" s="8">
        <v>4537</v>
      </c>
      <c r="BT5" s="8">
        <v>4535</v>
      </c>
      <c r="BU5" s="8">
        <v>4529</v>
      </c>
      <c r="BV5" s="8">
        <v>4528</v>
      </c>
      <c r="BW5" s="8">
        <v>4527</v>
      </c>
      <c r="BX5" s="8">
        <v>4526</v>
      </c>
      <c r="BY5" s="8">
        <v>4525</v>
      </c>
      <c r="BZ5" s="8">
        <v>4523</v>
      </c>
      <c r="CA5" s="8">
        <v>4522</v>
      </c>
      <c r="CB5" s="8">
        <v>4521</v>
      </c>
      <c r="CC5" s="8">
        <v>4520</v>
      </c>
      <c r="CD5" s="8">
        <v>4519</v>
      </c>
      <c r="CE5" s="8">
        <v>4518</v>
      </c>
      <c r="CF5" s="8">
        <v>4517</v>
      </c>
      <c r="CG5" s="8">
        <v>4515</v>
      </c>
      <c r="CH5" s="8">
        <v>4514</v>
      </c>
      <c r="CI5" s="8">
        <v>4512</v>
      </c>
      <c r="CJ5" s="8">
        <v>4511</v>
      </c>
      <c r="CK5" s="8">
        <v>4510</v>
      </c>
      <c r="CL5" s="8">
        <v>4508</v>
      </c>
      <c r="CM5" s="8">
        <v>4507</v>
      </c>
      <c r="CN5" s="8">
        <v>4504</v>
      </c>
      <c r="CO5" s="8">
        <v>4503</v>
      </c>
      <c r="CP5" s="8">
        <v>4501</v>
      </c>
      <c r="CQ5" s="8">
        <v>4500</v>
      </c>
      <c r="CR5" s="8">
        <v>4191</v>
      </c>
      <c r="CS5" s="8">
        <v>4190</v>
      </c>
      <c r="CT5" s="8">
        <v>4189</v>
      </c>
      <c r="CU5" s="8">
        <v>4188</v>
      </c>
      <c r="CV5" s="8">
        <v>4187</v>
      </c>
      <c r="CW5" s="8">
        <v>4186</v>
      </c>
      <c r="CX5" s="8">
        <v>4185</v>
      </c>
      <c r="CY5" s="8">
        <v>4184</v>
      </c>
      <c r="CZ5" s="8">
        <v>4183</v>
      </c>
      <c r="DA5" s="8">
        <v>4182</v>
      </c>
      <c r="DB5" s="8">
        <v>4181</v>
      </c>
      <c r="DC5" s="8">
        <v>4180</v>
      </c>
      <c r="DD5" s="8">
        <v>4179</v>
      </c>
      <c r="DE5" s="8">
        <v>4178</v>
      </c>
      <c r="DF5" s="8">
        <v>4177</v>
      </c>
      <c r="DG5" s="8">
        <v>4176</v>
      </c>
      <c r="DH5" s="8">
        <v>4175</v>
      </c>
      <c r="DI5" s="8">
        <v>4174</v>
      </c>
      <c r="DJ5" s="8">
        <v>4173</v>
      </c>
      <c r="DK5" s="8">
        <v>4172</v>
      </c>
      <c r="DL5" s="8">
        <v>4171</v>
      </c>
      <c r="DM5" s="8">
        <v>4165</v>
      </c>
      <c r="DN5" s="8">
        <v>4164</v>
      </c>
      <c r="DO5" s="8">
        <v>4163</v>
      </c>
      <c r="DP5" s="8">
        <v>4162</v>
      </c>
      <c r="DQ5" s="8">
        <v>4161</v>
      </c>
      <c r="DR5" s="8">
        <v>4160</v>
      </c>
      <c r="DS5" s="8">
        <v>4159</v>
      </c>
      <c r="DT5" s="8">
        <v>4158</v>
      </c>
      <c r="DU5" s="8">
        <v>4157</v>
      </c>
      <c r="DV5" s="8">
        <v>4156</v>
      </c>
      <c r="DW5" s="8">
        <v>4155</v>
      </c>
      <c r="DX5" s="8">
        <v>4154</v>
      </c>
      <c r="DY5" s="8">
        <v>4153</v>
      </c>
      <c r="DZ5" s="8">
        <v>4152</v>
      </c>
      <c r="EA5" s="8">
        <v>4151</v>
      </c>
      <c r="EB5" s="8">
        <v>4150</v>
      </c>
      <c r="EC5" s="8">
        <v>4149</v>
      </c>
      <c r="ED5" s="8">
        <v>4148</v>
      </c>
      <c r="EE5" s="8">
        <v>4147</v>
      </c>
      <c r="EF5" s="8">
        <v>4146</v>
      </c>
      <c r="EG5" s="8">
        <v>4145</v>
      </c>
      <c r="EH5" s="8">
        <v>4144</v>
      </c>
      <c r="EI5" s="8">
        <v>4143</v>
      </c>
      <c r="EJ5" s="8">
        <v>4142</v>
      </c>
      <c r="EK5" s="8">
        <v>4141</v>
      </c>
      <c r="EL5" s="8">
        <v>4140</v>
      </c>
      <c r="EM5" s="8">
        <v>4139</v>
      </c>
      <c r="EN5" s="8">
        <v>4138</v>
      </c>
      <c r="EO5" s="8">
        <v>4137</v>
      </c>
      <c r="EP5" s="8">
        <v>4136</v>
      </c>
      <c r="EQ5" s="8">
        <v>4135</v>
      </c>
      <c r="ER5" s="8">
        <v>4134</v>
      </c>
      <c r="ES5" s="8">
        <v>4133</v>
      </c>
      <c r="ET5" s="8">
        <v>4132</v>
      </c>
      <c r="EU5" s="8">
        <v>4131</v>
      </c>
      <c r="EV5" s="8">
        <v>4130</v>
      </c>
      <c r="EW5" s="8">
        <v>4129</v>
      </c>
      <c r="EX5" s="8">
        <v>4128</v>
      </c>
      <c r="EY5" s="8">
        <v>4127</v>
      </c>
      <c r="EZ5" s="8">
        <v>4126</v>
      </c>
      <c r="FA5" s="8">
        <v>4125</v>
      </c>
      <c r="FB5" s="8">
        <v>4124</v>
      </c>
      <c r="FC5" s="8">
        <v>4123</v>
      </c>
      <c r="FD5" s="8">
        <v>4122</v>
      </c>
      <c r="FE5" s="8">
        <v>4121</v>
      </c>
      <c r="FF5" s="8">
        <v>4120</v>
      </c>
      <c r="FG5" s="8">
        <v>4119</v>
      </c>
      <c r="FH5" s="8">
        <v>4118</v>
      </c>
      <c r="FI5" s="8">
        <v>4114</v>
      </c>
      <c r="FJ5" s="8">
        <v>4113</v>
      </c>
      <c r="FK5" s="8">
        <v>4112</v>
      </c>
      <c r="FL5" s="8">
        <v>4111</v>
      </c>
      <c r="FM5" s="8">
        <v>4110</v>
      </c>
      <c r="FN5" s="8">
        <v>4108</v>
      </c>
      <c r="FO5" s="8">
        <v>4107</v>
      </c>
      <c r="FP5" s="8">
        <v>4106</v>
      </c>
      <c r="FQ5" s="8">
        <v>4105</v>
      </c>
      <c r="FR5" s="8">
        <v>4104</v>
      </c>
      <c r="FS5" s="8">
        <v>4103</v>
      </c>
      <c r="FT5" s="8">
        <v>4102</v>
      </c>
      <c r="FU5" s="8">
        <v>4101</v>
      </c>
      <c r="FV5" s="8">
        <v>4100</v>
      </c>
      <c r="FW5" s="8">
        <v>4099</v>
      </c>
      <c r="FX5" s="8">
        <v>4098</v>
      </c>
      <c r="FY5" s="8">
        <v>4097</v>
      </c>
      <c r="FZ5" s="8">
        <v>4096</v>
      </c>
      <c r="GA5" s="8">
        <v>4095</v>
      </c>
      <c r="GB5" s="8">
        <v>4092</v>
      </c>
      <c r="GC5" s="8">
        <v>4091</v>
      </c>
      <c r="GD5" s="8">
        <v>4090</v>
      </c>
      <c r="GE5" s="8">
        <v>4089</v>
      </c>
      <c r="GF5" s="8">
        <v>4088</v>
      </c>
      <c r="GG5" s="8">
        <v>4086</v>
      </c>
      <c r="GH5" s="8">
        <v>4085</v>
      </c>
      <c r="GI5" s="8">
        <v>4084</v>
      </c>
      <c r="GJ5" s="8">
        <v>4082</v>
      </c>
      <c r="GK5" s="8">
        <v>4081</v>
      </c>
      <c r="GL5" s="8">
        <v>4080</v>
      </c>
      <c r="GM5" s="8">
        <v>4079</v>
      </c>
      <c r="GN5" s="8">
        <v>4078</v>
      </c>
      <c r="GO5" s="8">
        <v>4077</v>
      </c>
      <c r="GP5" s="8">
        <v>4076</v>
      </c>
      <c r="GQ5" s="8">
        <v>4075</v>
      </c>
      <c r="GR5" s="8">
        <v>4074</v>
      </c>
      <c r="GS5" s="8">
        <v>4073</v>
      </c>
      <c r="GT5" s="8">
        <v>4072</v>
      </c>
      <c r="GU5" s="8">
        <v>4071</v>
      </c>
      <c r="GV5" s="8">
        <v>4070</v>
      </c>
      <c r="GW5" s="8">
        <v>4069</v>
      </c>
      <c r="GX5" s="8">
        <v>4068</v>
      </c>
      <c r="GY5" s="8">
        <v>4066</v>
      </c>
      <c r="GZ5" s="8">
        <v>4064</v>
      </c>
      <c r="HA5" s="8">
        <v>4062</v>
      </c>
      <c r="HB5" s="8">
        <v>4061</v>
      </c>
      <c r="HC5" s="8">
        <v>4059</v>
      </c>
      <c r="HD5" s="8">
        <v>4058</v>
      </c>
      <c r="HE5" s="8">
        <v>4056</v>
      </c>
      <c r="HF5" s="8">
        <v>4055</v>
      </c>
      <c r="HG5" s="8">
        <v>4053</v>
      </c>
      <c r="HH5" s="8">
        <v>4052</v>
      </c>
      <c r="HI5" s="8">
        <v>4051</v>
      </c>
      <c r="HJ5" s="8">
        <v>4050</v>
      </c>
      <c r="HK5" s="8">
        <v>4049</v>
      </c>
      <c r="HL5" s="8">
        <v>4047</v>
      </c>
      <c r="HM5" s="8">
        <v>4045</v>
      </c>
      <c r="HN5" s="8">
        <v>4044</v>
      </c>
      <c r="HO5" s="8">
        <v>4043</v>
      </c>
      <c r="HP5" s="8">
        <v>4042</v>
      </c>
      <c r="HQ5" s="8">
        <v>4041</v>
      </c>
      <c r="HR5" s="8">
        <v>4039</v>
      </c>
      <c r="HS5" s="8">
        <v>4038</v>
      </c>
      <c r="HT5" s="8">
        <v>4037</v>
      </c>
      <c r="HU5" s="8">
        <v>4036</v>
      </c>
      <c r="HV5" s="8">
        <v>4035</v>
      </c>
      <c r="HW5" s="8">
        <v>4034</v>
      </c>
      <c r="HX5" s="8">
        <v>4033</v>
      </c>
      <c r="HY5" s="8">
        <v>4030</v>
      </c>
      <c r="HZ5" s="8">
        <v>4028</v>
      </c>
      <c r="IA5" s="8">
        <v>4026</v>
      </c>
      <c r="IB5" s="8">
        <v>4025</v>
      </c>
      <c r="IC5" s="8">
        <v>4024</v>
      </c>
      <c r="ID5" s="8">
        <v>4023</v>
      </c>
      <c r="IE5" s="8">
        <v>4022</v>
      </c>
      <c r="IF5" s="8">
        <v>4021</v>
      </c>
      <c r="IG5" s="8">
        <v>4020</v>
      </c>
      <c r="IH5" s="8">
        <v>4019</v>
      </c>
      <c r="II5" s="8">
        <v>4017</v>
      </c>
      <c r="IJ5" s="8">
        <v>4016</v>
      </c>
      <c r="IK5" s="8">
        <v>4014</v>
      </c>
      <c r="IL5" s="8">
        <v>4013</v>
      </c>
      <c r="IM5" s="8">
        <v>4012</v>
      </c>
      <c r="IN5" s="8">
        <v>4011</v>
      </c>
      <c r="IO5" s="8">
        <v>4009</v>
      </c>
      <c r="IP5" s="8">
        <v>4007</v>
      </c>
      <c r="IQ5" s="8">
        <v>4006</v>
      </c>
      <c r="IR5" s="8">
        <v>4005</v>
      </c>
      <c r="IS5" s="8">
        <v>4001</v>
      </c>
      <c r="IT5" s="8">
        <v>4000</v>
      </c>
      <c r="IU5" s="8">
        <v>3999</v>
      </c>
      <c r="IV5" s="8">
        <v>3998</v>
      </c>
      <c r="IW5" s="8">
        <v>3992</v>
      </c>
      <c r="IX5" s="8">
        <v>3991</v>
      </c>
      <c r="IY5" s="8">
        <v>3990</v>
      </c>
      <c r="IZ5" s="8">
        <v>3987</v>
      </c>
      <c r="JA5" s="8">
        <v>3986</v>
      </c>
      <c r="JB5" s="8">
        <v>3985</v>
      </c>
      <c r="JC5" s="8">
        <v>3981</v>
      </c>
      <c r="JD5" s="8">
        <v>3980</v>
      </c>
      <c r="JE5" s="8">
        <v>3979</v>
      </c>
      <c r="JF5" s="8">
        <v>3978</v>
      </c>
      <c r="JG5" s="8">
        <v>3977</v>
      </c>
      <c r="JH5" s="8">
        <v>3975</v>
      </c>
      <c r="JI5" s="8">
        <v>3972</v>
      </c>
      <c r="JJ5" s="8">
        <v>3971</v>
      </c>
      <c r="JK5" s="8">
        <v>3969</v>
      </c>
      <c r="JL5" s="8">
        <v>3966</v>
      </c>
      <c r="JM5" s="8">
        <v>3965</v>
      </c>
      <c r="JN5" s="8">
        <v>3963</v>
      </c>
      <c r="JO5" s="8">
        <v>3962</v>
      </c>
      <c r="JP5" s="8">
        <v>3959</v>
      </c>
      <c r="JQ5" s="8">
        <v>3954</v>
      </c>
      <c r="JR5" s="8">
        <v>3953</v>
      </c>
      <c r="JS5" s="8">
        <v>3948</v>
      </c>
      <c r="JT5" s="8">
        <v>3947</v>
      </c>
      <c r="JU5" s="8">
        <v>3946</v>
      </c>
      <c r="JV5" s="8">
        <v>3944</v>
      </c>
      <c r="JW5" s="8">
        <v>3942</v>
      </c>
      <c r="JX5" s="8">
        <v>3941</v>
      </c>
      <c r="JY5" s="8">
        <v>3940</v>
      </c>
    </row>
    <row r="6" spans="1:285" s="10" customFormat="1" ht="49.5" customHeight="1">
      <c r="A6" s="9" t="s">
        <v>8</v>
      </c>
      <c r="B6" s="10" t="s">
        <v>503</v>
      </c>
      <c r="C6" s="36"/>
      <c r="D6" s="23" t="s">
        <v>503</v>
      </c>
      <c r="E6" s="23" t="s">
        <v>502</v>
      </c>
      <c r="F6" s="23" t="s">
        <v>500</v>
      </c>
      <c r="G6" s="23" t="s">
        <v>498</v>
      </c>
      <c r="H6" s="23" t="s">
        <v>422</v>
      </c>
      <c r="I6" s="23" t="s">
        <v>421</v>
      </c>
      <c r="J6" s="23" t="s">
        <v>420</v>
      </c>
      <c r="K6" s="23" t="s">
        <v>419</v>
      </c>
      <c r="L6" s="23" t="s">
        <v>417</v>
      </c>
      <c r="M6" s="23" t="s">
        <v>288</v>
      </c>
      <c r="N6" s="23" t="s">
        <v>287</v>
      </c>
      <c r="O6" s="19" t="s">
        <v>364</v>
      </c>
      <c r="P6" s="19" t="s">
        <v>258</v>
      </c>
      <c r="Q6" s="19" t="s">
        <v>242</v>
      </c>
      <c r="R6" s="32" t="s">
        <v>548</v>
      </c>
      <c r="S6" s="10" t="s">
        <v>547</v>
      </c>
      <c r="T6" s="10" t="s">
        <v>545</v>
      </c>
      <c r="U6" s="10" t="s">
        <v>543</v>
      </c>
      <c r="V6" s="10" t="s">
        <v>541</v>
      </c>
      <c r="W6" s="10" t="s">
        <v>539</v>
      </c>
      <c r="X6" s="10" t="s">
        <v>537</v>
      </c>
      <c r="Y6" s="10" t="s">
        <v>535</v>
      </c>
      <c r="Z6" s="10" t="s">
        <v>533</v>
      </c>
      <c r="AA6" s="10" t="s">
        <v>531</v>
      </c>
      <c r="AB6" s="10" t="s">
        <v>529</v>
      </c>
      <c r="AC6" s="10" t="s">
        <v>527</v>
      </c>
      <c r="AD6" s="10" t="s">
        <v>525</v>
      </c>
      <c r="AE6" s="10" t="s">
        <v>523</v>
      </c>
      <c r="AF6" s="10" t="s">
        <v>521</v>
      </c>
      <c r="AG6" s="10" t="s">
        <v>519</v>
      </c>
      <c r="AH6" s="10" t="s">
        <v>517</v>
      </c>
      <c r="AI6" s="10" t="s">
        <v>515</v>
      </c>
      <c r="AJ6" s="10" t="s">
        <v>513</v>
      </c>
      <c r="AK6" s="10" t="s">
        <v>511</v>
      </c>
      <c r="AL6" s="10" t="s">
        <v>509</v>
      </c>
      <c r="AM6" s="10" t="s">
        <v>507</v>
      </c>
      <c r="AN6" s="10" t="s">
        <v>505</v>
      </c>
      <c r="AO6" s="10" t="s">
        <v>497</v>
      </c>
      <c r="AP6" s="10" t="s">
        <v>496</v>
      </c>
      <c r="AQ6" s="10" t="s">
        <v>495</v>
      </c>
      <c r="AR6" s="10" t="s">
        <v>494</v>
      </c>
      <c r="AS6" s="10" t="s">
        <v>493</v>
      </c>
      <c r="AT6" s="10" t="s">
        <v>492</v>
      </c>
      <c r="AU6" s="10" t="s">
        <v>491</v>
      </c>
      <c r="AV6" s="10" t="s">
        <v>490</v>
      </c>
      <c r="AW6" s="10" t="s">
        <v>489</v>
      </c>
      <c r="AX6" s="10" t="s">
        <v>488</v>
      </c>
      <c r="AY6" s="10" t="s">
        <v>487</v>
      </c>
      <c r="AZ6" s="10" t="s">
        <v>486</v>
      </c>
      <c r="BA6" s="10" t="s">
        <v>485</v>
      </c>
      <c r="BB6" s="10" t="s">
        <v>484</v>
      </c>
      <c r="BC6" s="10" t="s">
        <v>483</v>
      </c>
      <c r="BD6" s="10" t="s">
        <v>482</v>
      </c>
      <c r="BE6" s="10" t="s">
        <v>481</v>
      </c>
      <c r="BF6" s="10" t="s">
        <v>480</v>
      </c>
      <c r="BG6" s="10" t="s">
        <v>479</v>
      </c>
      <c r="BH6" s="10" t="s">
        <v>478</v>
      </c>
      <c r="BI6" s="10" t="s">
        <v>477</v>
      </c>
      <c r="BJ6" s="10" t="s">
        <v>476</v>
      </c>
      <c r="BK6" s="10" t="s">
        <v>475</v>
      </c>
      <c r="BL6" s="10" t="s">
        <v>474</v>
      </c>
      <c r="BM6" s="10" t="s">
        <v>473</v>
      </c>
      <c r="BN6" s="10" t="s">
        <v>472</v>
      </c>
      <c r="BO6" s="10" t="s">
        <v>471</v>
      </c>
      <c r="BP6" s="10" t="s">
        <v>470</v>
      </c>
      <c r="BQ6" s="10" t="s">
        <v>469</v>
      </c>
      <c r="BR6" s="10" t="s">
        <v>468</v>
      </c>
      <c r="BS6" s="10" t="s">
        <v>467</v>
      </c>
      <c r="BT6" s="10" t="s">
        <v>466</v>
      </c>
      <c r="BU6" s="10" t="s">
        <v>465</v>
      </c>
      <c r="BV6" s="10" t="s">
        <v>464</v>
      </c>
      <c r="BW6" s="10" t="s">
        <v>463</v>
      </c>
      <c r="BX6" s="10" t="s">
        <v>462</v>
      </c>
      <c r="BY6" s="10" t="s">
        <v>461</v>
      </c>
      <c r="BZ6" s="10" t="s">
        <v>460</v>
      </c>
      <c r="CA6" s="10" t="s">
        <v>459</v>
      </c>
      <c r="CB6" s="10" t="s">
        <v>458</v>
      </c>
      <c r="CC6" s="10" t="s">
        <v>457</v>
      </c>
      <c r="CD6" s="10" t="s">
        <v>456</v>
      </c>
      <c r="CE6" s="10" t="s">
        <v>455</v>
      </c>
      <c r="CF6" s="10" t="s">
        <v>454</v>
      </c>
      <c r="CG6" s="10" t="s">
        <v>453</v>
      </c>
      <c r="CH6" s="10" t="s">
        <v>452</v>
      </c>
      <c r="CI6" s="10" t="s">
        <v>451</v>
      </c>
      <c r="CJ6" s="10" t="s">
        <v>450</v>
      </c>
      <c r="CK6" s="10" t="s">
        <v>449</v>
      </c>
      <c r="CL6" s="10" t="s">
        <v>448</v>
      </c>
      <c r="CM6" s="10" t="s">
        <v>447</v>
      </c>
      <c r="CN6" s="10" t="s">
        <v>446</v>
      </c>
      <c r="CO6" s="10" t="s">
        <v>445</v>
      </c>
      <c r="CP6" s="10" t="s">
        <v>444</v>
      </c>
      <c r="CQ6" s="10" t="s">
        <v>443</v>
      </c>
      <c r="CR6" s="10" t="s">
        <v>442</v>
      </c>
      <c r="CS6" s="10" t="s">
        <v>441</v>
      </c>
      <c r="CT6" s="10" t="s">
        <v>440</v>
      </c>
      <c r="CU6" s="10" t="s">
        <v>229</v>
      </c>
      <c r="CV6" s="10" t="s">
        <v>439</v>
      </c>
      <c r="CW6" s="10" t="s">
        <v>438</v>
      </c>
      <c r="CX6" s="10" t="s">
        <v>437</v>
      </c>
      <c r="CY6" s="10" t="s">
        <v>436</v>
      </c>
      <c r="CZ6" s="10" t="s">
        <v>435</v>
      </c>
      <c r="DA6" s="10" t="s">
        <v>434</v>
      </c>
      <c r="DB6" s="10" t="s">
        <v>433</v>
      </c>
      <c r="DC6" s="10" t="s">
        <v>432</v>
      </c>
      <c r="DD6" s="10" t="s">
        <v>431</v>
      </c>
      <c r="DE6" s="10" t="s">
        <v>430</v>
      </c>
      <c r="DF6" s="10" t="s">
        <v>429</v>
      </c>
      <c r="DG6" s="10" t="s">
        <v>428</v>
      </c>
      <c r="DH6" s="10" t="s">
        <v>427</v>
      </c>
      <c r="DI6" s="10" t="s">
        <v>426</v>
      </c>
      <c r="DJ6" s="10" t="s">
        <v>425</v>
      </c>
      <c r="DK6" s="10" t="s">
        <v>424</v>
      </c>
      <c r="DL6" s="10" t="s">
        <v>423</v>
      </c>
      <c r="DM6" s="10" t="s">
        <v>415</v>
      </c>
      <c r="DN6" s="10" t="s">
        <v>412</v>
      </c>
      <c r="DO6" s="10" t="s">
        <v>411</v>
      </c>
      <c r="DP6" s="10" t="s">
        <v>410</v>
      </c>
      <c r="DQ6" s="10" t="s">
        <v>409</v>
      </c>
      <c r="DR6" s="10" t="s">
        <v>408</v>
      </c>
      <c r="DS6" s="10" t="s">
        <v>407</v>
      </c>
      <c r="DT6" s="10" t="s">
        <v>406</v>
      </c>
      <c r="DU6" s="10" t="s">
        <v>405</v>
      </c>
      <c r="DV6" s="10" t="s">
        <v>404</v>
      </c>
      <c r="DW6" s="10" t="s">
        <v>403</v>
      </c>
      <c r="DX6" s="10" t="s">
        <v>402</v>
      </c>
      <c r="DY6" s="10" t="s">
        <v>401</v>
      </c>
      <c r="DZ6" s="10" t="s">
        <v>400</v>
      </c>
      <c r="EA6" s="10" t="s">
        <v>399</v>
      </c>
      <c r="EB6" s="10" t="s">
        <v>398</v>
      </c>
      <c r="EC6" s="10" t="s">
        <v>397</v>
      </c>
      <c r="ED6" s="10" t="s">
        <v>396</v>
      </c>
      <c r="EE6" s="10" t="s">
        <v>395</v>
      </c>
      <c r="EF6" s="10" t="s">
        <v>393</v>
      </c>
      <c r="EG6" s="10" t="s">
        <v>392</v>
      </c>
      <c r="EH6" s="10" t="s">
        <v>391</v>
      </c>
      <c r="EI6" s="10" t="s">
        <v>390</v>
      </c>
      <c r="EJ6" s="10" t="s">
        <v>389</v>
      </c>
      <c r="EK6" s="10" t="s">
        <v>388</v>
      </c>
      <c r="EL6" s="10" t="s">
        <v>387</v>
      </c>
      <c r="EM6" s="10" t="s">
        <v>386</v>
      </c>
      <c r="EN6" s="10" t="s">
        <v>385</v>
      </c>
      <c r="EO6" s="10" t="s">
        <v>384</v>
      </c>
      <c r="EP6" s="10" t="s">
        <v>383</v>
      </c>
      <c r="EQ6" s="10" t="s">
        <v>382</v>
      </c>
      <c r="ER6" s="10" t="s">
        <v>381</v>
      </c>
      <c r="ES6" s="10" t="s">
        <v>380</v>
      </c>
      <c r="ET6" s="10" t="s">
        <v>379</v>
      </c>
      <c r="EU6" s="10" t="s">
        <v>378</v>
      </c>
      <c r="EV6" s="10" t="s">
        <v>377</v>
      </c>
      <c r="EW6" s="10" t="s">
        <v>376</v>
      </c>
      <c r="EX6" s="10" t="s">
        <v>375</v>
      </c>
      <c r="EY6" s="10" t="s">
        <v>374</v>
      </c>
      <c r="EZ6" s="10" t="s">
        <v>373</v>
      </c>
      <c r="FA6" s="10" t="s">
        <v>372</v>
      </c>
      <c r="FB6" s="10" t="s">
        <v>371</v>
      </c>
      <c r="FC6" s="10" t="s">
        <v>370</v>
      </c>
      <c r="FD6" s="10" t="s">
        <v>369</v>
      </c>
      <c r="FE6" s="10" t="s">
        <v>368</v>
      </c>
      <c r="FF6" s="10" t="s">
        <v>367</v>
      </c>
      <c r="FG6" s="10" t="s">
        <v>366</v>
      </c>
      <c r="FH6" s="10" t="s">
        <v>365</v>
      </c>
      <c r="FI6" s="10" t="s">
        <v>362</v>
      </c>
      <c r="FJ6" s="10" t="s">
        <v>361</v>
      </c>
      <c r="FK6" s="10" t="s">
        <v>360</v>
      </c>
      <c r="FL6" s="10" t="s">
        <v>359</v>
      </c>
      <c r="FM6" s="10" t="s">
        <v>358</v>
      </c>
      <c r="FN6" s="10" t="s">
        <v>357</v>
      </c>
      <c r="FO6" s="10" t="s">
        <v>356</v>
      </c>
      <c r="FP6" s="10" t="s">
        <v>355</v>
      </c>
      <c r="FQ6" s="10" t="s">
        <v>354</v>
      </c>
      <c r="FR6" s="10" t="s">
        <v>353</v>
      </c>
      <c r="FS6" s="10" t="s">
        <v>352</v>
      </c>
      <c r="FT6" s="10" t="s">
        <v>351</v>
      </c>
      <c r="FU6" s="10" t="s">
        <v>350</v>
      </c>
      <c r="FV6" s="10" t="s">
        <v>349</v>
      </c>
      <c r="FW6" s="10" t="s">
        <v>347</v>
      </c>
      <c r="FX6" s="10" t="s">
        <v>345</v>
      </c>
      <c r="FY6" s="10" t="s">
        <v>344</v>
      </c>
      <c r="FZ6" s="10" t="s">
        <v>343</v>
      </c>
      <c r="GA6" s="10" t="s">
        <v>342</v>
      </c>
      <c r="GB6" s="10" t="s">
        <v>341</v>
      </c>
      <c r="GC6" s="10" t="s">
        <v>340</v>
      </c>
      <c r="GD6" s="10" t="s">
        <v>339</v>
      </c>
      <c r="GE6" s="10" t="s">
        <v>338</v>
      </c>
      <c r="GF6" s="10" t="s">
        <v>337</v>
      </c>
      <c r="GG6" s="10" t="s">
        <v>336</v>
      </c>
      <c r="GH6" s="10" t="s">
        <v>335</v>
      </c>
      <c r="GI6" s="10" t="s">
        <v>333</v>
      </c>
      <c r="GJ6" s="10" t="s">
        <v>332</v>
      </c>
      <c r="GK6" s="10" t="s">
        <v>331</v>
      </c>
      <c r="GL6" s="10" t="s">
        <v>330</v>
      </c>
      <c r="GM6" s="10" t="s">
        <v>328</v>
      </c>
      <c r="GN6" s="10" t="s">
        <v>327</v>
      </c>
      <c r="GO6" s="10" t="s">
        <v>326</v>
      </c>
      <c r="GP6" s="10" t="s">
        <v>325</v>
      </c>
      <c r="GQ6" s="10" t="s">
        <v>324</v>
      </c>
      <c r="GR6" s="10" t="s">
        <v>323</v>
      </c>
      <c r="GS6" s="10" t="s">
        <v>322</v>
      </c>
      <c r="GT6" s="10" t="s">
        <v>321</v>
      </c>
      <c r="GU6" s="10" t="s">
        <v>320</v>
      </c>
      <c r="GV6" s="10" t="s">
        <v>319</v>
      </c>
      <c r="GW6" s="10" t="s">
        <v>318</v>
      </c>
      <c r="GX6" s="10" t="s">
        <v>317</v>
      </c>
      <c r="GY6" s="10" t="s">
        <v>316</v>
      </c>
      <c r="GZ6" s="10" t="s">
        <v>315</v>
      </c>
      <c r="HA6" s="10" t="s">
        <v>314</v>
      </c>
      <c r="HB6" s="10" t="s">
        <v>313</v>
      </c>
      <c r="HC6" s="10" t="s">
        <v>312</v>
      </c>
      <c r="HD6" s="10" t="s">
        <v>311</v>
      </c>
      <c r="HE6" s="10" t="s">
        <v>310</v>
      </c>
      <c r="HF6" s="10" t="s">
        <v>309</v>
      </c>
      <c r="HG6" s="10" t="s">
        <v>308</v>
      </c>
      <c r="HH6" s="10" t="s">
        <v>307</v>
      </c>
      <c r="HI6" s="10" t="s">
        <v>306</v>
      </c>
      <c r="HJ6" s="10" t="s">
        <v>305</v>
      </c>
      <c r="HK6" s="10" t="s">
        <v>304</v>
      </c>
      <c r="HL6" s="10" t="s">
        <v>303</v>
      </c>
      <c r="HM6" s="10" t="s">
        <v>302</v>
      </c>
      <c r="HN6" s="10" t="s">
        <v>301</v>
      </c>
      <c r="HO6" s="10" t="s">
        <v>300</v>
      </c>
      <c r="HP6" s="10" t="s">
        <v>298</v>
      </c>
      <c r="HQ6" s="10" t="s">
        <v>296</v>
      </c>
      <c r="HR6" s="10" t="s">
        <v>295</v>
      </c>
      <c r="HS6" s="10" t="s">
        <v>294</v>
      </c>
      <c r="HT6" s="10" t="s">
        <v>293</v>
      </c>
      <c r="HU6" s="10" t="s">
        <v>292</v>
      </c>
      <c r="HV6" s="10" t="s">
        <v>291</v>
      </c>
      <c r="HW6" s="10" t="s">
        <v>290</v>
      </c>
      <c r="HX6" s="10" t="s">
        <v>289</v>
      </c>
      <c r="HY6" s="10" t="s">
        <v>285</v>
      </c>
      <c r="HZ6" s="10" t="s">
        <v>284</v>
      </c>
      <c r="IA6" s="10" t="s">
        <v>283</v>
      </c>
      <c r="IB6" s="10" t="s">
        <v>282</v>
      </c>
      <c r="IC6" s="10" t="s">
        <v>281</v>
      </c>
      <c r="ID6" s="10" t="s">
        <v>280</v>
      </c>
      <c r="IE6" s="10" t="s">
        <v>279</v>
      </c>
      <c r="IF6" s="10" t="s">
        <v>277</v>
      </c>
      <c r="IG6" s="10" t="s">
        <v>275</v>
      </c>
      <c r="IH6" s="10" t="s">
        <v>274</v>
      </c>
      <c r="II6" s="10" t="s">
        <v>273</v>
      </c>
      <c r="IJ6" s="10" t="s">
        <v>272</v>
      </c>
      <c r="IK6" s="10" t="s">
        <v>271</v>
      </c>
      <c r="IL6" s="10" t="s">
        <v>270</v>
      </c>
      <c r="IM6" s="10" t="s">
        <v>269</v>
      </c>
      <c r="IN6" s="10" t="s">
        <v>268</v>
      </c>
      <c r="IO6" s="10" t="s">
        <v>267</v>
      </c>
      <c r="IP6" s="10" t="s">
        <v>266</v>
      </c>
      <c r="IQ6" s="10" t="s">
        <v>265</v>
      </c>
      <c r="IR6" s="10" t="s">
        <v>264</v>
      </c>
      <c r="IS6" s="10" t="s">
        <v>263</v>
      </c>
      <c r="IT6" s="10" t="s">
        <v>262</v>
      </c>
      <c r="IU6" s="10" t="s">
        <v>261</v>
      </c>
      <c r="IV6" s="10" t="s">
        <v>260</v>
      </c>
      <c r="IW6" s="10" t="s">
        <v>256</v>
      </c>
      <c r="IX6" s="10" t="s">
        <v>255</v>
      </c>
      <c r="IY6" s="10" t="s">
        <v>254</v>
      </c>
      <c r="IZ6" s="10" t="s">
        <v>253</v>
      </c>
      <c r="JA6" s="10" t="s">
        <v>252</v>
      </c>
      <c r="JB6" s="10" t="s">
        <v>251</v>
      </c>
      <c r="JC6" s="10" t="s">
        <v>250</v>
      </c>
      <c r="JD6" s="10" t="s">
        <v>249</v>
      </c>
      <c r="JE6" s="10" t="s">
        <v>248</v>
      </c>
      <c r="JF6" s="10" t="s">
        <v>247</v>
      </c>
      <c r="JG6" s="10" t="s">
        <v>246</v>
      </c>
      <c r="JH6" s="10" t="s">
        <v>245</v>
      </c>
      <c r="JI6" s="10" t="s">
        <v>244</v>
      </c>
      <c r="JJ6" s="10" t="s">
        <v>243</v>
      </c>
      <c r="JK6" s="10" t="s">
        <v>241</v>
      </c>
      <c r="JL6" s="10" t="s">
        <v>239</v>
      </c>
      <c r="JM6" s="10" t="s">
        <v>237</v>
      </c>
      <c r="JN6" s="10" t="s">
        <v>236</v>
      </c>
      <c r="JO6" s="10" t="s">
        <v>235</v>
      </c>
      <c r="JP6" s="10" t="s">
        <v>234</v>
      </c>
      <c r="JQ6" s="10" t="s">
        <v>233</v>
      </c>
      <c r="JR6" s="10" t="s">
        <v>232</v>
      </c>
      <c r="JS6" s="10" t="s">
        <v>231</v>
      </c>
      <c r="JT6" s="10" t="s">
        <v>230</v>
      </c>
      <c r="JU6" s="10" t="s">
        <v>229</v>
      </c>
      <c r="JV6" s="10" t="s">
        <v>228</v>
      </c>
      <c r="JW6" s="10" t="s">
        <v>226</v>
      </c>
      <c r="JX6" s="10" t="s">
        <v>224</v>
      </c>
      <c r="JY6" s="10" t="s">
        <v>9</v>
      </c>
    </row>
    <row r="7" spans="1:285" s="8" customFormat="1" ht="29.25" customHeight="1">
      <c r="A7" s="7" t="s">
        <v>10</v>
      </c>
      <c r="B7" s="8" t="s">
        <v>501</v>
      </c>
      <c r="C7" s="26"/>
      <c r="D7" s="22" t="s">
        <v>501</v>
      </c>
      <c r="E7" s="22" t="s">
        <v>499</v>
      </c>
      <c r="F7" s="22" t="s">
        <v>501</v>
      </c>
      <c r="G7" s="22" t="s">
        <v>499</v>
      </c>
      <c r="H7" s="22" t="s">
        <v>418</v>
      </c>
      <c r="I7" s="22" t="s">
        <v>418</v>
      </c>
      <c r="J7" s="22" t="s">
        <v>418</v>
      </c>
      <c r="K7" s="22" t="s">
        <v>418</v>
      </c>
      <c r="L7" s="22" t="s">
        <v>418</v>
      </c>
      <c r="M7" s="22" t="s">
        <v>288</v>
      </c>
      <c r="N7" s="22" t="s">
        <v>288</v>
      </c>
      <c r="O7" s="18" t="s">
        <v>348</v>
      </c>
      <c r="P7" s="18" t="s">
        <v>227</v>
      </c>
      <c r="Q7" s="18" t="s">
        <v>227</v>
      </c>
      <c r="R7" s="31" t="s">
        <v>11</v>
      </c>
      <c r="AO7" s="8" t="s">
        <v>238</v>
      </c>
      <c r="AP7" s="8" t="s">
        <v>238</v>
      </c>
      <c r="AQ7" s="8" t="s">
        <v>227</v>
      </c>
      <c r="AR7" s="8" t="s">
        <v>240</v>
      </c>
      <c r="AS7" s="8" t="s">
        <v>240</v>
      </c>
      <c r="AT7" s="8" t="s">
        <v>329</v>
      </c>
      <c r="AU7" s="8" t="s">
        <v>329</v>
      </c>
      <c r="AV7" s="8" t="s">
        <v>227</v>
      </c>
      <c r="AW7" s="8" t="s">
        <v>225</v>
      </c>
      <c r="AX7" s="8" t="s">
        <v>225</v>
      </c>
      <c r="AY7" s="8" t="s">
        <v>11</v>
      </c>
      <c r="AZ7" s="8" t="s">
        <v>11</v>
      </c>
      <c r="BA7" s="8" t="s">
        <v>329</v>
      </c>
      <c r="BB7" s="8" t="s">
        <v>227</v>
      </c>
      <c r="BC7" s="8" t="s">
        <v>238</v>
      </c>
      <c r="BD7" s="8" t="s">
        <v>329</v>
      </c>
      <c r="BE7" s="8" t="s">
        <v>238</v>
      </c>
      <c r="BF7" s="8" t="s">
        <v>329</v>
      </c>
      <c r="BG7" s="8" t="s">
        <v>227</v>
      </c>
      <c r="BH7" s="8" t="s">
        <v>238</v>
      </c>
      <c r="BI7" s="8" t="s">
        <v>238</v>
      </c>
      <c r="BJ7" s="8" t="s">
        <v>227</v>
      </c>
      <c r="BK7" s="8" t="s">
        <v>227</v>
      </c>
      <c r="BL7" s="8" t="s">
        <v>225</v>
      </c>
      <c r="BM7" s="8" t="s">
        <v>240</v>
      </c>
      <c r="BN7" s="8" t="s">
        <v>227</v>
      </c>
      <c r="BO7" s="8" t="s">
        <v>238</v>
      </c>
      <c r="BP7" s="8" t="s">
        <v>11</v>
      </c>
      <c r="BQ7" s="8" t="s">
        <v>238</v>
      </c>
      <c r="BR7" s="8" t="s">
        <v>11</v>
      </c>
      <c r="BS7" s="8" t="s">
        <v>11</v>
      </c>
      <c r="BT7" s="8" t="s">
        <v>225</v>
      </c>
      <c r="BU7" s="8" t="s">
        <v>238</v>
      </c>
      <c r="BV7" s="8" t="s">
        <v>11</v>
      </c>
      <c r="BW7" s="8" t="s">
        <v>225</v>
      </c>
      <c r="BX7" s="8" t="s">
        <v>227</v>
      </c>
      <c r="BY7" s="8" t="s">
        <v>238</v>
      </c>
      <c r="BZ7" s="8" t="s">
        <v>227</v>
      </c>
      <c r="CA7" s="8" t="s">
        <v>238</v>
      </c>
      <c r="CB7" s="8" t="s">
        <v>225</v>
      </c>
      <c r="CC7" s="8" t="s">
        <v>225</v>
      </c>
      <c r="CD7" s="8" t="s">
        <v>225</v>
      </c>
      <c r="CE7" s="8" t="s">
        <v>11</v>
      </c>
      <c r="CF7" s="8" t="s">
        <v>227</v>
      </c>
      <c r="CG7" s="8" t="s">
        <v>238</v>
      </c>
      <c r="CH7" s="8" t="s">
        <v>225</v>
      </c>
      <c r="CI7" s="8" t="s">
        <v>225</v>
      </c>
      <c r="CJ7" s="8" t="s">
        <v>225</v>
      </c>
      <c r="CK7" s="8" t="s">
        <v>227</v>
      </c>
      <c r="CL7" s="8" t="s">
        <v>225</v>
      </c>
      <c r="CM7" s="8" t="s">
        <v>238</v>
      </c>
      <c r="CN7" s="8" t="s">
        <v>329</v>
      </c>
      <c r="CO7" s="8" t="s">
        <v>225</v>
      </c>
      <c r="CP7" s="8" t="s">
        <v>225</v>
      </c>
      <c r="CQ7" s="8" t="s">
        <v>227</v>
      </c>
      <c r="CY7" s="8" t="s">
        <v>225</v>
      </c>
      <c r="DB7" s="8" t="s">
        <v>240</v>
      </c>
      <c r="DC7" s="8" t="s">
        <v>225</v>
      </c>
      <c r="DD7" s="8" t="s">
        <v>227</v>
      </c>
      <c r="DE7" s="8" t="s">
        <v>225</v>
      </c>
      <c r="DF7" s="8" t="s">
        <v>225</v>
      </c>
      <c r="DG7" s="8" t="s">
        <v>227</v>
      </c>
      <c r="DH7" s="8" t="s">
        <v>238</v>
      </c>
      <c r="DI7" s="8" t="s">
        <v>227</v>
      </c>
      <c r="DJ7" s="8" t="s">
        <v>225</v>
      </c>
      <c r="DK7" s="8" t="s">
        <v>225</v>
      </c>
      <c r="DL7" s="8" t="s">
        <v>225</v>
      </c>
      <c r="DM7" s="8" t="s">
        <v>278</v>
      </c>
      <c r="DN7" s="14" t="s">
        <v>413</v>
      </c>
      <c r="DO7" s="8" t="s">
        <v>240</v>
      </c>
      <c r="DP7" s="8" t="s">
        <v>225</v>
      </c>
      <c r="DQ7" s="8" t="s">
        <v>225</v>
      </c>
      <c r="DR7" s="8" t="s">
        <v>240</v>
      </c>
      <c r="DS7" s="8" t="s">
        <v>11</v>
      </c>
      <c r="DT7" s="8" t="s">
        <v>240</v>
      </c>
      <c r="DU7" s="8" t="s">
        <v>240</v>
      </c>
      <c r="DV7" s="8" t="s">
        <v>227</v>
      </c>
      <c r="DW7" s="8" t="s">
        <v>240</v>
      </c>
      <c r="DX7" s="8" t="s">
        <v>11</v>
      </c>
      <c r="DY7" s="8" t="s">
        <v>225</v>
      </c>
      <c r="DZ7" s="8" t="s">
        <v>225</v>
      </c>
      <c r="EA7" s="8" t="s">
        <v>225</v>
      </c>
      <c r="EB7" s="8" t="s">
        <v>225</v>
      </c>
      <c r="EC7" s="8" t="s">
        <v>225</v>
      </c>
      <c r="ED7" s="8" t="s">
        <v>238</v>
      </c>
      <c r="EE7" s="8" t="s">
        <v>240</v>
      </c>
      <c r="EF7" s="8" t="s">
        <v>225</v>
      </c>
      <c r="EG7" s="8" t="s">
        <v>11</v>
      </c>
      <c r="EH7" s="8" t="s">
        <v>225</v>
      </c>
      <c r="EI7" s="8" t="s">
        <v>225</v>
      </c>
      <c r="EJ7" s="8" t="s">
        <v>238</v>
      </c>
      <c r="EK7" s="8" t="s">
        <v>238</v>
      </c>
      <c r="EL7" s="8" t="s">
        <v>238</v>
      </c>
      <c r="EM7" s="8" t="s">
        <v>225</v>
      </c>
      <c r="EN7" s="8" t="s">
        <v>225</v>
      </c>
      <c r="EO7" s="8" t="s">
        <v>11</v>
      </c>
      <c r="EP7" s="8" t="s">
        <v>238</v>
      </c>
      <c r="EQ7" s="8" t="s">
        <v>225</v>
      </c>
      <c r="ER7" s="8" t="s">
        <v>225</v>
      </c>
      <c r="ES7" s="8" t="s">
        <v>238</v>
      </c>
      <c r="ET7" s="8" t="s">
        <v>225</v>
      </c>
      <c r="EU7" s="8" t="s">
        <v>238</v>
      </c>
      <c r="EV7" s="8" t="s">
        <v>225</v>
      </c>
      <c r="EW7" s="8" t="s">
        <v>225</v>
      </c>
      <c r="EX7" s="8" t="s">
        <v>238</v>
      </c>
      <c r="EY7" s="8" t="s">
        <v>227</v>
      </c>
      <c r="EZ7" s="8" t="s">
        <v>11</v>
      </c>
      <c r="FA7" s="8" t="s">
        <v>11</v>
      </c>
      <c r="FB7" s="8" t="s">
        <v>240</v>
      </c>
      <c r="FC7" s="8" t="s">
        <v>240</v>
      </c>
      <c r="FD7" s="8" t="s">
        <v>225</v>
      </c>
      <c r="FE7" s="8" t="s">
        <v>240</v>
      </c>
      <c r="FF7" s="8" t="s">
        <v>225</v>
      </c>
      <c r="FG7" s="8" t="s">
        <v>11</v>
      </c>
      <c r="FH7" s="8" t="s">
        <v>225</v>
      </c>
      <c r="FI7" s="8" t="s">
        <v>225</v>
      </c>
      <c r="FJ7" s="8" t="s">
        <v>225</v>
      </c>
      <c r="FK7" s="8" t="s">
        <v>11</v>
      </c>
      <c r="FL7" s="8" t="s">
        <v>238</v>
      </c>
      <c r="FM7" s="8" t="s">
        <v>329</v>
      </c>
      <c r="FN7" s="8" t="s">
        <v>225</v>
      </c>
      <c r="FO7" s="8" t="s">
        <v>225</v>
      </c>
      <c r="FP7" s="8" t="s">
        <v>11</v>
      </c>
      <c r="FQ7" s="8" t="s">
        <v>225</v>
      </c>
      <c r="FR7" s="8" t="s">
        <v>225</v>
      </c>
      <c r="FS7" s="8" t="s">
        <v>238</v>
      </c>
      <c r="FT7" s="8" t="s">
        <v>240</v>
      </c>
      <c r="FU7" s="8" t="s">
        <v>238</v>
      </c>
      <c r="FV7" s="8" t="s">
        <v>240</v>
      </c>
      <c r="FW7" s="8" t="s">
        <v>348</v>
      </c>
      <c r="FX7" s="8" t="s">
        <v>225</v>
      </c>
      <c r="FY7" s="8" t="s">
        <v>11</v>
      </c>
      <c r="FZ7" s="8" t="s">
        <v>240</v>
      </c>
      <c r="GA7" s="8" t="s">
        <v>225</v>
      </c>
      <c r="GB7" s="8" t="s">
        <v>299</v>
      </c>
      <c r="GC7" s="8" t="s">
        <v>299</v>
      </c>
      <c r="GG7" s="8" t="s">
        <v>299</v>
      </c>
      <c r="GI7" s="8" t="s">
        <v>299</v>
      </c>
      <c r="GJ7" s="8" t="s">
        <v>299</v>
      </c>
      <c r="GK7" s="8" t="s">
        <v>299</v>
      </c>
      <c r="GL7" s="8" t="s">
        <v>299</v>
      </c>
      <c r="GM7" s="8" t="s">
        <v>329</v>
      </c>
      <c r="GN7" s="8" t="s">
        <v>225</v>
      </c>
      <c r="GO7" s="8" t="s">
        <v>225</v>
      </c>
      <c r="GP7" s="8" t="s">
        <v>240</v>
      </c>
      <c r="GQ7" s="8" t="s">
        <v>11</v>
      </c>
      <c r="GR7" s="8" t="s">
        <v>240</v>
      </c>
      <c r="GS7" s="8" t="s">
        <v>238</v>
      </c>
      <c r="GT7" s="8" t="s">
        <v>225</v>
      </c>
      <c r="GU7" s="8" t="s">
        <v>227</v>
      </c>
      <c r="GV7" s="8" t="s">
        <v>240</v>
      </c>
      <c r="GW7" s="8" t="s">
        <v>238</v>
      </c>
      <c r="GX7" s="8" t="s">
        <v>225</v>
      </c>
      <c r="GY7" s="8" t="s">
        <v>11</v>
      </c>
      <c r="GZ7" s="8" t="s">
        <v>238</v>
      </c>
      <c r="HA7" s="8" t="s">
        <v>299</v>
      </c>
      <c r="HB7" s="8" t="s">
        <v>299</v>
      </c>
      <c r="HC7" s="8" t="s">
        <v>299</v>
      </c>
      <c r="HD7" s="8" t="s">
        <v>299</v>
      </c>
      <c r="HE7" s="8" t="s">
        <v>240</v>
      </c>
      <c r="HF7" s="8" t="s">
        <v>238</v>
      </c>
      <c r="HG7" s="8" t="s">
        <v>299</v>
      </c>
      <c r="HH7" s="8" t="s">
        <v>299</v>
      </c>
      <c r="HI7" s="8" t="s">
        <v>299</v>
      </c>
      <c r="HJ7" s="8" t="s">
        <v>299</v>
      </c>
      <c r="HK7" s="8" t="s">
        <v>299</v>
      </c>
      <c r="HL7" s="8" t="s">
        <v>225</v>
      </c>
      <c r="HM7" s="8" t="s">
        <v>238</v>
      </c>
      <c r="HN7" s="8" t="s">
        <v>11</v>
      </c>
      <c r="HO7" s="8" t="s">
        <v>299</v>
      </c>
      <c r="HP7" s="8" t="s">
        <v>299</v>
      </c>
      <c r="HQ7" s="8" t="s">
        <v>225</v>
      </c>
      <c r="HR7" s="8" t="s">
        <v>240</v>
      </c>
      <c r="HS7" s="8" t="s">
        <v>238</v>
      </c>
      <c r="HT7" s="8" t="s">
        <v>238</v>
      </c>
      <c r="HU7" s="8" t="s">
        <v>238</v>
      </c>
      <c r="HV7" s="8" t="s">
        <v>238</v>
      </c>
      <c r="HW7" s="8" t="s">
        <v>225</v>
      </c>
      <c r="HX7" s="8" t="s">
        <v>238</v>
      </c>
      <c r="HY7" s="8" t="s">
        <v>238</v>
      </c>
      <c r="HZ7" s="8" t="s">
        <v>240</v>
      </c>
      <c r="IA7" s="8" t="s">
        <v>278</v>
      </c>
      <c r="IB7" s="8" t="s">
        <v>278</v>
      </c>
      <c r="IC7" s="8" t="s">
        <v>278</v>
      </c>
      <c r="ID7" s="8" t="s">
        <v>278</v>
      </c>
      <c r="IE7" s="8" t="s">
        <v>278</v>
      </c>
      <c r="IF7" s="8" t="s">
        <v>278</v>
      </c>
      <c r="IG7" s="8" t="s">
        <v>238</v>
      </c>
      <c r="IH7" s="8" t="s">
        <v>225</v>
      </c>
      <c r="II7" s="8" t="s">
        <v>227</v>
      </c>
      <c r="IJ7" s="8" t="s">
        <v>238</v>
      </c>
      <c r="IK7" s="8" t="s">
        <v>227</v>
      </c>
      <c r="IL7" s="8" t="s">
        <v>227</v>
      </c>
      <c r="IM7" s="8" t="s">
        <v>225</v>
      </c>
      <c r="IN7" s="8" t="s">
        <v>227</v>
      </c>
      <c r="IO7" s="8" t="s">
        <v>225</v>
      </c>
      <c r="IP7" s="8" t="s">
        <v>11</v>
      </c>
      <c r="IQ7" s="8" t="s">
        <v>240</v>
      </c>
      <c r="IR7" s="8" t="s">
        <v>240</v>
      </c>
      <c r="IW7" s="8" t="s">
        <v>225</v>
      </c>
      <c r="IX7" s="8" t="s">
        <v>225</v>
      </c>
      <c r="IY7" s="8" t="s">
        <v>225</v>
      </c>
      <c r="IZ7" s="8" t="s">
        <v>225</v>
      </c>
      <c r="JA7" s="8" t="s">
        <v>225</v>
      </c>
      <c r="JB7" s="8" t="s">
        <v>225</v>
      </c>
      <c r="JC7" s="8" t="s">
        <v>227</v>
      </c>
      <c r="JD7" s="8" t="s">
        <v>225</v>
      </c>
      <c r="JE7" s="8" t="s">
        <v>225</v>
      </c>
      <c r="JF7" s="8" t="s">
        <v>227</v>
      </c>
      <c r="JG7" s="8" t="s">
        <v>225</v>
      </c>
      <c r="JH7" s="8" t="s">
        <v>227</v>
      </c>
      <c r="JI7" s="8" t="s">
        <v>227</v>
      </c>
      <c r="JJ7" s="8" t="s">
        <v>227</v>
      </c>
      <c r="JK7" s="8" t="s">
        <v>225</v>
      </c>
      <c r="JL7" s="8" t="s">
        <v>240</v>
      </c>
      <c r="JM7" s="8" t="s">
        <v>238</v>
      </c>
      <c r="JN7" s="8" t="s">
        <v>225</v>
      </c>
      <c r="JO7" s="8" t="s">
        <v>225</v>
      </c>
      <c r="JP7" s="8" t="s">
        <v>227</v>
      </c>
      <c r="JQ7" s="8" t="s">
        <v>11</v>
      </c>
      <c r="JR7" s="8" t="s">
        <v>227</v>
      </c>
      <c r="JS7" s="8" t="s">
        <v>225</v>
      </c>
      <c r="JT7" s="8" t="s">
        <v>225</v>
      </c>
      <c r="JU7" s="8" t="s">
        <v>225</v>
      </c>
      <c r="JV7" s="8" t="s">
        <v>225</v>
      </c>
      <c r="JW7" s="8" t="s">
        <v>227</v>
      </c>
      <c r="JX7" s="8" t="s">
        <v>225</v>
      </c>
      <c r="JY7" s="8" t="s">
        <v>11</v>
      </c>
    </row>
    <row r="8" spans="1:285" s="8" customFormat="1">
      <c r="A8" s="7" t="s">
        <v>12</v>
      </c>
      <c r="C8" s="26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18">
        <v>7</v>
      </c>
      <c r="P8" s="18">
        <v>6</v>
      </c>
      <c r="Q8" s="18">
        <v>7</v>
      </c>
      <c r="R8" s="31">
        <v>3</v>
      </c>
      <c r="AO8" s="8">
        <v>9</v>
      </c>
      <c r="AP8" s="8">
        <v>8</v>
      </c>
      <c r="AQ8" s="8">
        <v>2</v>
      </c>
      <c r="AR8" s="8">
        <v>5</v>
      </c>
      <c r="AS8" s="8">
        <v>8</v>
      </c>
      <c r="AT8" s="8">
        <v>3</v>
      </c>
      <c r="AU8" s="8">
        <v>5</v>
      </c>
      <c r="AV8" s="8">
        <v>7</v>
      </c>
      <c r="AW8" s="8">
        <v>8</v>
      </c>
      <c r="AX8" s="8">
        <v>7</v>
      </c>
      <c r="AY8" s="8">
        <v>8</v>
      </c>
      <c r="AZ8" s="8">
        <v>6</v>
      </c>
      <c r="BA8" s="8">
        <v>3</v>
      </c>
      <c r="BB8" s="8">
        <v>9</v>
      </c>
      <c r="BC8" s="8">
        <v>7</v>
      </c>
      <c r="BD8" s="8">
        <v>7</v>
      </c>
      <c r="BE8" s="8">
        <v>1</v>
      </c>
      <c r="BF8" s="8">
        <v>1</v>
      </c>
      <c r="BG8" s="8">
        <v>6</v>
      </c>
      <c r="BH8" s="8">
        <v>6</v>
      </c>
      <c r="BI8" s="8">
        <v>4</v>
      </c>
      <c r="BJ8" s="8">
        <v>4</v>
      </c>
      <c r="BK8" s="8">
        <v>4</v>
      </c>
      <c r="BL8" s="8">
        <v>8</v>
      </c>
      <c r="BM8" s="8">
        <v>8</v>
      </c>
      <c r="BN8" s="8">
        <v>4</v>
      </c>
      <c r="BO8" s="8">
        <v>4</v>
      </c>
      <c r="BP8" s="8">
        <v>6</v>
      </c>
      <c r="BQ8" s="8">
        <v>3</v>
      </c>
      <c r="BR8" s="8">
        <v>8</v>
      </c>
      <c r="BS8" s="8">
        <v>8</v>
      </c>
      <c r="BT8" s="8">
        <v>9</v>
      </c>
      <c r="BU8" s="8">
        <v>3</v>
      </c>
      <c r="BV8" s="8">
        <v>3</v>
      </c>
      <c r="BW8" s="8">
        <v>2</v>
      </c>
      <c r="BX8" s="8">
        <v>9</v>
      </c>
      <c r="BY8" s="8">
        <v>1</v>
      </c>
      <c r="BZ8" s="8">
        <v>6</v>
      </c>
      <c r="CA8" s="8">
        <v>2</v>
      </c>
      <c r="CB8" s="8">
        <v>1</v>
      </c>
      <c r="CC8" s="8">
        <v>7</v>
      </c>
      <c r="CD8" s="8">
        <v>6</v>
      </c>
      <c r="CE8" s="8">
        <v>6</v>
      </c>
      <c r="CF8" s="8">
        <v>9</v>
      </c>
      <c r="CG8" s="8">
        <v>3</v>
      </c>
      <c r="CH8" s="8">
        <v>1</v>
      </c>
      <c r="CI8" s="8">
        <v>5</v>
      </c>
      <c r="CJ8" s="8">
        <v>7</v>
      </c>
      <c r="CK8" s="8">
        <v>9</v>
      </c>
      <c r="CL8" s="8">
        <v>9</v>
      </c>
      <c r="CM8" s="8">
        <v>7</v>
      </c>
      <c r="CN8" s="8">
        <v>8</v>
      </c>
      <c r="CO8" s="8">
        <v>4</v>
      </c>
      <c r="CP8" s="8">
        <v>5</v>
      </c>
      <c r="CQ8" s="8">
        <v>4</v>
      </c>
      <c r="DB8" s="8">
        <v>7</v>
      </c>
      <c r="DC8" s="8">
        <v>7</v>
      </c>
      <c r="DD8" s="8">
        <v>6</v>
      </c>
      <c r="DE8" s="8">
        <v>5</v>
      </c>
      <c r="DF8" s="8">
        <v>5</v>
      </c>
      <c r="DG8" s="8">
        <v>8</v>
      </c>
      <c r="DH8" s="8">
        <v>9</v>
      </c>
      <c r="DI8" s="8">
        <v>4</v>
      </c>
      <c r="DJ8" s="8">
        <v>4</v>
      </c>
      <c r="DK8" s="8">
        <v>1</v>
      </c>
      <c r="DL8" s="8">
        <v>9</v>
      </c>
      <c r="DM8" s="8">
        <v>1</v>
      </c>
      <c r="DN8" s="8">
        <v>9</v>
      </c>
      <c r="DO8" s="8">
        <v>3</v>
      </c>
      <c r="DP8" s="8">
        <v>7</v>
      </c>
      <c r="DQ8" s="8">
        <v>7</v>
      </c>
      <c r="DR8" s="8">
        <v>8</v>
      </c>
      <c r="DS8" s="8">
        <v>3</v>
      </c>
      <c r="DT8" s="8">
        <v>8</v>
      </c>
      <c r="DU8" s="8">
        <v>7</v>
      </c>
      <c r="DV8" s="8">
        <v>2</v>
      </c>
      <c r="DW8" s="8">
        <v>3</v>
      </c>
      <c r="DX8" s="8">
        <v>8</v>
      </c>
      <c r="DY8" s="8">
        <v>7</v>
      </c>
      <c r="DZ8" s="8">
        <v>8</v>
      </c>
      <c r="EA8" s="8">
        <v>5</v>
      </c>
      <c r="EB8" s="8">
        <v>2</v>
      </c>
      <c r="EC8" s="8">
        <v>2</v>
      </c>
      <c r="ED8" s="8">
        <v>9</v>
      </c>
      <c r="EE8" s="8">
        <v>7</v>
      </c>
      <c r="EF8" s="8">
        <v>5</v>
      </c>
      <c r="EG8" s="8">
        <v>8</v>
      </c>
      <c r="EH8" s="8">
        <v>1</v>
      </c>
      <c r="EI8" s="8">
        <v>3</v>
      </c>
      <c r="EJ8" s="8">
        <v>2</v>
      </c>
      <c r="EK8" s="8">
        <v>9</v>
      </c>
      <c r="EL8" s="8">
        <v>5</v>
      </c>
      <c r="EM8" s="8">
        <v>8</v>
      </c>
      <c r="EN8" s="8">
        <v>3</v>
      </c>
      <c r="EO8" s="8">
        <v>6</v>
      </c>
      <c r="EP8" s="8">
        <v>4</v>
      </c>
      <c r="EQ8" s="8">
        <v>1</v>
      </c>
      <c r="ER8" s="8">
        <v>2</v>
      </c>
      <c r="ES8" s="8">
        <v>5</v>
      </c>
      <c r="ET8" s="8">
        <v>6</v>
      </c>
      <c r="EU8" s="8">
        <v>8</v>
      </c>
      <c r="EV8" s="8">
        <v>9</v>
      </c>
      <c r="EW8" s="8">
        <v>6</v>
      </c>
      <c r="EX8" s="8">
        <v>4</v>
      </c>
      <c r="EY8" s="8">
        <v>6</v>
      </c>
      <c r="EZ8" s="8">
        <v>3</v>
      </c>
      <c r="FA8" s="8">
        <v>6</v>
      </c>
      <c r="FB8" s="8">
        <v>7</v>
      </c>
      <c r="FC8" s="8">
        <v>3</v>
      </c>
      <c r="FD8" s="8">
        <v>1</v>
      </c>
      <c r="FE8" s="8">
        <v>5</v>
      </c>
      <c r="FF8" s="8">
        <v>2</v>
      </c>
      <c r="FG8" s="8">
        <v>3</v>
      </c>
      <c r="FH8" s="8">
        <v>4</v>
      </c>
      <c r="FI8" s="8">
        <v>4</v>
      </c>
      <c r="FJ8" s="8">
        <v>1</v>
      </c>
      <c r="FK8" s="8">
        <v>8</v>
      </c>
      <c r="FL8" s="8">
        <v>1</v>
      </c>
      <c r="FM8" s="8">
        <v>8</v>
      </c>
      <c r="FN8" s="8">
        <v>5</v>
      </c>
      <c r="FO8" s="8">
        <v>7</v>
      </c>
      <c r="FP8" s="8">
        <v>8</v>
      </c>
      <c r="FQ8" s="8">
        <v>5</v>
      </c>
      <c r="FR8" s="8">
        <v>8</v>
      </c>
      <c r="FS8" s="8">
        <v>5</v>
      </c>
      <c r="FT8" s="8">
        <v>4</v>
      </c>
      <c r="FU8" s="8">
        <v>7</v>
      </c>
      <c r="FV8" s="8">
        <v>8</v>
      </c>
      <c r="FW8" s="8">
        <v>6</v>
      </c>
      <c r="FX8" s="8">
        <v>7</v>
      </c>
      <c r="FY8" s="8">
        <v>3</v>
      </c>
      <c r="FZ8" s="8">
        <v>5</v>
      </c>
      <c r="GA8" s="8">
        <v>1</v>
      </c>
      <c r="GB8" s="8">
        <v>6</v>
      </c>
      <c r="GC8" s="8">
        <v>4</v>
      </c>
      <c r="GG8" s="8">
        <v>6</v>
      </c>
      <c r="GI8" s="8">
        <v>6</v>
      </c>
      <c r="GJ8" s="8">
        <v>6</v>
      </c>
      <c r="GK8" s="8">
        <v>2</v>
      </c>
      <c r="GL8" s="8">
        <v>4</v>
      </c>
      <c r="GM8" s="8">
        <v>7</v>
      </c>
      <c r="GN8" s="8">
        <v>5</v>
      </c>
      <c r="GO8" s="8">
        <v>5</v>
      </c>
      <c r="GP8" s="8">
        <v>3</v>
      </c>
      <c r="GQ8" s="8">
        <v>6</v>
      </c>
      <c r="GR8" s="8">
        <v>4</v>
      </c>
      <c r="GS8" s="8">
        <v>8</v>
      </c>
      <c r="GT8" s="8">
        <v>2</v>
      </c>
      <c r="GU8" s="8">
        <v>2</v>
      </c>
      <c r="GV8" s="8">
        <v>3</v>
      </c>
      <c r="GW8" s="8">
        <v>4</v>
      </c>
      <c r="GX8" s="8">
        <v>5</v>
      </c>
      <c r="GY8" s="8">
        <v>6</v>
      </c>
      <c r="GZ8" s="8">
        <v>4</v>
      </c>
      <c r="HA8" s="8">
        <v>6</v>
      </c>
      <c r="HB8" s="8">
        <v>4</v>
      </c>
      <c r="HC8" s="8">
        <v>6</v>
      </c>
      <c r="HD8" s="8">
        <v>6</v>
      </c>
      <c r="HE8" s="8">
        <v>5</v>
      </c>
      <c r="HF8" s="8">
        <v>7</v>
      </c>
      <c r="HG8" s="8">
        <v>1</v>
      </c>
      <c r="HH8" s="8">
        <v>6</v>
      </c>
      <c r="HI8" s="8">
        <v>6</v>
      </c>
      <c r="HJ8" s="8">
        <v>3</v>
      </c>
      <c r="HK8" s="8">
        <v>3</v>
      </c>
      <c r="HL8" s="8">
        <v>6</v>
      </c>
      <c r="HM8" s="8">
        <v>2</v>
      </c>
      <c r="HN8" s="8">
        <v>6</v>
      </c>
      <c r="HO8" s="8">
        <v>2</v>
      </c>
      <c r="HP8" s="8">
        <v>8</v>
      </c>
      <c r="HQ8" s="8">
        <v>5</v>
      </c>
      <c r="HR8" s="8">
        <v>3</v>
      </c>
      <c r="HS8" s="8">
        <v>9</v>
      </c>
      <c r="HT8" s="8">
        <v>1</v>
      </c>
      <c r="HU8" s="8">
        <v>9</v>
      </c>
      <c r="HV8" s="8">
        <v>4</v>
      </c>
      <c r="HW8" s="8">
        <v>6</v>
      </c>
      <c r="HX8" s="8">
        <v>5</v>
      </c>
      <c r="HY8" s="8">
        <v>1</v>
      </c>
      <c r="HZ8" s="8">
        <v>5</v>
      </c>
      <c r="IA8" s="8">
        <v>9</v>
      </c>
      <c r="IB8" s="8">
        <v>9</v>
      </c>
      <c r="IC8" s="8">
        <v>9</v>
      </c>
      <c r="ID8" s="8">
        <v>9</v>
      </c>
      <c r="IE8" s="8">
        <v>9</v>
      </c>
      <c r="IF8" s="8">
        <v>9</v>
      </c>
      <c r="IG8" s="8">
        <v>2</v>
      </c>
      <c r="IH8" s="8">
        <v>4</v>
      </c>
      <c r="II8" s="8">
        <v>6</v>
      </c>
      <c r="IJ8" s="8">
        <v>5</v>
      </c>
      <c r="IK8" s="8">
        <v>7</v>
      </c>
      <c r="IL8" s="8">
        <v>1</v>
      </c>
      <c r="IM8" s="8">
        <v>6</v>
      </c>
      <c r="IN8" s="8">
        <v>2</v>
      </c>
      <c r="IO8" s="8">
        <v>3</v>
      </c>
      <c r="IP8" s="8">
        <v>6</v>
      </c>
      <c r="IQ8" s="8">
        <v>3</v>
      </c>
      <c r="IR8" s="8">
        <v>5</v>
      </c>
      <c r="IW8" s="8">
        <v>1</v>
      </c>
      <c r="IX8" s="8">
        <v>2</v>
      </c>
      <c r="IY8" s="8">
        <v>4</v>
      </c>
      <c r="IZ8" s="8">
        <v>6</v>
      </c>
      <c r="JA8" s="8">
        <v>6</v>
      </c>
      <c r="JB8" s="8">
        <v>2</v>
      </c>
      <c r="JC8" s="8">
        <v>2</v>
      </c>
      <c r="JD8" s="8">
        <v>3</v>
      </c>
      <c r="JE8" s="8">
        <v>7</v>
      </c>
      <c r="JF8" s="8">
        <v>1</v>
      </c>
      <c r="JG8" s="8">
        <v>5</v>
      </c>
      <c r="JH8" s="8">
        <v>1</v>
      </c>
      <c r="JI8" s="8">
        <v>8</v>
      </c>
      <c r="JJ8" s="8">
        <v>6</v>
      </c>
      <c r="JK8" s="8">
        <v>7</v>
      </c>
      <c r="JL8" s="8">
        <v>3</v>
      </c>
      <c r="JM8" s="8">
        <v>9</v>
      </c>
      <c r="JN8" s="8">
        <v>2</v>
      </c>
      <c r="JO8" s="8">
        <v>1</v>
      </c>
      <c r="JP8" s="8">
        <v>4</v>
      </c>
      <c r="JQ8" s="8">
        <v>6</v>
      </c>
      <c r="JR8" s="8">
        <v>2</v>
      </c>
      <c r="JS8" s="8">
        <v>7</v>
      </c>
      <c r="JT8" s="8">
        <v>3</v>
      </c>
      <c r="JU8" s="8">
        <v>8</v>
      </c>
      <c r="JV8" s="8">
        <v>1</v>
      </c>
      <c r="JW8" s="8">
        <v>2</v>
      </c>
      <c r="JX8" s="8">
        <v>6</v>
      </c>
      <c r="JY8" s="8">
        <v>3</v>
      </c>
    </row>
    <row r="9" spans="1:285" s="8" customFormat="1">
      <c r="A9" s="11" t="s">
        <v>13</v>
      </c>
      <c r="B9" s="11" t="s">
        <v>14</v>
      </c>
      <c r="C9" s="37" t="s">
        <v>550</v>
      </c>
      <c r="D9" s="24" t="s">
        <v>15</v>
      </c>
      <c r="E9" s="24" t="s">
        <v>15</v>
      </c>
      <c r="F9" s="24" t="s">
        <v>15</v>
      </c>
      <c r="G9" s="24" t="s">
        <v>15</v>
      </c>
      <c r="H9" s="24" t="s">
        <v>15</v>
      </c>
      <c r="I9" s="24" t="s">
        <v>15</v>
      </c>
      <c r="J9" s="24" t="s">
        <v>15</v>
      </c>
      <c r="K9" s="24" t="s">
        <v>15</v>
      </c>
      <c r="L9" s="24" t="s">
        <v>15</v>
      </c>
      <c r="M9" s="24" t="s">
        <v>15</v>
      </c>
      <c r="N9" s="24" t="s">
        <v>15</v>
      </c>
      <c r="O9" s="20" t="s">
        <v>15</v>
      </c>
      <c r="P9" s="20" t="s">
        <v>15</v>
      </c>
      <c r="Q9" s="20" t="s">
        <v>15</v>
      </c>
      <c r="R9" s="20" t="s">
        <v>15</v>
      </c>
      <c r="S9" s="12" t="s">
        <v>15</v>
      </c>
      <c r="T9" s="12" t="s">
        <v>15</v>
      </c>
      <c r="U9" s="12" t="s">
        <v>15</v>
      </c>
      <c r="V9" s="12" t="s">
        <v>15</v>
      </c>
      <c r="W9" s="12" t="s">
        <v>15</v>
      </c>
      <c r="X9" s="12" t="s">
        <v>15</v>
      </c>
      <c r="Y9" s="12" t="s">
        <v>15</v>
      </c>
      <c r="Z9" s="12" t="s">
        <v>15</v>
      </c>
      <c r="AA9" s="12" t="s">
        <v>15</v>
      </c>
      <c r="AB9" s="12" t="s">
        <v>15</v>
      </c>
      <c r="AC9" s="12" t="s">
        <v>15</v>
      </c>
      <c r="AD9" s="12" t="s">
        <v>15</v>
      </c>
      <c r="AE9" s="12" t="s">
        <v>15</v>
      </c>
      <c r="AF9" s="12" t="s">
        <v>15</v>
      </c>
      <c r="AG9" s="12" t="s">
        <v>15</v>
      </c>
      <c r="AH9" s="12" t="s">
        <v>15</v>
      </c>
      <c r="AI9" s="12" t="s">
        <v>15</v>
      </c>
      <c r="AJ9" s="12" t="s">
        <v>15</v>
      </c>
      <c r="AK9" s="12" t="s">
        <v>15</v>
      </c>
      <c r="AL9" s="12" t="s">
        <v>15</v>
      </c>
      <c r="AM9" s="12" t="s">
        <v>15</v>
      </c>
      <c r="AN9" s="12" t="s">
        <v>15</v>
      </c>
      <c r="AO9" s="12" t="s">
        <v>15</v>
      </c>
      <c r="AP9" s="12" t="s">
        <v>15</v>
      </c>
      <c r="AQ9" s="12" t="s">
        <v>15</v>
      </c>
      <c r="AR9" s="12" t="s">
        <v>15</v>
      </c>
      <c r="AS9" s="12" t="s">
        <v>15</v>
      </c>
      <c r="AT9" s="12" t="s">
        <v>15</v>
      </c>
      <c r="AU9" s="12" t="s">
        <v>15</v>
      </c>
      <c r="AV9" s="12" t="s">
        <v>15</v>
      </c>
      <c r="AW9" s="12" t="s">
        <v>15</v>
      </c>
      <c r="AX9" s="12" t="s">
        <v>15</v>
      </c>
      <c r="AY9" s="12" t="s">
        <v>15</v>
      </c>
      <c r="AZ9" s="12" t="s">
        <v>15</v>
      </c>
      <c r="BA9" s="12" t="s">
        <v>15</v>
      </c>
      <c r="BB9" s="12" t="s">
        <v>15</v>
      </c>
      <c r="BC9" s="12" t="s">
        <v>15</v>
      </c>
      <c r="BD9" s="12" t="s">
        <v>15</v>
      </c>
      <c r="BE9" s="12" t="s">
        <v>15</v>
      </c>
      <c r="BF9" s="12" t="s">
        <v>15</v>
      </c>
      <c r="BG9" s="12" t="s">
        <v>15</v>
      </c>
      <c r="BH9" s="12" t="s">
        <v>15</v>
      </c>
      <c r="BI9" s="12" t="s">
        <v>15</v>
      </c>
      <c r="BJ9" s="12" t="s">
        <v>15</v>
      </c>
      <c r="BK9" s="12" t="s">
        <v>15</v>
      </c>
      <c r="BL9" s="12" t="s">
        <v>15</v>
      </c>
      <c r="BM9" s="12" t="s">
        <v>15</v>
      </c>
      <c r="BN9" s="12" t="s">
        <v>15</v>
      </c>
      <c r="BO9" s="12" t="s">
        <v>15</v>
      </c>
      <c r="BP9" s="12" t="s">
        <v>15</v>
      </c>
      <c r="BQ9" s="12" t="s">
        <v>15</v>
      </c>
      <c r="BR9" s="12" t="s">
        <v>15</v>
      </c>
      <c r="BS9" s="12" t="s">
        <v>15</v>
      </c>
      <c r="BT9" s="12" t="s">
        <v>15</v>
      </c>
      <c r="BU9" s="12" t="s">
        <v>15</v>
      </c>
      <c r="BV9" s="12" t="s">
        <v>15</v>
      </c>
      <c r="BW9" s="12" t="s">
        <v>15</v>
      </c>
      <c r="BX9" s="12" t="s">
        <v>15</v>
      </c>
      <c r="BY9" s="12" t="s">
        <v>15</v>
      </c>
      <c r="BZ9" s="12" t="s">
        <v>15</v>
      </c>
      <c r="CA9" s="12" t="s">
        <v>15</v>
      </c>
      <c r="CB9" s="12" t="s">
        <v>15</v>
      </c>
      <c r="CC9" s="12" t="s">
        <v>15</v>
      </c>
      <c r="CD9" s="12" t="s">
        <v>15</v>
      </c>
      <c r="CE9" s="12" t="s">
        <v>15</v>
      </c>
      <c r="CF9" s="12" t="s">
        <v>15</v>
      </c>
      <c r="CG9" s="12" t="s">
        <v>15</v>
      </c>
      <c r="CH9" s="12" t="s">
        <v>15</v>
      </c>
      <c r="CI9" s="12" t="s">
        <v>15</v>
      </c>
      <c r="CJ9" s="12" t="s">
        <v>15</v>
      </c>
      <c r="CK9" s="12" t="s">
        <v>15</v>
      </c>
      <c r="CL9" s="12" t="s">
        <v>15</v>
      </c>
      <c r="CM9" s="12" t="s">
        <v>15</v>
      </c>
      <c r="CN9" s="12" t="s">
        <v>15</v>
      </c>
      <c r="CO9" s="12" t="s">
        <v>15</v>
      </c>
      <c r="CP9" s="12" t="s">
        <v>15</v>
      </c>
      <c r="CQ9" s="12" t="s">
        <v>15</v>
      </c>
      <c r="CR9" s="12" t="s">
        <v>15</v>
      </c>
      <c r="CS9" s="12" t="s">
        <v>15</v>
      </c>
      <c r="CT9" s="12" t="s">
        <v>15</v>
      </c>
      <c r="CU9" s="12" t="s">
        <v>15</v>
      </c>
      <c r="CV9" s="12" t="s">
        <v>15</v>
      </c>
      <c r="CW9" s="12" t="s">
        <v>15</v>
      </c>
      <c r="CX9" s="12" t="s">
        <v>15</v>
      </c>
      <c r="CY9" s="12" t="s">
        <v>15</v>
      </c>
      <c r="CZ9" s="12" t="s">
        <v>15</v>
      </c>
      <c r="DA9" s="12" t="s">
        <v>15</v>
      </c>
      <c r="DB9" s="12" t="s">
        <v>15</v>
      </c>
      <c r="DC9" s="12" t="s">
        <v>15</v>
      </c>
      <c r="DD9" s="12" t="s">
        <v>15</v>
      </c>
      <c r="DE9" s="12" t="s">
        <v>15</v>
      </c>
      <c r="DF9" s="12" t="s">
        <v>15</v>
      </c>
      <c r="DG9" s="12" t="s">
        <v>15</v>
      </c>
      <c r="DH9" s="12" t="s">
        <v>15</v>
      </c>
      <c r="DI9" s="12" t="s">
        <v>15</v>
      </c>
      <c r="DJ9" s="12" t="s">
        <v>15</v>
      </c>
      <c r="DK9" s="12" t="s">
        <v>15</v>
      </c>
      <c r="DL9" s="12" t="s">
        <v>15</v>
      </c>
      <c r="DM9" s="12" t="s">
        <v>15</v>
      </c>
      <c r="DN9" s="12" t="s">
        <v>15</v>
      </c>
      <c r="DO9" s="12" t="s">
        <v>15</v>
      </c>
      <c r="DP9" s="12" t="s">
        <v>15</v>
      </c>
      <c r="DQ9" s="12" t="s">
        <v>15</v>
      </c>
      <c r="DR9" s="12" t="s">
        <v>15</v>
      </c>
      <c r="DS9" s="12" t="s">
        <v>15</v>
      </c>
      <c r="DT9" s="12" t="s">
        <v>15</v>
      </c>
      <c r="DU9" s="12" t="s">
        <v>15</v>
      </c>
      <c r="DV9" s="12" t="s">
        <v>15</v>
      </c>
      <c r="DW9" s="12" t="s">
        <v>15</v>
      </c>
      <c r="DX9" s="12" t="s">
        <v>15</v>
      </c>
      <c r="DY9" s="12" t="s">
        <v>15</v>
      </c>
      <c r="DZ9" s="12" t="s">
        <v>15</v>
      </c>
      <c r="EA9" s="12" t="s">
        <v>15</v>
      </c>
      <c r="EB9" s="12" t="s">
        <v>15</v>
      </c>
      <c r="EC9" s="12" t="s">
        <v>15</v>
      </c>
      <c r="ED9" s="12" t="s">
        <v>15</v>
      </c>
      <c r="EE9" s="12" t="s">
        <v>15</v>
      </c>
      <c r="EF9" s="12" t="s">
        <v>15</v>
      </c>
      <c r="EG9" s="12" t="s">
        <v>15</v>
      </c>
      <c r="EH9" s="12" t="s">
        <v>15</v>
      </c>
      <c r="EI9" s="12" t="s">
        <v>15</v>
      </c>
      <c r="EJ9" s="12" t="s">
        <v>15</v>
      </c>
      <c r="EK9" s="12" t="s">
        <v>15</v>
      </c>
      <c r="EL9" s="12" t="s">
        <v>15</v>
      </c>
      <c r="EM9" s="12" t="s">
        <v>15</v>
      </c>
      <c r="EN9" s="12" t="s">
        <v>15</v>
      </c>
      <c r="EO9" s="12" t="s">
        <v>15</v>
      </c>
      <c r="EP9" s="12" t="s">
        <v>15</v>
      </c>
      <c r="EQ9" s="12" t="s">
        <v>15</v>
      </c>
      <c r="ER9" s="12" t="s">
        <v>15</v>
      </c>
      <c r="ES9" s="12" t="s">
        <v>15</v>
      </c>
      <c r="ET9" s="12" t="s">
        <v>15</v>
      </c>
      <c r="EU9" s="12" t="s">
        <v>15</v>
      </c>
      <c r="EV9" s="12" t="s">
        <v>15</v>
      </c>
      <c r="EW9" s="12" t="s">
        <v>15</v>
      </c>
      <c r="EX9" s="12" t="s">
        <v>15</v>
      </c>
      <c r="EY9" s="12" t="s">
        <v>15</v>
      </c>
      <c r="EZ9" s="12" t="s">
        <v>15</v>
      </c>
      <c r="FA9" s="12" t="s">
        <v>15</v>
      </c>
      <c r="FB9" s="12" t="s">
        <v>15</v>
      </c>
      <c r="FC9" s="12" t="s">
        <v>15</v>
      </c>
      <c r="FD9" s="12" t="s">
        <v>15</v>
      </c>
      <c r="FE9" s="12" t="s">
        <v>15</v>
      </c>
      <c r="FF9" s="12" t="s">
        <v>15</v>
      </c>
      <c r="FG9" s="12" t="s">
        <v>15</v>
      </c>
      <c r="FH9" s="12" t="s">
        <v>15</v>
      </c>
      <c r="FI9" s="12" t="s">
        <v>15</v>
      </c>
      <c r="FJ9" s="12" t="s">
        <v>15</v>
      </c>
      <c r="FK9" s="12" t="s">
        <v>15</v>
      </c>
      <c r="FL9" s="12" t="s">
        <v>15</v>
      </c>
      <c r="FM9" s="12" t="s">
        <v>15</v>
      </c>
      <c r="FN9" s="12" t="s">
        <v>15</v>
      </c>
      <c r="FO9" s="12" t="s">
        <v>15</v>
      </c>
      <c r="FP9" s="12" t="s">
        <v>15</v>
      </c>
      <c r="FQ9" s="12" t="s">
        <v>15</v>
      </c>
      <c r="FR9" s="12" t="s">
        <v>15</v>
      </c>
      <c r="FS9" s="12" t="s">
        <v>15</v>
      </c>
      <c r="FT9" s="12" t="s">
        <v>15</v>
      </c>
      <c r="FU9" s="12" t="s">
        <v>15</v>
      </c>
      <c r="FV9" s="12" t="s">
        <v>15</v>
      </c>
      <c r="FW9" s="12" t="s">
        <v>15</v>
      </c>
      <c r="FX9" s="12" t="s">
        <v>15</v>
      </c>
      <c r="FY9" s="12" t="s">
        <v>15</v>
      </c>
      <c r="FZ9" s="12" t="s">
        <v>15</v>
      </c>
      <c r="GA9" s="12" t="s">
        <v>15</v>
      </c>
      <c r="GB9" s="12" t="s">
        <v>15</v>
      </c>
      <c r="GC9" s="12" t="s">
        <v>15</v>
      </c>
      <c r="GD9" s="12" t="s">
        <v>15</v>
      </c>
      <c r="GE9" s="12" t="s">
        <v>15</v>
      </c>
      <c r="GF9" s="12" t="s">
        <v>15</v>
      </c>
      <c r="GG9" s="12" t="s">
        <v>15</v>
      </c>
      <c r="GH9" s="12" t="s">
        <v>15</v>
      </c>
      <c r="GI9" s="12" t="s">
        <v>15</v>
      </c>
      <c r="GJ9" s="12" t="s">
        <v>15</v>
      </c>
      <c r="GK9" s="12" t="s">
        <v>15</v>
      </c>
      <c r="GL9" s="12" t="s">
        <v>15</v>
      </c>
      <c r="GM9" s="12" t="s">
        <v>15</v>
      </c>
      <c r="GN9" s="12" t="s">
        <v>15</v>
      </c>
      <c r="GO9" s="12" t="s">
        <v>15</v>
      </c>
      <c r="GP9" s="12" t="s">
        <v>15</v>
      </c>
      <c r="GQ9" s="12" t="s">
        <v>15</v>
      </c>
      <c r="GR9" s="12" t="s">
        <v>15</v>
      </c>
      <c r="GS9" s="12" t="s">
        <v>15</v>
      </c>
      <c r="GT9" s="12" t="s">
        <v>15</v>
      </c>
      <c r="GU9" s="12" t="s">
        <v>15</v>
      </c>
      <c r="GV9" s="12" t="s">
        <v>15</v>
      </c>
      <c r="GW9" s="12" t="s">
        <v>15</v>
      </c>
      <c r="GX9" s="12" t="s">
        <v>15</v>
      </c>
      <c r="GY9" s="12" t="s">
        <v>15</v>
      </c>
      <c r="GZ9" s="12" t="s">
        <v>15</v>
      </c>
      <c r="HA9" s="12" t="s">
        <v>15</v>
      </c>
      <c r="HB9" s="12" t="s">
        <v>15</v>
      </c>
      <c r="HC9" s="12" t="s">
        <v>15</v>
      </c>
      <c r="HD9" s="12" t="s">
        <v>15</v>
      </c>
      <c r="HE9" s="12" t="s">
        <v>15</v>
      </c>
      <c r="HF9" s="12" t="s">
        <v>15</v>
      </c>
      <c r="HG9" s="12" t="s">
        <v>15</v>
      </c>
      <c r="HH9" s="12" t="s">
        <v>15</v>
      </c>
      <c r="HI9" s="12" t="s">
        <v>15</v>
      </c>
      <c r="HJ9" s="12" t="s">
        <v>15</v>
      </c>
      <c r="HK9" s="12" t="s">
        <v>15</v>
      </c>
      <c r="HL9" s="12" t="s">
        <v>15</v>
      </c>
      <c r="HM9" s="12" t="s">
        <v>15</v>
      </c>
      <c r="HN9" s="12" t="s">
        <v>15</v>
      </c>
      <c r="HO9" s="12" t="s">
        <v>15</v>
      </c>
      <c r="HP9" s="12" t="s">
        <v>15</v>
      </c>
      <c r="HQ9" s="12" t="s">
        <v>15</v>
      </c>
      <c r="HR9" s="12" t="s">
        <v>15</v>
      </c>
      <c r="HS9" s="12" t="s">
        <v>15</v>
      </c>
      <c r="HT9" s="12" t="s">
        <v>15</v>
      </c>
      <c r="HU9" s="12" t="s">
        <v>15</v>
      </c>
      <c r="HV9" s="12" t="s">
        <v>15</v>
      </c>
      <c r="HW9" s="12" t="s">
        <v>15</v>
      </c>
      <c r="HX9" s="12" t="s">
        <v>15</v>
      </c>
      <c r="HY9" s="12" t="s">
        <v>15</v>
      </c>
      <c r="HZ9" s="12" t="s">
        <v>15</v>
      </c>
      <c r="IA9" s="12" t="s">
        <v>15</v>
      </c>
      <c r="IB9" s="12" t="s">
        <v>15</v>
      </c>
      <c r="IC9" s="12" t="s">
        <v>15</v>
      </c>
      <c r="ID9" s="12" t="s">
        <v>15</v>
      </c>
      <c r="IE9" s="12" t="s">
        <v>15</v>
      </c>
      <c r="IF9" s="12" t="s">
        <v>15</v>
      </c>
      <c r="IG9" s="12" t="s">
        <v>15</v>
      </c>
      <c r="IH9" s="12" t="s">
        <v>15</v>
      </c>
      <c r="II9" s="12" t="s">
        <v>15</v>
      </c>
      <c r="IJ9" s="12" t="s">
        <v>15</v>
      </c>
      <c r="IK9" s="12" t="s">
        <v>15</v>
      </c>
      <c r="IL9" s="12" t="s">
        <v>15</v>
      </c>
      <c r="IM9" s="12" t="s">
        <v>15</v>
      </c>
      <c r="IN9" s="12" t="s">
        <v>15</v>
      </c>
      <c r="IO9" s="12" t="s">
        <v>15</v>
      </c>
      <c r="IP9" s="12" t="s">
        <v>15</v>
      </c>
      <c r="IQ9" s="12" t="s">
        <v>15</v>
      </c>
      <c r="IR9" s="12" t="s">
        <v>15</v>
      </c>
      <c r="IS9" s="12" t="s">
        <v>15</v>
      </c>
      <c r="IT9" s="12" t="s">
        <v>15</v>
      </c>
      <c r="IU9" s="12" t="s">
        <v>15</v>
      </c>
      <c r="IV9" s="12" t="s">
        <v>15</v>
      </c>
      <c r="IW9" s="12" t="s">
        <v>15</v>
      </c>
      <c r="IX9" s="12" t="s">
        <v>15</v>
      </c>
      <c r="IY9" s="12" t="s">
        <v>15</v>
      </c>
      <c r="IZ9" s="12" t="s">
        <v>15</v>
      </c>
      <c r="JA9" s="12" t="s">
        <v>15</v>
      </c>
      <c r="JB9" s="12" t="s">
        <v>15</v>
      </c>
      <c r="JC9" s="12" t="s">
        <v>15</v>
      </c>
      <c r="JD9" s="12" t="s">
        <v>15</v>
      </c>
      <c r="JE9" s="12" t="s">
        <v>15</v>
      </c>
      <c r="JF9" s="12" t="s">
        <v>15</v>
      </c>
      <c r="JG9" s="12" t="s">
        <v>15</v>
      </c>
      <c r="JH9" s="12" t="s">
        <v>15</v>
      </c>
      <c r="JI9" s="12" t="s">
        <v>15</v>
      </c>
      <c r="JJ9" s="12" t="s">
        <v>15</v>
      </c>
      <c r="JK9" s="12" t="s">
        <v>15</v>
      </c>
      <c r="JL9" s="12" t="s">
        <v>15</v>
      </c>
      <c r="JM9" s="12" t="s">
        <v>15</v>
      </c>
      <c r="JN9" s="12" t="s">
        <v>15</v>
      </c>
      <c r="JO9" s="12" t="s">
        <v>15</v>
      </c>
      <c r="JP9" s="12" t="s">
        <v>15</v>
      </c>
      <c r="JQ9" s="12" t="s">
        <v>15</v>
      </c>
      <c r="JR9" s="12" t="s">
        <v>15</v>
      </c>
      <c r="JS9" s="12" t="s">
        <v>15</v>
      </c>
      <c r="JT9" s="12" t="s">
        <v>15</v>
      </c>
      <c r="JU9" s="12" t="s">
        <v>15</v>
      </c>
      <c r="JV9" s="12" t="s">
        <v>15</v>
      </c>
      <c r="JW9" s="12" t="s">
        <v>15</v>
      </c>
      <c r="JX9" s="12" t="s">
        <v>15</v>
      </c>
      <c r="JY9" s="12" t="s">
        <v>15</v>
      </c>
    </row>
    <row r="10" spans="1:285" s="15" customFormat="1">
      <c r="A10" s="15">
        <v>1</v>
      </c>
      <c r="B10" s="15" t="s">
        <v>17</v>
      </c>
      <c r="C10" s="16">
        <f>SUM(D10:JY10)</f>
        <v>396143233.85000008</v>
      </c>
      <c r="D10" s="16">
        <v>12115.75</v>
      </c>
      <c r="E10" s="16"/>
      <c r="F10" s="16"/>
      <c r="G10" s="16"/>
      <c r="H10" s="16">
        <v>20260.39</v>
      </c>
      <c r="I10" s="16"/>
      <c r="J10" s="16"/>
      <c r="K10" s="16"/>
      <c r="L10" s="16"/>
      <c r="M10" s="16"/>
      <c r="N10" s="16">
        <v>29163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>
        <v>1930427.22</v>
      </c>
      <c r="AP10" s="16">
        <v>1375770.47</v>
      </c>
      <c r="AQ10" s="16">
        <v>572198.29</v>
      </c>
      <c r="AR10" s="16">
        <v>1120263.26</v>
      </c>
      <c r="AS10" s="16">
        <v>1019562.6</v>
      </c>
      <c r="AT10" s="16">
        <v>2808399.44</v>
      </c>
      <c r="AU10" s="16">
        <v>1438649.23</v>
      </c>
      <c r="AV10" s="16">
        <v>1516274.93</v>
      </c>
      <c r="AW10" s="16">
        <v>3510154.52</v>
      </c>
      <c r="AX10" s="16">
        <v>2068126.6</v>
      </c>
      <c r="AY10" s="16">
        <v>906771.45</v>
      </c>
      <c r="AZ10" s="16">
        <v>1985808.49</v>
      </c>
      <c r="BA10" s="16">
        <v>1259930</v>
      </c>
      <c r="BB10" s="16">
        <v>762827.11</v>
      </c>
      <c r="BC10" s="16">
        <v>1058783.33</v>
      </c>
      <c r="BD10" s="16">
        <v>599872.30000000005</v>
      </c>
      <c r="BE10" s="16">
        <v>752026.36</v>
      </c>
      <c r="BF10" s="16">
        <v>750427.3</v>
      </c>
      <c r="BG10" s="16">
        <v>4034912.47</v>
      </c>
      <c r="BH10" s="16">
        <v>800963.82</v>
      </c>
      <c r="BI10" s="16">
        <v>2483969.64</v>
      </c>
      <c r="BJ10" s="16">
        <v>3474815.8</v>
      </c>
      <c r="BK10" s="16">
        <v>6201820.4199999999</v>
      </c>
      <c r="BL10" s="16">
        <v>1670901.49</v>
      </c>
      <c r="BM10" s="16">
        <v>2769530.03</v>
      </c>
      <c r="BN10" s="16">
        <v>3884218.34</v>
      </c>
      <c r="BO10" s="16">
        <v>1167313.6200000001</v>
      </c>
      <c r="BP10" s="16">
        <v>807122.78</v>
      </c>
      <c r="BQ10" s="16">
        <v>818950.01</v>
      </c>
      <c r="BR10" s="16">
        <v>1183097.1200000001</v>
      </c>
      <c r="BS10" s="16">
        <v>2177400.52</v>
      </c>
      <c r="BT10" s="16">
        <v>4248274.55</v>
      </c>
      <c r="BU10" s="16">
        <v>645902.17000000004</v>
      </c>
      <c r="BV10" s="16">
        <v>1756612.74</v>
      </c>
      <c r="BW10" s="16">
        <v>887846.65</v>
      </c>
      <c r="BX10" s="16">
        <v>893384.78</v>
      </c>
      <c r="BY10" s="16">
        <v>1146154.6499999999</v>
      </c>
      <c r="BZ10" s="16">
        <v>4409561.63</v>
      </c>
      <c r="CA10" s="16">
        <v>1796376.89</v>
      </c>
      <c r="CB10" s="16">
        <v>1846233.97</v>
      </c>
      <c r="CC10" s="16">
        <v>2487040.92</v>
      </c>
      <c r="CD10" s="16">
        <v>4632053.28</v>
      </c>
      <c r="CE10" s="16">
        <v>1072801.6299999999</v>
      </c>
      <c r="CF10" s="16">
        <v>887013.18</v>
      </c>
      <c r="CG10" s="16">
        <v>719726.73</v>
      </c>
      <c r="CH10" s="16">
        <v>843979.85</v>
      </c>
      <c r="CI10" s="16">
        <v>4080774.68</v>
      </c>
      <c r="CJ10" s="16">
        <v>4193299.05</v>
      </c>
      <c r="CK10" s="16">
        <v>1669062.89</v>
      </c>
      <c r="CL10" s="16">
        <v>1065756.52</v>
      </c>
      <c r="CM10" s="16">
        <v>1081964.46</v>
      </c>
      <c r="CN10" s="16">
        <v>1869736.15</v>
      </c>
      <c r="CO10" s="16">
        <v>1107282.96</v>
      </c>
      <c r="CP10" s="16">
        <v>773139.25</v>
      </c>
      <c r="CQ10" s="16">
        <v>688235.35</v>
      </c>
      <c r="CR10" s="16"/>
      <c r="CS10" s="16"/>
      <c r="CT10" s="16"/>
      <c r="CU10" s="16"/>
      <c r="CV10" s="16"/>
      <c r="CW10" s="16"/>
      <c r="CX10" s="16"/>
      <c r="CY10" s="16">
        <v>1377171.9</v>
      </c>
      <c r="CZ10" s="16"/>
      <c r="DA10" s="16"/>
      <c r="DB10" s="16">
        <v>681823.54</v>
      </c>
      <c r="DC10" s="16">
        <v>782839.42</v>
      </c>
      <c r="DD10" s="16">
        <v>2924083.3</v>
      </c>
      <c r="DE10" s="16">
        <v>402736.62</v>
      </c>
      <c r="DF10" s="16">
        <v>1037122.5600000001</v>
      </c>
      <c r="DG10" s="16">
        <v>723640.54</v>
      </c>
      <c r="DH10" s="16">
        <v>369922.69</v>
      </c>
      <c r="DI10" s="16">
        <v>714776.95</v>
      </c>
      <c r="DJ10" s="16">
        <v>325497.37</v>
      </c>
      <c r="DK10" s="16">
        <v>1206977.9099999999</v>
      </c>
      <c r="DL10" s="16">
        <v>1691401.76</v>
      </c>
      <c r="DM10" s="16">
        <v>3506254.99</v>
      </c>
      <c r="DN10" s="16">
        <v>673864.79</v>
      </c>
      <c r="DO10" s="16">
        <v>1614360.13</v>
      </c>
      <c r="DP10" s="16">
        <v>808775.02</v>
      </c>
      <c r="DQ10" s="16">
        <v>316235.96999999997</v>
      </c>
      <c r="DR10" s="16">
        <v>294971.68</v>
      </c>
      <c r="DS10" s="16">
        <v>1221921.6100000001</v>
      </c>
      <c r="DT10" s="16">
        <v>228554.49</v>
      </c>
      <c r="DU10" s="16">
        <v>975650.92</v>
      </c>
      <c r="DV10" s="16">
        <v>1887151.94</v>
      </c>
      <c r="DW10" s="16">
        <v>326604.34000000003</v>
      </c>
      <c r="DX10" s="16">
        <v>439470.82</v>
      </c>
      <c r="DY10" s="16">
        <v>957307.12</v>
      </c>
      <c r="DZ10" s="16">
        <v>1515376.83</v>
      </c>
      <c r="EA10" s="16">
        <v>1259074.2</v>
      </c>
      <c r="EB10" s="16">
        <v>1783754.46</v>
      </c>
      <c r="EC10" s="16">
        <v>2289316.16</v>
      </c>
      <c r="ED10" s="16">
        <v>556657.54</v>
      </c>
      <c r="EE10" s="16">
        <v>645026.42000000004</v>
      </c>
      <c r="EF10" s="16">
        <v>1511421.35</v>
      </c>
      <c r="EG10" s="16">
        <v>459747.78</v>
      </c>
      <c r="EH10" s="16">
        <v>748093.17</v>
      </c>
      <c r="EI10" s="16">
        <v>5604639.6799999997</v>
      </c>
      <c r="EJ10" s="16">
        <v>726443.04</v>
      </c>
      <c r="EK10" s="16">
        <v>424208.09</v>
      </c>
      <c r="EL10" s="16">
        <v>638555.86</v>
      </c>
      <c r="EM10" s="16">
        <v>1299619.05</v>
      </c>
      <c r="EN10" s="16">
        <v>5046356.3499999996</v>
      </c>
      <c r="EO10" s="16">
        <v>987944.17</v>
      </c>
      <c r="EP10" s="16">
        <v>892199.36</v>
      </c>
      <c r="EQ10" s="16">
        <v>1767046.5</v>
      </c>
      <c r="ER10" s="16">
        <v>1083003.77</v>
      </c>
      <c r="ES10" s="16">
        <v>1001022.59</v>
      </c>
      <c r="ET10" s="16">
        <v>8987718.4700000007</v>
      </c>
      <c r="EU10" s="16">
        <v>246392.57</v>
      </c>
      <c r="EV10" s="16">
        <v>1400010.1</v>
      </c>
      <c r="EW10" s="16">
        <v>4214069.74</v>
      </c>
      <c r="EX10" s="16">
        <v>659361.56999999995</v>
      </c>
      <c r="EY10" s="16">
        <v>3889828.3</v>
      </c>
      <c r="EZ10" s="16">
        <v>568273.80000000005</v>
      </c>
      <c r="FA10" s="16">
        <v>814189.8</v>
      </c>
      <c r="FB10" s="16">
        <v>988714.72</v>
      </c>
      <c r="FC10" s="16">
        <v>1576471.14</v>
      </c>
      <c r="FD10" s="16">
        <v>1973176.38</v>
      </c>
      <c r="FE10" s="16">
        <v>982580.85</v>
      </c>
      <c r="FF10" s="16">
        <v>753135.37</v>
      </c>
      <c r="FG10" s="16">
        <v>861395.92</v>
      </c>
      <c r="FH10" s="16">
        <v>1866671.09</v>
      </c>
      <c r="FI10" s="16">
        <v>1684940.8</v>
      </c>
      <c r="FJ10" s="16">
        <v>1010259.12</v>
      </c>
      <c r="FK10" s="16">
        <v>833589.59</v>
      </c>
      <c r="FL10" s="16">
        <v>329169.84000000003</v>
      </c>
      <c r="FM10" s="16">
        <v>754979.19</v>
      </c>
      <c r="FN10" s="16">
        <v>1638563.09</v>
      </c>
      <c r="FO10" s="16">
        <v>1413169.09</v>
      </c>
      <c r="FP10" s="16">
        <v>733111.44</v>
      </c>
      <c r="FQ10" s="16">
        <v>1324241.5900000001</v>
      </c>
      <c r="FR10" s="16">
        <v>1556578.46</v>
      </c>
      <c r="FS10" s="16">
        <v>559209.27</v>
      </c>
      <c r="FT10" s="16">
        <v>1174218.06</v>
      </c>
      <c r="FU10" s="16">
        <v>1134974.03</v>
      </c>
      <c r="FV10" s="16">
        <v>1294185.25</v>
      </c>
      <c r="FW10" s="16"/>
      <c r="FX10" s="16">
        <v>3596526.07</v>
      </c>
      <c r="FY10" s="16">
        <v>567748.32999999996</v>
      </c>
      <c r="FZ10" s="16">
        <v>1136047.6599999999</v>
      </c>
      <c r="GA10" s="16">
        <v>1502726.89</v>
      </c>
      <c r="GB10" s="16">
        <v>298587.83</v>
      </c>
      <c r="GC10" s="16">
        <v>2489156.2000000002</v>
      </c>
      <c r="GD10" s="16"/>
      <c r="GE10" s="16"/>
      <c r="GF10" s="16"/>
      <c r="GG10" s="16">
        <v>389590.13</v>
      </c>
      <c r="GH10" s="16"/>
      <c r="GI10" s="16">
        <v>305163.65000000002</v>
      </c>
      <c r="GJ10" s="16">
        <v>268573.46999999997</v>
      </c>
      <c r="GK10" s="16">
        <v>485112.8</v>
      </c>
      <c r="GL10" s="16">
        <v>331830.69</v>
      </c>
      <c r="GM10" s="16">
        <v>803531.94</v>
      </c>
      <c r="GN10" s="16">
        <v>1307551.69</v>
      </c>
      <c r="GO10" s="16">
        <v>3914531.12</v>
      </c>
      <c r="GP10" s="16">
        <v>1259219.19</v>
      </c>
      <c r="GQ10" s="16">
        <v>1064047.46</v>
      </c>
      <c r="GR10" s="16">
        <v>2026519.33</v>
      </c>
      <c r="GS10" s="16">
        <v>1351397.38</v>
      </c>
      <c r="GT10" s="16">
        <v>1828216.8</v>
      </c>
      <c r="GU10" s="16">
        <v>5378874.4900000002</v>
      </c>
      <c r="GV10" s="16">
        <v>752171.25</v>
      </c>
      <c r="GW10" s="16">
        <v>942516.67</v>
      </c>
      <c r="GX10" s="16">
        <v>4105771.75</v>
      </c>
      <c r="GY10" s="16">
        <v>1263494.1499999999</v>
      </c>
      <c r="GZ10" s="16">
        <v>618812.76</v>
      </c>
      <c r="HA10" s="16">
        <v>290935.49</v>
      </c>
      <c r="HB10" s="16">
        <v>501222.3</v>
      </c>
      <c r="HC10" s="16">
        <v>439020.43</v>
      </c>
      <c r="HD10" s="16">
        <v>266704.89</v>
      </c>
      <c r="HE10" s="16">
        <v>390771.63</v>
      </c>
      <c r="HF10" s="16">
        <v>1182149.45</v>
      </c>
      <c r="HG10" s="16">
        <v>1046604.21</v>
      </c>
      <c r="HH10" s="16">
        <v>513046.14</v>
      </c>
      <c r="HI10" s="16">
        <v>469063.62</v>
      </c>
      <c r="HJ10" s="16">
        <v>1315256.81</v>
      </c>
      <c r="HK10" s="16">
        <v>749542.61</v>
      </c>
      <c r="HL10" s="16">
        <v>2755977.03</v>
      </c>
      <c r="HM10" s="16">
        <v>339530.33</v>
      </c>
      <c r="HN10" s="16">
        <v>2362249.83</v>
      </c>
      <c r="HO10" s="16">
        <v>1122458.42</v>
      </c>
      <c r="HP10" s="16">
        <v>623004.43999999994</v>
      </c>
      <c r="HQ10" s="16">
        <v>1116118.01</v>
      </c>
      <c r="HR10" s="16">
        <v>1206937.28</v>
      </c>
      <c r="HS10" s="16">
        <v>973537.98</v>
      </c>
      <c r="HT10" s="16">
        <v>1060902.46</v>
      </c>
      <c r="HU10" s="16">
        <v>1237502.8500000001</v>
      </c>
      <c r="HV10" s="16">
        <v>1006222.87</v>
      </c>
      <c r="HW10" s="16">
        <v>1797452.76</v>
      </c>
      <c r="HX10" s="16">
        <v>1501707.61</v>
      </c>
      <c r="HY10" s="16">
        <v>952421.5</v>
      </c>
      <c r="HZ10" s="16">
        <v>2539167.87</v>
      </c>
      <c r="IA10" s="16">
        <v>10176972.939999999</v>
      </c>
      <c r="IB10" s="16">
        <v>2465501.1800000002</v>
      </c>
      <c r="IC10" s="16">
        <v>4842065.6500000004</v>
      </c>
      <c r="ID10" s="16">
        <v>3589799.78</v>
      </c>
      <c r="IE10" s="16">
        <v>1787577.5</v>
      </c>
      <c r="IF10" s="16">
        <v>4555953.05</v>
      </c>
      <c r="IG10" s="16">
        <v>681665.19</v>
      </c>
      <c r="IH10" s="16">
        <v>962678.68</v>
      </c>
      <c r="II10" s="16">
        <v>2424465.12</v>
      </c>
      <c r="IJ10" s="16">
        <v>625894.39</v>
      </c>
      <c r="IK10" s="16">
        <v>939234.43</v>
      </c>
      <c r="IL10" s="16">
        <v>2602609.2400000002</v>
      </c>
      <c r="IM10" s="16">
        <v>2399706.1800000002</v>
      </c>
      <c r="IN10" s="16">
        <v>1147169.2</v>
      </c>
      <c r="IO10" s="16">
        <v>3114688.74</v>
      </c>
      <c r="IP10" s="16">
        <v>2102504.9700000002</v>
      </c>
      <c r="IQ10" s="16">
        <v>2754083.55</v>
      </c>
      <c r="IR10" s="16">
        <v>682708.79</v>
      </c>
      <c r="IS10" s="16"/>
      <c r="IT10" s="16"/>
      <c r="IU10" s="16"/>
      <c r="IV10" s="16"/>
      <c r="IW10" s="16">
        <v>2912120.9</v>
      </c>
      <c r="IX10" s="16">
        <v>865359.46</v>
      </c>
      <c r="IY10" s="16">
        <v>2698962.73</v>
      </c>
      <c r="IZ10" s="16">
        <v>1913604.7</v>
      </c>
      <c r="JA10" s="16">
        <v>6506294.5700000003</v>
      </c>
      <c r="JB10" s="16">
        <v>1743065.46</v>
      </c>
      <c r="JC10" s="16">
        <v>1565259.81</v>
      </c>
      <c r="JD10" s="16">
        <v>2435670.09</v>
      </c>
      <c r="JE10" s="16">
        <v>2005573.09</v>
      </c>
      <c r="JF10" s="16">
        <v>1142852.44</v>
      </c>
      <c r="JG10" s="16">
        <v>3146714.97</v>
      </c>
      <c r="JH10" s="16">
        <v>1234043.7</v>
      </c>
      <c r="JI10" s="16">
        <v>6725152.3499999996</v>
      </c>
      <c r="JJ10" s="16">
        <v>4768158.99</v>
      </c>
      <c r="JK10" s="16">
        <v>5637657.6100000003</v>
      </c>
      <c r="JL10" s="16">
        <v>2016708.35</v>
      </c>
      <c r="JM10" s="16">
        <v>1758576.02</v>
      </c>
      <c r="JN10" s="16">
        <v>2801678.11</v>
      </c>
      <c r="JO10" s="16">
        <v>1745471.86</v>
      </c>
      <c r="JP10" s="16">
        <v>1342812.35</v>
      </c>
      <c r="JQ10" s="16">
        <v>2448713.0699999998</v>
      </c>
      <c r="JR10" s="16">
        <v>2442096.3199999998</v>
      </c>
      <c r="JS10" s="16">
        <v>2710216.78</v>
      </c>
      <c r="JT10" s="16">
        <v>6278093.2300000004</v>
      </c>
      <c r="JU10" s="16">
        <v>3497761.6</v>
      </c>
      <c r="JV10" s="16">
        <v>2977918.96</v>
      </c>
      <c r="JW10" s="16">
        <v>2784583.18</v>
      </c>
      <c r="JX10" s="16"/>
      <c r="JY10" s="16">
        <v>1708759.63</v>
      </c>
    </row>
    <row r="11" spans="1:285">
      <c r="A11" t="s">
        <v>18</v>
      </c>
      <c r="B11" t="s">
        <v>19</v>
      </c>
      <c r="C11" s="6">
        <f>SUM(D11:JY11)</f>
        <v>396143233.85000008</v>
      </c>
      <c r="D11" s="6">
        <v>12115.75</v>
      </c>
      <c r="E11" s="6"/>
      <c r="F11" s="6"/>
      <c r="G11" s="6"/>
      <c r="H11" s="6">
        <v>20260.39</v>
      </c>
      <c r="I11" s="6"/>
      <c r="J11" s="6"/>
      <c r="K11" s="6"/>
      <c r="L11" s="6"/>
      <c r="M11" s="6"/>
      <c r="N11" s="6">
        <v>29163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H11" s="6"/>
      <c r="AI11" s="6"/>
      <c r="AJ11" s="6"/>
      <c r="AK11" s="6"/>
      <c r="AL11" s="6"/>
      <c r="AM11" s="6"/>
      <c r="AN11" s="6"/>
      <c r="AO11" s="6">
        <v>1930427.22</v>
      </c>
      <c r="AP11" s="6">
        <v>1375770.47</v>
      </c>
      <c r="AQ11" s="6">
        <v>572198.29</v>
      </c>
      <c r="AR11" s="6">
        <v>1120263.26</v>
      </c>
      <c r="AS11" s="6">
        <v>1019562.6</v>
      </c>
      <c r="AT11" s="6">
        <v>2808399.44</v>
      </c>
      <c r="AU11" s="6">
        <v>1438649.23</v>
      </c>
      <c r="AV11" s="6">
        <v>1516274.93</v>
      </c>
      <c r="AW11" s="6">
        <v>3510154.52</v>
      </c>
      <c r="AX11" s="6">
        <v>2068126.6</v>
      </c>
      <c r="AY11" s="6">
        <v>906771.45</v>
      </c>
      <c r="AZ11" s="6">
        <v>1985808.49</v>
      </c>
      <c r="BA11" s="6">
        <v>1259930</v>
      </c>
      <c r="BB11" s="6">
        <v>762827.11</v>
      </c>
      <c r="BC11" s="6">
        <v>1058783.33</v>
      </c>
      <c r="BD11" s="6">
        <v>599872.30000000005</v>
      </c>
      <c r="BE11" s="6">
        <v>752026.36</v>
      </c>
      <c r="BF11" s="6">
        <v>750427.3</v>
      </c>
      <c r="BG11" s="6">
        <v>4034912.47</v>
      </c>
      <c r="BH11" s="6">
        <v>800963.82</v>
      </c>
      <c r="BI11" s="6">
        <v>2483969.64</v>
      </c>
      <c r="BJ11" s="6">
        <v>3474815.8</v>
      </c>
      <c r="BK11" s="6">
        <v>6201820.4199999999</v>
      </c>
      <c r="BL11" s="6">
        <v>1670901.49</v>
      </c>
      <c r="BM11" s="6">
        <v>2769530.03</v>
      </c>
      <c r="BN11" s="6">
        <v>3884218.34</v>
      </c>
      <c r="BO11" s="6">
        <v>1167313.6200000001</v>
      </c>
      <c r="BP11" s="6">
        <v>807122.78</v>
      </c>
      <c r="BQ11" s="6">
        <v>818950.01</v>
      </c>
      <c r="BR11" s="6">
        <v>1183097.1200000001</v>
      </c>
      <c r="BS11" s="6">
        <v>2177400.52</v>
      </c>
      <c r="BT11" s="6">
        <v>4248274.55</v>
      </c>
      <c r="BU11" s="6">
        <v>645902.17000000004</v>
      </c>
      <c r="BV11" s="6">
        <v>1756612.74</v>
      </c>
      <c r="BW11" s="6">
        <v>887846.65</v>
      </c>
      <c r="BX11" s="6">
        <v>893384.78</v>
      </c>
      <c r="BY11" s="6">
        <v>1146154.6499999999</v>
      </c>
      <c r="BZ11" s="6">
        <v>4409561.63</v>
      </c>
      <c r="CA11" s="6">
        <v>1796376.89</v>
      </c>
      <c r="CB11" s="6">
        <v>1846233.97</v>
      </c>
      <c r="CC11" s="6">
        <v>2487040.92</v>
      </c>
      <c r="CD11" s="6">
        <v>4632053.28</v>
      </c>
      <c r="CE11" s="6">
        <v>1072801.6299999999</v>
      </c>
      <c r="CF11" s="6">
        <v>887013.18</v>
      </c>
      <c r="CG11" s="6">
        <v>719726.73</v>
      </c>
      <c r="CH11" s="6">
        <v>843979.85</v>
      </c>
      <c r="CI11" s="6">
        <v>4080774.68</v>
      </c>
      <c r="CJ11" s="6">
        <v>4193299.05</v>
      </c>
      <c r="CK11" s="6">
        <v>1669062.89</v>
      </c>
      <c r="CL11" s="6">
        <v>1065756.52</v>
      </c>
      <c r="CM11" s="6">
        <v>1081964.46</v>
      </c>
      <c r="CN11" s="6">
        <v>1869736.15</v>
      </c>
      <c r="CO11" s="6">
        <v>1107282.96</v>
      </c>
      <c r="CP11" s="6">
        <v>773139.25</v>
      </c>
      <c r="CQ11" s="6">
        <v>688235.35</v>
      </c>
      <c r="CR11" s="6"/>
      <c r="CS11" s="6"/>
      <c r="CT11" s="6"/>
      <c r="CU11" s="6"/>
      <c r="CV11" s="6"/>
      <c r="CW11" s="6"/>
      <c r="CX11" s="6"/>
      <c r="CY11" s="6">
        <v>1377171.9</v>
      </c>
      <c r="CZ11" s="6"/>
      <c r="DA11" s="6"/>
      <c r="DB11" s="6">
        <v>681823.54</v>
      </c>
      <c r="DC11" s="6">
        <v>782839.42</v>
      </c>
      <c r="DD11" s="6">
        <v>2924083.3</v>
      </c>
      <c r="DE11" s="6">
        <v>402736.62</v>
      </c>
      <c r="DF11" s="6">
        <v>1037122.5600000001</v>
      </c>
      <c r="DG11" s="6">
        <v>723640.54</v>
      </c>
      <c r="DH11" s="6">
        <v>369922.69</v>
      </c>
      <c r="DI11" s="6">
        <v>714776.95</v>
      </c>
      <c r="DJ11" s="6">
        <v>325497.37</v>
      </c>
      <c r="DK11" s="6">
        <v>1206977.9099999999</v>
      </c>
      <c r="DL11" s="6">
        <v>1691401.76</v>
      </c>
      <c r="DM11" s="6">
        <v>3506254.99</v>
      </c>
      <c r="DN11" s="6">
        <v>673864.79</v>
      </c>
      <c r="DO11" s="6">
        <v>1614360.13</v>
      </c>
      <c r="DP11" s="6">
        <v>808775.02</v>
      </c>
      <c r="DQ11" s="6">
        <v>316235.96999999997</v>
      </c>
      <c r="DR11" s="6">
        <v>294971.68</v>
      </c>
      <c r="DS11" s="6">
        <v>1221921.6100000001</v>
      </c>
      <c r="DT11" s="6">
        <v>228554.49</v>
      </c>
      <c r="DU11" s="6">
        <v>975650.92</v>
      </c>
      <c r="DV11" s="6">
        <v>1887151.94</v>
      </c>
      <c r="DW11" s="6">
        <v>326604.34000000003</v>
      </c>
      <c r="DX11" s="6">
        <v>439470.82</v>
      </c>
      <c r="DY11" s="6">
        <v>957307.12</v>
      </c>
      <c r="DZ11" s="6">
        <v>1515376.83</v>
      </c>
      <c r="EA11" s="6">
        <v>1259074.2</v>
      </c>
      <c r="EB11" s="6">
        <v>1783754.46</v>
      </c>
      <c r="EC11" s="6">
        <v>2289316.16</v>
      </c>
      <c r="ED11" s="6">
        <v>556657.54</v>
      </c>
      <c r="EE11" s="6">
        <v>645026.42000000004</v>
      </c>
      <c r="EF11" s="6">
        <v>1511421.35</v>
      </c>
      <c r="EG11" s="6">
        <v>459747.78</v>
      </c>
      <c r="EH11" s="6">
        <v>748093.17</v>
      </c>
      <c r="EI11" s="6">
        <v>5604639.6799999997</v>
      </c>
      <c r="EJ11" s="6">
        <v>726443.04</v>
      </c>
      <c r="EK11" s="6">
        <v>424208.09</v>
      </c>
      <c r="EL11" s="6">
        <v>638555.86</v>
      </c>
      <c r="EM11" s="6">
        <v>1299619.05</v>
      </c>
      <c r="EN11" s="6">
        <v>5046356.3499999996</v>
      </c>
      <c r="EO11" s="6">
        <v>987944.17</v>
      </c>
      <c r="EP11" s="6">
        <v>892199.36</v>
      </c>
      <c r="EQ11" s="6">
        <v>1767046.5</v>
      </c>
      <c r="ER11" s="6">
        <v>1083003.77</v>
      </c>
      <c r="ES11" s="6">
        <v>1001022.59</v>
      </c>
      <c r="ET11" s="6">
        <v>8987718.4700000007</v>
      </c>
      <c r="EU11" s="6">
        <v>246392.57</v>
      </c>
      <c r="EV11" s="6">
        <v>1400010.1</v>
      </c>
      <c r="EW11" s="6">
        <v>4214069.74</v>
      </c>
      <c r="EX11" s="6">
        <v>659361.56999999995</v>
      </c>
      <c r="EY11" s="6">
        <v>3889828.3</v>
      </c>
      <c r="EZ11" s="6">
        <v>568273.80000000005</v>
      </c>
      <c r="FA11" s="6">
        <v>814189.8</v>
      </c>
      <c r="FB11" s="6">
        <v>988714.72</v>
      </c>
      <c r="FC11" s="6">
        <v>1576471.14</v>
      </c>
      <c r="FD11" s="6">
        <v>1973176.38</v>
      </c>
      <c r="FE11" s="6">
        <v>982580.85</v>
      </c>
      <c r="FF11" s="6">
        <v>753135.37</v>
      </c>
      <c r="FG11" s="6">
        <v>861395.92</v>
      </c>
      <c r="FH11" s="6">
        <v>1866671.09</v>
      </c>
      <c r="FI11" s="6">
        <v>1684940.8</v>
      </c>
      <c r="FJ11" s="6">
        <v>1010259.12</v>
      </c>
      <c r="FK11" s="6">
        <v>833589.59</v>
      </c>
      <c r="FL11" s="6">
        <v>329169.84000000003</v>
      </c>
      <c r="FM11" s="6">
        <v>754979.19</v>
      </c>
      <c r="FN11" s="6">
        <v>1638563.09</v>
      </c>
      <c r="FO11" s="6">
        <v>1413169.09</v>
      </c>
      <c r="FP11" s="6">
        <v>733111.44</v>
      </c>
      <c r="FQ11" s="6">
        <v>1324241.5900000001</v>
      </c>
      <c r="FR11" s="6">
        <v>1556578.46</v>
      </c>
      <c r="FS11" s="6">
        <v>559209.27</v>
      </c>
      <c r="FT11" s="6">
        <v>1174218.06</v>
      </c>
      <c r="FU11" s="6">
        <v>1134974.03</v>
      </c>
      <c r="FV11" s="6">
        <v>1294185.25</v>
      </c>
      <c r="FW11" s="6"/>
      <c r="FX11" s="6">
        <v>3596526.07</v>
      </c>
      <c r="FY11" s="6">
        <v>567748.32999999996</v>
      </c>
      <c r="FZ11" s="6">
        <v>1136047.6599999999</v>
      </c>
      <c r="GA11" s="6">
        <v>1502726.89</v>
      </c>
      <c r="GB11" s="6">
        <v>298587.83</v>
      </c>
      <c r="GC11" s="6">
        <v>2489156.2000000002</v>
      </c>
      <c r="GD11" s="6"/>
      <c r="GE11" s="6"/>
      <c r="GF11" s="6"/>
      <c r="GG11" s="6">
        <v>389590.13</v>
      </c>
      <c r="GH11" s="6"/>
      <c r="GI11" s="6">
        <v>305163.65000000002</v>
      </c>
      <c r="GJ11" s="6">
        <v>268573.46999999997</v>
      </c>
      <c r="GK11" s="6">
        <v>485112.8</v>
      </c>
      <c r="GL11" s="6">
        <v>331830.69</v>
      </c>
      <c r="GM11" s="6">
        <v>803531.94</v>
      </c>
      <c r="GN11" s="6">
        <v>1307551.69</v>
      </c>
      <c r="GO11" s="6">
        <v>3914531.12</v>
      </c>
      <c r="GP11" s="6">
        <v>1259219.19</v>
      </c>
      <c r="GQ11" s="6">
        <v>1064047.46</v>
      </c>
      <c r="GR11" s="6">
        <v>2026519.33</v>
      </c>
      <c r="GS11" s="6">
        <v>1351397.38</v>
      </c>
      <c r="GT11" s="6">
        <v>1828216.8</v>
      </c>
      <c r="GU11" s="6">
        <v>5378874.4900000002</v>
      </c>
      <c r="GV11" s="6">
        <v>752171.25</v>
      </c>
      <c r="GW11" s="6">
        <v>942516.67</v>
      </c>
      <c r="GX11" s="6">
        <v>4105771.75</v>
      </c>
      <c r="GY11" s="6">
        <v>1263494.1499999999</v>
      </c>
      <c r="GZ11" s="6">
        <v>618812.76</v>
      </c>
      <c r="HA11" s="6">
        <v>290935.49</v>
      </c>
      <c r="HB11" s="6">
        <v>501222.3</v>
      </c>
      <c r="HC11" s="6">
        <v>439020.43</v>
      </c>
      <c r="HD11" s="6">
        <v>266704.89</v>
      </c>
      <c r="HE11" s="6">
        <v>390771.63</v>
      </c>
      <c r="HF11" s="6">
        <v>1182149.45</v>
      </c>
      <c r="HG11" s="6">
        <v>1046604.21</v>
      </c>
      <c r="HH11" s="6">
        <v>513046.14</v>
      </c>
      <c r="HI11" s="6">
        <v>469063.62</v>
      </c>
      <c r="HJ11" s="6">
        <v>1315256.81</v>
      </c>
      <c r="HK11" s="6">
        <v>749542.61</v>
      </c>
      <c r="HL11" s="6">
        <v>2755977.03</v>
      </c>
      <c r="HM11" s="6">
        <v>339530.33</v>
      </c>
      <c r="HN11" s="6">
        <v>2362249.83</v>
      </c>
      <c r="HO11" s="6">
        <v>1122458.42</v>
      </c>
      <c r="HP11" s="6">
        <v>623004.43999999994</v>
      </c>
      <c r="HQ11" s="6">
        <v>1116118.01</v>
      </c>
      <c r="HR11" s="6">
        <v>1206937.28</v>
      </c>
      <c r="HS11" s="6">
        <v>973537.98</v>
      </c>
      <c r="HT11" s="6">
        <v>1060902.46</v>
      </c>
      <c r="HU11" s="6">
        <v>1237502.8500000001</v>
      </c>
      <c r="HV11" s="6">
        <v>1006222.87</v>
      </c>
      <c r="HW11" s="6">
        <v>1797452.76</v>
      </c>
      <c r="HX11" s="6">
        <v>1501707.61</v>
      </c>
      <c r="HY11" s="6">
        <v>952421.5</v>
      </c>
      <c r="HZ11" s="6">
        <v>2539167.87</v>
      </c>
      <c r="IA11" s="6">
        <v>10176972.939999999</v>
      </c>
      <c r="IB11" s="6">
        <v>2465501.1800000002</v>
      </c>
      <c r="IC11" s="6">
        <v>4842065.6500000004</v>
      </c>
      <c r="ID11" s="6">
        <v>3589799.78</v>
      </c>
      <c r="IE11" s="6">
        <v>1787577.5</v>
      </c>
      <c r="IF11" s="6">
        <v>4555953.05</v>
      </c>
      <c r="IG11" s="6">
        <v>681665.19</v>
      </c>
      <c r="IH11" s="6">
        <v>962678.68</v>
      </c>
      <c r="II11" s="6">
        <v>2424465.12</v>
      </c>
      <c r="IJ11" s="6">
        <v>625894.39</v>
      </c>
      <c r="IK11" s="6">
        <v>939234.43</v>
      </c>
      <c r="IL11" s="6">
        <v>2602609.2400000002</v>
      </c>
      <c r="IM11" s="6">
        <v>2399706.1800000002</v>
      </c>
      <c r="IN11" s="6">
        <v>1147169.2</v>
      </c>
      <c r="IO11" s="6">
        <v>3114688.74</v>
      </c>
      <c r="IP11" s="6">
        <v>2102504.9700000002</v>
      </c>
      <c r="IQ11" s="6">
        <v>2754083.55</v>
      </c>
      <c r="IR11" s="6">
        <v>682708.79</v>
      </c>
      <c r="IS11" s="6"/>
      <c r="IT11" s="6"/>
      <c r="IU11" s="6"/>
      <c r="IV11" s="6"/>
      <c r="IW11" s="6">
        <v>2912120.9</v>
      </c>
      <c r="IX11" s="6">
        <v>865359.46</v>
      </c>
      <c r="IY11" s="6">
        <v>2698962.73</v>
      </c>
      <c r="IZ11" s="6">
        <v>1913604.7</v>
      </c>
      <c r="JA11" s="6">
        <v>6506294.5700000003</v>
      </c>
      <c r="JB11" s="6">
        <v>1743065.46</v>
      </c>
      <c r="JC11" s="6">
        <v>1565259.81</v>
      </c>
      <c r="JD11" s="6">
        <v>2435670.09</v>
      </c>
      <c r="JE11" s="6">
        <v>2005573.09</v>
      </c>
      <c r="JF11" s="6">
        <v>1142852.44</v>
      </c>
      <c r="JG11" s="6">
        <v>3146714.97</v>
      </c>
      <c r="JH11" s="6">
        <v>1234043.7</v>
      </c>
      <c r="JI11" s="6">
        <v>6725152.3499999996</v>
      </c>
      <c r="JJ11" s="6">
        <v>4768158.99</v>
      </c>
      <c r="JK11" s="6">
        <v>5637657.6100000003</v>
      </c>
      <c r="JL11" s="6">
        <v>2016708.35</v>
      </c>
      <c r="JM11" s="6">
        <v>1758576.02</v>
      </c>
      <c r="JN11" s="6">
        <v>2801678.11</v>
      </c>
      <c r="JO11" s="6">
        <v>1745471.86</v>
      </c>
      <c r="JP11" s="6">
        <v>1342812.35</v>
      </c>
      <c r="JQ11" s="6">
        <v>2448713.0699999998</v>
      </c>
      <c r="JR11" s="6">
        <v>2442096.3199999998</v>
      </c>
      <c r="JS11" s="6">
        <v>2710216.78</v>
      </c>
      <c r="JT11" s="6">
        <v>6278093.2300000004</v>
      </c>
      <c r="JU11" s="6">
        <v>3497761.6</v>
      </c>
      <c r="JV11" s="6">
        <v>2977918.96</v>
      </c>
      <c r="JW11" s="6">
        <v>2784583.18</v>
      </c>
      <c r="JX11" s="6"/>
      <c r="JY11" s="6">
        <v>1708759.63</v>
      </c>
    </row>
    <row r="12" spans="1:285">
      <c r="A12" t="s">
        <v>20</v>
      </c>
      <c r="B12" t="s">
        <v>21</v>
      </c>
      <c r="C12" s="6">
        <f>SUM(D12:JY12)</f>
        <v>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</row>
    <row r="13" spans="1:285">
      <c r="A13">
        <v>2</v>
      </c>
      <c r="B13" t="s">
        <v>22</v>
      </c>
      <c r="C13" s="6">
        <f>SUM(D13:JY13)</f>
        <v>-245602255.37999997</v>
      </c>
      <c r="D13" s="6">
        <v>-11400.78</v>
      </c>
      <c r="E13" s="6"/>
      <c r="F13" s="6"/>
      <c r="G13" s="6"/>
      <c r="H13" s="6">
        <v>-110485.39</v>
      </c>
      <c r="I13" s="6"/>
      <c r="J13" s="6"/>
      <c r="K13" s="6"/>
      <c r="L13" s="6"/>
      <c r="M13" s="6"/>
      <c r="N13" s="6">
        <v>-5825.34</v>
      </c>
      <c r="O13" s="6"/>
      <c r="P13" s="6"/>
      <c r="Q13" s="6"/>
      <c r="R13" s="6"/>
      <c r="S13" s="6"/>
      <c r="T13" s="6"/>
      <c r="U13" s="6"/>
      <c r="V13" s="6"/>
      <c r="W13" s="6">
        <v>-494.39</v>
      </c>
      <c r="X13" s="6"/>
      <c r="Y13" s="6"/>
      <c r="Z13" s="6"/>
      <c r="AA13" s="6"/>
      <c r="AB13" s="6">
        <v>-189706.94</v>
      </c>
      <c r="AC13" s="6">
        <v>-88967.93</v>
      </c>
      <c r="AD13" s="6">
        <v>54335.77</v>
      </c>
      <c r="AE13" s="6">
        <v>13.22</v>
      </c>
      <c r="AH13" s="6"/>
      <c r="AI13" s="6"/>
      <c r="AJ13" s="6"/>
      <c r="AK13" s="6"/>
      <c r="AL13" s="6"/>
      <c r="AM13" s="6"/>
      <c r="AN13" s="6"/>
      <c r="AO13" s="6">
        <v>-1120106.73</v>
      </c>
      <c r="AP13" s="6">
        <v>-890871.99</v>
      </c>
      <c r="AQ13" s="6">
        <v>-343397.17</v>
      </c>
      <c r="AR13" s="6">
        <v>-731065.85</v>
      </c>
      <c r="AS13" s="6">
        <v>-662275.42000000004</v>
      </c>
      <c r="AT13" s="6">
        <v>-1770346.13</v>
      </c>
      <c r="AU13" s="6">
        <v>-990392.1</v>
      </c>
      <c r="AV13" s="6">
        <v>-903942.21</v>
      </c>
      <c r="AW13" s="6">
        <v>-2264988.4</v>
      </c>
      <c r="AX13" s="6">
        <v>-1372052.9</v>
      </c>
      <c r="AY13" s="6">
        <v>-633120.34</v>
      </c>
      <c r="AZ13" s="6">
        <v>-1303009.3799999999</v>
      </c>
      <c r="BA13" s="6">
        <v>-841082.56</v>
      </c>
      <c r="BB13" s="6">
        <v>-445569.67</v>
      </c>
      <c r="BC13" s="6">
        <v>-722369.26</v>
      </c>
      <c r="BD13" s="6">
        <v>-400893.29</v>
      </c>
      <c r="BE13" s="6">
        <v>-395906.96</v>
      </c>
      <c r="BF13" s="6">
        <v>-485660.84</v>
      </c>
      <c r="BG13" s="6">
        <v>-2451032.9500000002</v>
      </c>
      <c r="BH13" s="6">
        <v>-517989.51</v>
      </c>
      <c r="BI13" s="6">
        <v>-1595592.49</v>
      </c>
      <c r="BJ13" s="6">
        <v>-2018538.31</v>
      </c>
      <c r="BK13" s="6">
        <v>-3614612.11</v>
      </c>
      <c r="BL13" s="6">
        <v>-1140921.22</v>
      </c>
      <c r="BM13" s="6">
        <v>-1850853.92</v>
      </c>
      <c r="BN13" s="6">
        <v>-2364050.16</v>
      </c>
      <c r="BO13" s="6">
        <v>-734331.21</v>
      </c>
      <c r="BP13" s="6">
        <v>-535818.78</v>
      </c>
      <c r="BQ13" s="6">
        <v>-526470.12</v>
      </c>
      <c r="BR13" s="6">
        <v>-742650.57</v>
      </c>
      <c r="BS13" s="6">
        <v>-1450318.46</v>
      </c>
      <c r="BT13" s="6">
        <v>-2701542.94</v>
      </c>
      <c r="BU13" s="6">
        <v>-386741.42</v>
      </c>
      <c r="BV13" s="6">
        <v>-1113414.73</v>
      </c>
      <c r="BW13" s="6">
        <v>-537578.30000000005</v>
      </c>
      <c r="BX13" s="6">
        <v>-510487.98</v>
      </c>
      <c r="BY13" s="6">
        <v>-707374.86</v>
      </c>
      <c r="BZ13" s="6">
        <v>-2603342.52</v>
      </c>
      <c r="CA13" s="6">
        <v>-1109398.72</v>
      </c>
      <c r="CB13" s="6">
        <v>-1149694.47</v>
      </c>
      <c r="CC13" s="6">
        <v>-1623364.29</v>
      </c>
      <c r="CD13" s="6">
        <v>-2928884.44</v>
      </c>
      <c r="CE13" s="6">
        <v>-695646.68</v>
      </c>
      <c r="CF13" s="6">
        <v>-496205.87</v>
      </c>
      <c r="CG13" s="6">
        <v>-452571.82</v>
      </c>
      <c r="CH13" s="6">
        <v>-550606.30000000005</v>
      </c>
      <c r="CI13" s="6">
        <v>-2724429.35</v>
      </c>
      <c r="CJ13" s="6">
        <v>-2845976.17</v>
      </c>
      <c r="CK13" s="6">
        <v>-1002671.45</v>
      </c>
      <c r="CL13" s="6">
        <v>-652762.81000000006</v>
      </c>
      <c r="CM13" s="6">
        <v>-672293.22</v>
      </c>
      <c r="CN13" s="6">
        <v>-1268674.8999999999</v>
      </c>
      <c r="CO13" s="6">
        <v>-660232.30000000005</v>
      </c>
      <c r="CP13" s="6">
        <v>-513555.6</v>
      </c>
      <c r="CQ13" s="6">
        <v>-429537.48</v>
      </c>
      <c r="CR13" s="6"/>
      <c r="CS13" s="6"/>
      <c r="CT13" s="6"/>
      <c r="CU13" s="6"/>
      <c r="CV13" s="6"/>
      <c r="CW13" s="6"/>
      <c r="CX13" s="6"/>
      <c r="CY13" s="6">
        <v>-941227.6</v>
      </c>
      <c r="CZ13" s="6"/>
      <c r="DA13" s="6"/>
      <c r="DB13" s="6">
        <v>-445654.84</v>
      </c>
      <c r="DC13" s="6">
        <v>-507717.21</v>
      </c>
      <c r="DD13" s="6">
        <v>-1897075.65</v>
      </c>
      <c r="DE13" s="6">
        <v>-276524.59999999998</v>
      </c>
      <c r="DF13" s="6">
        <v>-685597.61</v>
      </c>
      <c r="DG13" s="6">
        <v>-458559.01</v>
      </c>
      <c r="DH13" s="6">
        <v>-246776.72</v>
      </c>
      <c r="DI13" s="6">
        <v>-438123.46</v>
      </c>
      <c r="DJ13" s="6">
        <v>-211224.46</v>
      </c>
      <c r="DK13" s="6">
        <v>-815812.9</v>
      </c>
      <c r="DL13" s="6">
        <v>-1101274.97</v>
      </c>
      <c r="DM13" s="6">
        <v>-1330636.07</v>
      </c>
      <c r="DN13" s="6">
        <v>-427740.97</v>
      </c>
      <c r="DO13" s="6">
        <v>-1069761.28</v>
      </c>
      <c r="DP13" s="6">
        <v>-565076.76</v>
      </c>
      <c r="DQ13" s="6">
        <v>-224688.29</v>
      </c>
      <c r="DR13" s="6">
        <v>-204954.2</v>
      </c>
      <c r="DS13" s="6">
        <v>-788159.38</v>
      </c>
      <c r="DT13" s="6">
        <v>-154386.95000000001</v>
      </c>
      <c r="DU13" s="6">
        <v>-612666.04</v>
      </c>
      <c r="DV13" s="6">
        <v>-1122619.8999999999</v>
      </c>
      <c r="DW13" s="6">
        <v>-209717.46</v>
      </c>
      <c r="DX13" s="6">
        <v>-299338.94</v>
      </c>
      <c r="DY13" s="6">
        <v>-610844.87</v>
      </c>
      <c r="DZ13" s="6">
        <v>-966540.54</v>
      </c>
      <c r="EA13" s="6">
        <v>-828835.91</v>
      </c>
      <c r="EB13" s="6">
        <v>-1192260.97</v>
      </c>
      <c r="EC13" s="6">
        <v>-1437799.14</v>
      </c>
      <c r="ED13" s="6">
        <v>-334778.71999999997</v>
      </c>
      <c r="EE13" s="6">
        <v>-413159.87</v>
      </c>
      <c r="EF13" s="6">
        <v>-1032363.58</v>
      </c>
      <c r="EG13" s="6">
        <v>-316885.99</v>
      </c>
      <c r="EH13" s="6">
        <v>-504046.78</v>
      </c>
      <c r="EI13" s="6">
        <v>-3844829.48</v>
      </c>
      <c r="EJ13" s="6">
        <v>-511895.48</v>
      </c>
      <c r="EK13" s="6">
        <v>-287305.63</v>
      </c>
      <c r="EL13" s="6">
        <v>-425356.9</v>
      </c>
      <c r="EM13" s="6">
        <v>-886348.82</v>
      </c>
      <c r="EN13" s="6">
        <v>-3336579.91</v>
      </c>
      <c r="EO13" s="6">
        <v>-607420.56000000006</v>
      </c>
      <c r="EP13" s="6">
        <v>-539357.62</v>
      </c>
      <c r="EQ13" s="6">
        <v>-1133535.77</v>
      </c>
      <c r="ER13" s="6">
        <v>-702139.14</v>
      </c>
      <c r="ES13" s="6">
        <v>-666593.25</v>
      </c>
      <c r="ET13" s="6">
        <v>-5399741.3600000003</v>
      </c>
      <c r="EU13" s="6">
        <v>-134902.63</v>
      </c>
      <c r="EV13" s="6">
        <v>-959526.54</v>
      </c>
      <c r="EW13" s="6">
        <v>-2518621.15</v>
      </c>
      <c r="EX13" s="6">
        <v>-421583.18</v>
      </c>
      <c r="EY13" s="6">
        <v>-2430567.09</v>
      </c>
      <c r="EZ13" s="6">
        <v>-383100.44</v>
      </c>
      <c r="FA13" s="6">
        <v>-553522.93000000005</v>
      </c>
      <c r="FB13" s="6">
        <v>-622914.61</v>
      </c>
      <c r="FC13" s="6">
        <v>-1042615.04</v>
      </c>
      <c r="FD13" s="6">
        <v>-1280460.72</v>
      </c>
      <c r="FE13" s="6">
        <v>-664322.19999999995</v>
      </c>
      <c r="FF13" s="6">
        <v>-493125.38</v>
      </c>
      <c r="FG13" s="6">
        <v>-611528.04</v>
      </c>
      <c r="FH13" s="6">
        <v>-1256443.1599999999</v>
      </c>
      <c r="FI13" s="6">
        <v>-1047724.33</v>
      </c>
      <c r="FJ13" s="6">
        <v>-616319.14</v>
      </c>
      <c r="FK13" s="6">
        <v>-538650.43999999994</v>
      </c>
      <c r="FL13" s="6">
        <v>-209006.09</v>
      </c>
      <c r="FM13" s="6">
        <v>-479708.75</v>
      </c>
      <c r="FN13" s="6">
        <v>-1066833.1499999999</v>
      </c>
      <c r="FO13" s="6">
        <v>-939399.39</v>
      </c>
      <c r="FP13" s="6">
        <v>-495772.32</v>
      </c>
      <c r="FQ13" s="6">
        <v>-853387.72</v>
      </c>
      <c r="FR13" s="6">
        <v>-1072975.81</v>
      </c>
      <c r="FS13" s="6">
        <v>-338278.05</v>
      </c>
      <c r="FT13" s="6">
        <v>-691403.91</v>
      </c>
      <c r="FU13" s="6">
        <v>-768809.59</v>
      </c>
      <c r="FV13" s="6">
        <v>-837556.33</v>
      </c>
      <c r="FW13" s="6"/>
      <c r="FX13" s="6">
        <v>-2378055.19</v>
      </c>
      <c r="FY13" s="6">
        <v>-368270.93</v>
      </c>
      <c r="FZ13" s="6">
        <v>-730246.38</v>
      </c>
      <c r="GA13" s="6">
        <v>-930546.27</v>
      </c>
      <c r="GB13" s="6">
        <v>-155999.41</v>
      </c>
      <c r="GC13" s="6">
        <v>-1190772.3500000001</v>
      </c>
      <c r="GD13" s="6"/>
      <c r="GE13" s="6"/>
      <c r="GF13" s="6"/>
      <c r="GG13" s="6">
        <v>-184659.57</v>
      </c>
      <c r="GH13" s="6"/>
      <c r="GI13" s="6">
        <v>-175708.89</v>
      </c>
      <c r="GJ13" s="6">
        <v>-157620.03</v>
      </c>
      <c r="GK13" s="6">
        <v>-265385.56</v>
      </c>
      <c r="GL13" s="6">
        <v>-176613.05</v>
      </c>
      <c r="GM13" s="6">
        <v>-540914.11</v>
      </c>
      <c r="GN13" s="6">
        <v>-863939.75</v>
      </c>
      <c r="GO13" s="6">
        <v>-2645116.0499999998</v>
      </c>
      <c r="GP13" s="6">
        <v>-834467.04</v>
      </c>
      <c r="GQ13" s="6">
        <v>-703931.57</v>
      </c>
      <c r="GR13" s="6">
        <v>-1230966.94</v>
      </c>
      <c r="GS13" s="6">
        <v>-823641.52</v>
      </c>
      <c r="GT13" s="6">
        <v>-1242062.31</v>
      </c>
      <c r="GU13" s="6">
        <v>-3339589.97</v>
      </c>
      <c r="GV13" s="6">
        <v>-503543.72</v>
      </c>
      <c r="GW13" s="6">
        <v>-577745.37</v>
      </c>
      <c r="GX13" s="6">
        <v>-2785304.63</v>
      </c>
      <c r="GY13" s="6">
        <v>-842269.29</v>
      </c>
      <c r="GZ13" s="6">
        <v>-377278.08</v>
      </c>
      <c r="HA13" s="6">
        <v>-166647.54999999999</v>
      </c>
      <c r="HB13" s="6">
        <v>-286171.03000000003</v>
      </c>
      <c r="HC13" s="6">
        <v>-229401.39</v>
      </c>
      <c r="HD13" s="6">
        <v>-146104.81</v>
      </c>
      <c r="HE13" s="6">
        <v>-241013.39</v>
      </c>
      <c r="HF13" s="6">
        <v>-711922.08</v>
      </c>
      <c r="HG13" s="6">
        <v>-591020.47</v>
      </c>
      <c r="HH13" s="6">
        <v>-289389.8</v>
      </c>
      <c r="HI13" s="6">
        <v>-272899.67</v>
      </c>
      <c r="HJ13" s="6">
        <v>-769739.36</v>
      </c>
      <c r="HK13" s="6">
        <v>-430603.89</v>
      </c>
      <c r="HL13" s="6">
        <v>-1609882.44</v>
      </c>
      <c r="HM13" s="6">
        <v>-201777.24</v>
      </c>
      <c r="HN13" s="6">
        <v>-1504810.42</v>
      </c>
      <c r="HO13" s="6">
        <v>-616727.93999999994</v>
      </c>
      <c r="HP13" s="6">
        <v>-353295.24</v>
      </c>
      <c r="HQ13" s="6">
        <v>-672180.46</v>
      </c>
      <c r="HR13" s="6">
        <v>-798288.29</v>
      </c>
      <c r="HS13" s="6">
        <v>-645006.37</v>
      </c>
      <c r="HT13" s="6">
        <v>-671068.78</v>
      </c>
      <c r="HU13" s="6">
        <v>-716823.48</v>
      </c>
      <c r="HV13" s="6">
        <v>-597784.37</v>
      </c>
      <c r="HW13" s="6">
        <v>-1058049.57</v>
      </c>
      <c r="HX13" s="6">
        <v>-990041.8</v>
      </c>
      <c r="HY13" s="6">
        <v>-635160.59</v>
      </c>
      <c r="HZ13" s="6">
        <v>-1710976.38</v>
      </c>
      <c r="IA13" s="6">
        <v>-4046281.83</v>
      </c>
      <c r="IB13" s="6">
        <v>-1067484.31</v>
      </c>
      <c r="IC13" s="6">
        <v>-2012318.93</v>
      </c>
      <c r="ID13" s="6">
        <v>-1553413.73</v>
      </c>
      <c r="IE13" s="6">
        <v>-739296.63</v>
      </c>
      <c r="IF13" s="6">
        <v>-1556904.79</v>
      </c>
      <c r="IG13" s="6">
        <v>-435208.81</v>
      </c>
      <c r="IH13" s="6">
        <v>-570527.26</v>
      </c>
      <c r="II13" s="6">
        <v>-1513184.32</v>
      </c>
      <c r="IJ13" s="6">
        <v>-407848.64</v>
      </c>
      <c r="IK13" s="6">
        <v>-548041.72</v>
      </c>
      <c r="IL13" s="6">
        <v>-1436783.13</v>
      </c>
      <c r="IM13" s="6">
        <v>-1570228.07</v>
      </c>
      <c r="IN13" s="6">
        <v>-712973.66</v>
      </c>
      <c r="IO13" s="6">
        <v>-2128881.59</v>
      </c>
      <c r="IP13" s="6">
        <v>-1363868.22</v>
      </c>
      <c r="IQ13" s="6">
        <v>-1817072.23</v>
      </c>
      <c r="IR13" s="6">
        <v>-435376.51</v>
      </c>
      <c r="IS13" s="6"/>
      <c r="IT13" s="6"/>
      <c r="IU13" s="6">
        <v>3071.14</v>
      </c>
      <c r="IV13" s="6"/>
      <c r="IW13" s="6">
        <v>-1934818.47</v>
      </c>
      <c r="IX13" s="6">
        <v>-569828.91</v>
      </c>
      <c r="IY13" s="6">
        <v>-1703261.98</v>
      </c>
      <c r="IZ13" s="6">
        <v>-1127009.72</v>
      </c>
      <c r="JA13" s="6">
        <v>-4110341.2</v>
      </c>
      <c r="JB13" s="6">
        <v>-1093420.04</v>
      </c>
      <c r="JC13" s="6">
        <v>-936318.17</v>
      </c>
      <c r="JD13" s="6">
        <v>-1665180.82</v>
      </c>
      <c r="JE13" s="6">
        <v>-1305106.54</v>
      </c>
      <c r="JF13" s="6">
        <v>-747086.11</v>
      </c>
      <c r="JG13" s="6">
        <v>-2095876.83</v>
      </c>
      <c r="JH13" s="6">
        <v>-749541.3</v>
      </c>
      <c r="JI13" s="6">
        <v>-4340652.1100000003</v>
      </c>
      <c r="JJ13" s="6">
        <v>-3044332.89</v>
      </c>
      <c r="JK13" s="6">
        <v>-3890796.97</v>
      </c>
      <c r="JL13" s="6">
        <v>-1415262.6</v>
      </c>
      <c r="JM13" s="6">
        <v>-1107730.68</v>
      </c>
      <c r="JN13" s="6">
        <v>-1921372.23</v>
      </c>
      <c r="JO13" s="6">
        <v>-1116394.49</v>
      </c>
      <c r="JP13" s="6">
        <v>-774471.73</v>
      </c>
      <c r="JQ13" s="6">
        <v>-1562153.85</v>
      </c>
      <c r="JR13" s="6">
        <v>-1494422.07</v>
      </c>
      <c r="JS13" s="6">
        <v>-1751619.9</v>
      </c>
      <c r="JT13" s="6">
        <v>-4173170.05</v>
      </c>
      <c r="JU13" s="6">
        <v>-2415025.48</v>
      </c>
      <c r="JV13" s="6">
        <v>-1972154.44</v>
      </c>
      <c r="JW13" s="6">
        <v>-1698747.05</v>
      </c>
      <c r="JX13" s="6"/>
      <c r="JY13" s="6">
        <v>-1179355.6200000001</v>
      </c>
    </row>
    <row r="14" spans="1:285">
      <c r="A14">
        <v>3</v>
      </c>
      <c r="B14" t="s">
        <v>23</v>
      </c>
      <c r="C14" s="6">
        <f>SUM(D14:JY14)</f>
        <v>150540978.47000006</v>
      </c>
      <c r="D14" s="6">
        <v>714.97</v>
      </c>
      <c r="E14" s="6"/>
      <c r="F14" s="6"/>
      <c r="G14" s="6"/>
      <c r="H14" s="6">
        <v>-90225</v>
      </c>
      <c r="I14" s="6"/>
      <c r="J14" s="6"/>
      <c r="K14" s="6"/>
      <c r="L14" s="6"/>
      <c r="M14" s="6"/>
      <c r="N14" s="6">
        <v>23337.66</v>
      </c>
      <c r="O14" s="6"/>
      <c r="P14" s="6"/>
      <c r="Q14" s="6"/>
      <c r="R14" s="6"/>
      <c r="S14" s="6"/>
      <c r="T14" s="6"/>
      <c r="U14" s="6"/>
      <c r="V14" s="6"/>
      <c r="W14" s="6">
        <v>-494.39</v>
      </c>
      <c r="X14" s="6"/>
      <c r="Y14" s="6"/>
      <c r="Z14" s="6"/>
      <c r="AA14" s="6"/>
      <c r="AB14" s="6">
        <v>-189706.94</v>
      </c>
      <c r="AC14" s="6">
        <v>-88967.93</v>
      </c>
      <c r="AD14" s="6">
        <v>54335.77</v>
      </c>
      <c r="AE14" s="6">
        <v>13.22</v>
      </c>
      <c r="AH14" s="6"/>
      <c r="AI14" s="6"/>
      <c r="AJ14" s="6"/>
      <c r="AK14" s="6"/>
      <c r="AL14" s="6"/>
      <c r="AM14" s="6"/>
      <c r="AN14" s="6"/>
      <c r="AO14" s="6">
        <v>810320.49</v>
      </c>
      <c r="AP14" s="6">
        <v>484898.48</v>
      </c>
      <c r="AQ14" s="6">
        <v>228801.12</v>
      </c>
      <c r="AR14" s="6">
        <v>389197.41</v>
      </c>
      <c r="AS14" s="6">
        <v>357287.18</v>
      </c>
      <c r="AT14" s="6">
        <v>1038053.31</v>
      </c>
      <c r="AU14" s="6">
        <v>448257.13</v>
      </c>
      <c r="AV14" s="6">
        <v>612332.72</v>
      </c>
      <c r="AW14" s="6">
        <v>1245166.1200000001</v>
      </c>
      <c r="AX14" s="6">
        <v>696073.7</v>
      </c>
      <c r="AY14" s="6">
        <v>273651.11</v>
      </c>
      <c r="AZ14" s="6">
        <v>682799.11</v>
      </c>
      <c r="BA14" s="6">
        <v>418847.44</v>
      </c>
      <c r="BB14" s="6">
        <v>317257.44</v>
      </c>
      <c r="BC14" s="6">
        <v>336414.07</v>
      </c>
      <c r="BD14" s="6">
        <v>198979.01</v>
      </c>
      <c r="BE14" s="6">
        <v>356119.4</v>
      </c>
      <c r="BF14" s="6">
        <v>264766.46000000002</v>
      </c>
      <c r="BG14" s="6">
        <v>1583879.52</v>
      </c>
      <c r="BH14" s="6">
        <v>282974.31</v>
      </c>
      <c r="BI14" s="6">
        <v>888377.15</v>
      </c>
      <c r="BJ14" s="6">
        <v>1456277.49</v>
      </c>
      <c r="BK14" s="6">
        <v>2587208.31</v>
      </c>
      <c r="BL14" s="6">
        <v>529980.27</v>
      </c>
      <c r="BM14" s="6">
        <v>918676.11</v>
      </c>
      <c r="BN14" s="6">
        <v>1520168.18</v>
      </c>
      <c r="BO14" s="6">
        <v>432982.41</v>
      </c>
      <c r="BP14" s="6">
        <v>271304</v>
      </c>
      <c r="BQ14" s="6">
        <v>292479.89</v>
      </c>
      <c r="BR14" s="6">
        <v>440446.55</v>
      </c>
      <c r="BS14" s="6">
        <v>727082.06</v>
      </c>
      <c r="BT14" s="6">
        <v>1546731.61</v>
      </c>
      <c r="BU14" s="6">
        <v>259160.75</v>
      </c>
      <c r="BV14" s="6">
        <v>643198.01</v>
      </c>
      <c r="BW14" s="6">
        <v>350268.35</v>
      </c>
      <c r="BX14" s="6">
        <v>382896.8</v>
      </c>
      <c r="BY14" s="6">
        <v>438779.79</v>
      </c>
      <c r="BZ14" s="6">
        <v>1806219.11</v>
      </c>
      <c r="CA14" s="6">
        <v>686978.17</v>
      </c>
      <c r="CB14" s="6">
        <v>696539.5</v>
      </c>
      <c r="CC14" s="6">
        <v>863676.63</v>
      </c>
      <c r="CD14" s="6">
        <v>1703168.84</v>
      </c>
      <c r="CE14" s="6">
        <v>377154.95</v>
      </c>
      <c r="CF14" s="6">
        <v>390807.31</v>
      </c>
      <c r="CG14" s="6">
        <v>267154.90999999997</v>
      </c>
      <c r="CH14" s="6">
        <v>293373.55</v>
      </c>
      <c r="CI14" s="6">
        <v>1356345.33</v>
      </c>
      <c r="CJ14" s="6">
        <v>1347322.8799999999</v>
      </c>
      <c r="CK14" s="6">
        <v>666391.43999999994</v>
      </c>
      <c r="CL14" s="6">
        <v>412993.71</v>
      </c>
      <c r="CM14" s="6">
        <v>409671.24</v>
      </c>
      <c r="CN14" s="6">
        <v>601061.25</v>
      </c>
      <c r="CO14" s="6">
        <v>447050.66</v>
      </c>
      <c r="CP14" s="6">
        <v>259583.65</v>
      </c>
      <c r="CQ14" s="6">
        <v>258697.87</v>
      </c>
      <c r="CR14" s="6"/>
      <c r="CS14" s="6"/>
      <c r="CT14" s="6"/>
      <c r="CU14" s="6"/>
      <c r="CV14" s="6"/>
      <c r="CW14" s="6"/>
      <c r="CX14" s="6"/>
      <c r="CY14" s="6">
        <v>435944.3</v>
      </c>
      <c r="CZ14" s="6"/>
      <c r="DA14" s="6"/>
      <c r="DB14" s="6">
        <v>236168.7</v>
      </c>
      <c r="DC14" s="6">
        <v>275122.21000000002</v>
      </c>
      <c r="DD14" s="6">
        <v>1027007.65</v>
      </c>
      <c r="DE14" s="6">
        <v>126212.02</v>
      </c>
      <c r="DF14" s="6">
        <v>351524.95</v>
      </c>
      <c r="DG14" s="6">
        <v>265081.53000000003</v>
      </c>
      <c r="DH14" s="6">
        <v>123145.97</v>
      </c>
      <c r="DI14" s="6">
        <v>276653.49</v>
      </c>
      <c r="DJ14" s="6">
        <v>114272.91</v>
      </c>
      <c r="DK14" s="6">
        <v>391165.01</v>
      </c>
      <c r="DL14" s="6">
        <v>590126.79</v>
      </c>
      <c r="DM14" s="6">
        <v>2175618.92</v>
      </c>
      <c r="DN14" s="6">
        <v>246123.82</v>
      </c>
      <c r="DO14" s="6">
        <v>544598.85</v>
      </c>
      <c r="DP14" s="6">
        <v>243698.26</v>
      </c>
      <c r="DQ14" s="6">
        <v>91547.68</v>
      </c>
      <c r="DR14" s="6">
        <v>90017.48</v>
      </c>
      <c r="DS14" s="6">
        <v>433762.23</v>
      </c>
      <c r="DT14" s="6">
        <v>74167.539999999994</v>
      </c>
      <c r="DU14" s="6">
        <v>362984.88</v>
      </c>
      <c r="DV14" s="6">
        <v>764532.04</v>
      </c>
      <c r="DW14" s="6">
        <v>116886.88</v>
      </c>
      <c r="DX14" s="6">
        <v>140131.88</v>
      </c>
      <c r="DY14" s="6">
        <v>346462.25</v>
      </c>
      <c r="DZ14" s="6">
        <v>548836.29</v>
      </c>
      <c r="EA14" s="6">
        <v>430238.29</v>
      </c>
      <c r="EB14" s="6">
        <v>591493.49</v>
      </c>
      <c r="EC14" s="6">
        <v>851517.02</v>
      </c>
      <c r="ED14" s="6">
        <v>221878.82</v>
      </c>
      <c r="EE14" s="6">
        <v>231866.55</v>
      </c>
      <c r="EF14" s="6">
        <v>479057.77</v>
      </c>
      <c r="EG14" s="6">
        <v>142861.79</v>
      </c>
      <c r="EH14" s="6">
        <v>244046.39</v>
      </c>
      <c r="EI14" s="6">
        <v>1759810.2</v>
      </c>
      <c r="EJ14" s="6">
        <v>214547.56</v>
      </c>
      <c r="EK14" s="6">
        <v>136902.46</v>
      </c>
      <c r="EL14" s="6">
        <v>213198.96</v>
      </c>
      <c r="EM14" s="6">
        <v>413270.23</v>
      </c>
      <c r="EN14" s="6">
        <v>1709776.44</v>
      </c>
      <c r="EO14" s="6">
        <v>380523.61</v>
      </c>
      <c r="EP14" s="6">
        <v>352841.74</v>
      </c>
      <c r="EQ14" s="6">
        <v>633510.73</v>
      </c>
      <c r="ER14" s="6">
        <v>380864.63</v>
      </c>
      <c r="ES14" s="6">
        <v>334429.34000000003</v>
      </c>
      <c r="ET14" s="6">
        <v>3587977.11</v>
      </c>
      <c r="EU14" s="6">
        <v>111489.94</v>
      </c>
      <c r="EV14" s="6">
        <v>440483.56</v>
      </c>
      <c r="EW14" s="6">
        <v>1695448.59</v>
      </c>
      <c r="EX14" s="6">
        <v>237778.39</v>
      </c>
      <c r="EY14" s="6">
        <v>1459261.21</v>
      </c>
      <c r="EZ14" s="6">
        <v>185173.36</v>
      </c>
      <c r="FA14" s="6">
        <v>260666.87</v>
      </c>
      <c r="FB14" s="6">
        <v>365800.11</v>
      </c>
      <c r="FC14" s="6">
        <v>533856.1</v>
      </c>
      <c r="FD14" s="6">
        <v>692715.66</v>
      </c>
      <c r="FE14" s="6">
        <v>318258.65000000002</v>
      </c>
      <c r="FF14" s="6">
        <v>260009.99</v>
      </c>
      <c r="FG14" s="6">
        <v>249867.88</v>
      </c>
      <c r="FH14" s="6">
        <v>610227.93000000005</v>
      </c>
      <c r="FI14" s="6">
        <v>637216.47</v>
      </c>
      <c r="FJ14" s="6">
        <v>393939.98</v>
      </c>
      <c r="FK14" s="6">
        <v>294939.15000000002</v>
      </c>
      <c r="FL14" s="6">
        <v>120163.75</v>
      </c>
      <c r="FM14" s="6">
        <v>275270.44</v>
      </c>
      <c r="FN14" s="6">
        <v>571729.93999999994</v>
      </c>
      <c r="FO14" s="6">
        <v>473769.7</v>
      </c>
      <c r="FP14" s="6">
        <v>237339.12</v>
      </c>
      <c r="FQ14" s="6">
        <v>470853.87</v>
      </c>
      <c r="FR14" s="6">
        <v>483602.65</v>
      </c>
      <c r="FS14" s="6">
        <v>220931.22</v>
      </c>
      <c r="FT14" s="6">
        <v>482814.15</v>
      </c>
      <c r="FU14" s="6">
        <v>366164.44</v>
      </c>
      <c r="FV14" s="6">
        <v>456628.92</v>
      </c>
      <c r="FW14" s="6"/>
      <c r="FX14" s="6">
        <v>1218470.8799999999</v>
      </c>
      <c r="FY14" s="6">
        <v>199477.4</v>
      </c>
      <c r="FZ14" s="6">
        <v>405801.28</v>
      </c>
      <c r="GA14" s="6">
        <v>572180.62</v>
      </c>
      <c r="GB14" s="6">
        <v>142588.42000000001</v>
      </c>
      <c r="GC14" s="6">
        <v>1298383.8500000001</v>
      </c>
      <c r="GD14" s="6"/>
      <c r="GE14" s="6"/>
      <c r="GF14" s="6"/>
      <c r="GG14" s="6">
        <v>204930.56</v>
      </c>
      <c r="GH14" s="6"/>
      <c r="GI14" s="6">
        <v>129454.76</v>
      </c>
      <c r="GJ14" s="6">
        <v>110953.44</v>
      </c>
      <c r="GK14" s="6">
        <v>219727.24</v>
      </c>
      <c r="GL14" s="6">
        <v>155217.64000000001</v>
      </c>
      <c r="GM14" s="6">
        <v>262617.83</v>
      </c>
      <c r="GN14" s="6">
        <v>443611.94</v>
      </c>
      <c r="GO14" s="6">
        <v>1269415.07</v>
      </c>
      <c r="GP14" s="6">
        <v>424752.15</v>
      </c>
      <c r="GQ14" s="6">
        <v>360115.89</v>
      </c>
      <c r="GR14" s="6">
        <v>795552.39</v>
      </c>
      <c r="GS14" s="6">
        <v>527755.86</v>
      </c>
      <c r="GT14" s="6">
        <v>586154.49</v>
      </c>
      <c r="GU14" s="6">
        <v>2039284.52</v>
      </c>
      <c r="GV14" s="6">
        <v>248627.53</v>
      </c>
      <c r="GW14" s="6">
        <v>364771.3</v>
      </c>
      <c r="GX14" s="6">
        <v>1320467.1200000001</v>
      </c>
      <c r="GY14" s="6">
        <v>421224.86</v>
      </c>
      <c r="GZ14" s="6">
        <v>241534.68</v>
      </c>
      <c r="HA14" s="6">
        <v>124287.94</v>
      </c>
      <c r="HB14" s="6">
        <v>215051.27</v>
      </c>
      <c r="HC14" s="6">
        <v>209619.04</v>
      </c>
      <c r="HD14" s="6">
        <v>120600.08</v>
      </c>
      <c r="HE14" s="6">
        <v>149758.24</v>
      </c>
      <c r="HF14" s="6">
        <v>470227.37</v>
      </c>
      <c r="HG14" s="6">
        <v>455583.74</v>
      </c>
      <c r="HH14" s="6">
        <v>223656.34</v>
      </c>
      <c r="HI14" s="6">
        <v>196163.95</v>
      </c>
      <c r="HJ14" s="6">
        <v>545517.44999999995</v>
      </c>
      <c r="HK14" s="6">
        <v>318938.71999999997</v>
      </c>
      <c r="HL14" s="6">
        <v>1146094.5900000001</v>
      </c>
      <c r="HM14" s="6">
        <v>137753.09</v>
      </c>
      <c r="HN14" s="6">
        <v>857439.41</v>
      </c>
      <c r="HO14" s="6">
        <v>505730.48</v>
      </c>
      <c r="HP14" s="6">
        <v>269709.2</v>
      </c>
      <c r="HQ14" s="6">
        <v>443937.55</v>
      </c>
      <c r="HR14" s="6">
        <v>408648.99</v>
      </c>
      <c r="HS14" s="6">
        <v>328531.61</v>
      </c>
      <c r="HT14" s="6">
        <v>389833.68</v>
      </c>
      <c r="HU14" s="6">
        <v>520679.37</v>
      </c>
      <c r="HV14" s="6">
        <v>408438.5</v>
      </c>
      <c r="HW14" s="6">
        <v>739403.19</v>
      </c>
      <c r="HX14" s="6">
        <v>511665.81</v>
      </c>
      <c r="HY14" s="6">
        <v>317260.90999999997</v>
      </c>
      <c r="HZ14" s="6">
        <v>828191.49</v>
      </c>
      <c r="IA14" s="6">
        <v>6130691.1100000003</v>
      </c>
      <c r="IB14" s="6">
        <v>1398016.87</v>
      </c>
      <c r="IC14" s="6">
        <v>2829746.72</v>
      </c>
      <c r="ID14" s="6">
        <v>2036386.05</v>
      </c>
      <c r="IE14" s="6">
        <v>1048280.87</v>
      </c>
      <c r="IF14" s="6">
        <v>2999048.26</v>
      </c>
      <c r="IG14" s="6">
        <v>246456.38</v>
      </c>
      <c r="IH14" s="6">
        <v>392151.42</v>
      </c>
      <c r="II14" s="6">
        <v>911280.8</v>
      </c>
      <c r="IJ14" s="6">
        <v>218045.75</v>
      </c>
      <c r="IK14" s="6">
        <v>391192.71</v>
      </c>
      <c r="IL14" s="6">
        <v>1165826.1100000001</v>
      </c>
      <c r="IM14" s="6">
        <v>829478.11</v>
      </c>
      <c r="IN14" s="6">
        <v>434195.54</v>
      </c>
      <c r="IO14" s="6">
        <v>985807.15</v>
      </c>
      <c r="IP14" s="6">
        <v>738636.75</v>
      </c>
      <c r="IQ14" s="6">
        <v>937011.32</v>
      </c>
      <c r="IR14" s="6">
        <v>247332.28</v>
      </c>
      <c r="IS14" s="6"/>
      <c r="IT14" s="6"/>
      <c r="IU14" s="6">
        <v>3071.14</v>
      </c>
      <c r="IV14" s="6"/>
      <c r="IW14" s="6">
        <v>977302.43</v>
      </c>
      <c r="IX14" s="6">
        <v>295530.55</v>
      </c>
      <c r="IY14" s="6">
        <v>995700.75</v>
      </c>
      <c r="IZ14" s="6">
        <v>786594.98</v>
      </c>
      <c r="JA14" s="6">
        <v>2395953.37</v>
      </c>
      <c r="JB14" s="6">
        <v>649645.42000000004</v>
      </c>
      <c r="JC14" s="6">
        <v>628941.64</v>
      </c>
      <c r="JD14" s="6">
        <v>770489.27</v>
      </c>
      <c r="JE14" s="6">
        <v>700466.55</v>
      </c>
      <c r="JF14" s="6">
        <v>395766.33</v>
      </c>
      <c r="JG14" s="6">
        <v>1050838.1399999999</v>
      </c>
      <c r="JH14" s="6">
        <v>484502.4</v>
      </c>
      <c r="JI14" s="6">
        <v>2384500.2400000002</v>
      </c>
      <c r="JJ14" s="6">
        <v>1723826.1</v>
      </c>
      <c r="JK14" s="6">
        <v>1746860.64</v>
      </c>
      <c r="JL14" s="6">
        <v>601445.75</v>
      </c>
      <c r="JM14" s="6">
        <v>650845.34</v>
      </c>
      <c r="JN14" s="6">
        <v>880305.88</v>
      </c>
      <c r="JO14" s="6">
        <v>629077.37</v>
      </c>
      <c r="JP14" s="6">
        <v>568340.62</v>
      </c>
      <c r="JQ14" s="6">
        <v>886559.22</v>
      </c>
      <c r="JR14" s="6">
        <v>947674.25</v>
      </c>
      <c r="JS14" s="6">
        <v>958596.88</v>
      </c>
      <c r="JT14" s="6">
        <v>2104923.1800000002</v>
      </c>
      <c r="JU14" s="6">
        <v>1082736.1200000001</v>
      </c>
      <c r="JV14" s="6">
        <v>1005764.52</v>
      </c>
      <c r="JW14" s="6">
        <v>1085836.1299999999</v>
      </c>
      <c r="JX14" s="6"/>
      <c r="JY14" s="6">
        <v>529404.01</v>
      </c>
    </row>
    <row r="15" spans="1:285" s="15" customFormat="1">
      <c r="A15" s="15">
        <v>4</v>
      </c>
      <c r="B15" s="15" t="s">
        <v>24</v>
      </c>
      <c r="C15" s="30">
        <f>IF(C$10=0,"  ",ROUND(C14/C$10,3))</f>
        <v>0.38</v>
      </c>
      <c r="D15" s="17">
        <f t="shared" ref="D15:Q15" si="0">IF(D$10=0," ",ROUND(D14/D$10,3))</f>
        <v>5.8999999999999997E-2</v>
      </c>
      <c r="E15" s="17" t="str">
        <f t="shared" si="0"/>
        <v xml:space="preserve"> </v>
      </c>
      <c r="F15" s="17" t="str">
        <f t="shared" si="0"/>
        <v xml:space="preserve"> </v>
      </c>
      <c r="G15" s="17" t="str">
        <f t="shared" si="0"/>
        <v xml:space="preserve"> </v>
      </c>
      <c r="H15" s="17">
        <f t="shared" si="0"/>
        <v>-4.4530000000000003</v>
      </c>
      <c r="I15" s="17" t="str">
        <f t="shared" si="0"/>
        <v xml:space="preserve"> </v>
      </c>
      <c r="J15" s="17" t="str">
        <f t="shared" si="0"/>
        <v xml:space="preserve"> </v>
      </c>
      <c r="K15" s="17" t="str">
        <f t="shared" si="0"/>
        <v xml:space="preserve"> </v>
      </c>
      <c r="L15" s="17" t="str">
        <f t="shared" si="0"/>
        <v xml:space="preserve"> </v>
      </c>
      <c r="M15" s="17" t="str">
        <f t="shared" si="0"/>
        <v xml:space="preserve"> </v>
      </c>
      <c r="N15" s="17">
        <f t="shared" si="0"/>
        <v>0.8</v>
      </c>
      <c r="O15" s="17" t="str">
        <f t="shared" si="0"/>
        <v xml:space="preserve"> </v>
      </c>
      <c r="P15" s="17" t="str">
        <f t="shared" si="0"/>
        <v xml:space="preserve"> </v>
      </c>
      <c r="Q15" s="17" t="str">
        <f t="shared" si="0"/>
        <v xml:space="preserve"> </v>
      </c>
      <c r="R15" s="30"/>
      <c r="S15" s="17" t="str">
        <f t="shared" ref="S15:CD15" si="1">IF(S$10=0," ",ROUND(S14/S$10,3))</f>
        <v xml:space="preserve"> </v>
      </c>
      <c r="T15" s="17" t="str">
        <f t="shared" si="1"/>
        <v xml:space="preserve"> </v>
      </c>
      <c r="U15" s="17" t="str">
        <f t="shared" si="1"/>
        <v xml:space="preserve"> </v>
      </c>
      <c r="V15" s="17" t="str">
        <f t="shared" si="1"/>
        <v xml:space="preserve"> </v>
      </c>
      <c r="W15" s="17" t="str">
        <f t="shared" si="1"/>
        <v xml:space="preserve"> </v>
      </c>
      <c r="X15" s="17" t="str">
        <f t="shared" si="1"/>
        <v xml:space="preserve"> </v>
      </c>
      <c r="Y15" s="17" t="str">
        <f t="shared" si="1"/>
        <v xml:space="preserve"> </v>
      </c>
      <c r="Z15" s="17" t="str">
        <f t="shared" si="1"/>
        <v xml:space="preserve"> </v>
      </c>
      <c r="AA15" s="17" t="str">
        <f t="shared" si="1"/>
        <v xml:space="preserve"> </v>
      </c>
      <c r="AB15" s="17" t="str">
        <f t="shared" si="1"/>
        <v xml:space="preserve"> </v>
      </c>
      <c r="AC15" s="17" t="str">
        <f t="shared" si="1"/>
        <v xml:space="preserve"> </v>
      </c>
      <c r="AD15" s="17" t="str">
        <f t="shared" si="1"/>
        <v xml:space="preserve"> </v>
      </c>
      <c r="AE15" s="17" t="str">
        <f t="shared" si="1"/>
        <v xml:space="preserve"> </v>
      </c>
      <c r="AF15" s="17" t="str">
        <f t="shared" si="1"/>
        <v xml:space="preserve"> </v>
      </c>
      <c r="AG15" s="17" t="str">
        <f t="shared" si="1"/>
        <v xml:space="preserve"> </v>
      </c>
      <c r="AH15" s="17" t="str">
        <f t="shared" si="1"/>
        <v xml:space="preserve"> </v>
      </c>
      <c r="AI15" s="17" t="str">
        <f t="shared" si="1"/>
        <v xml:space="preserve"> </v>
      </c>
      <c r="AJ15" s="17" t="str">
        <f t="shared" si="1"/>
        <v xml:space="preserve"> </v>
      </c>
      <c r="AK15" s="17" t="str">
        <f t="shared" si="1"/>
        <v xml:space="preserve"> </v>
      </c>
      <c r="AL15" s="17" t="str">
        <f t="shared" si="1"/>
        <v xml:space="preserve"> </v>
      </c>
      <c r="AM15" s="17" t="str">
        <f t="shared" si="1"/>
        <v xml:space="preserve"> </v>
      </c>
      <c r="AN15" s="17" t="str">
        <f t="shared" si="1"/>
        <v xml:space="preserve"> </v>
      </c>
      <c r="AO15" s="17">
        <f t="shared" si="1"/>
        <v>0.42</v>
      </c>
      <c r="AP15" s="17">
        <f t="shared" si="1"/>
        <v>0.35199999999999998</v>
      </c>
      <c r="AQ15" s="17">
        <f t="shared" si="1"/>
        <v>0.4</v>
      </c>
      <c r="AR15" s="17">
        <f t="shared" si="1"/>
        <v>0.34699999999999998</v>
      </c>
      <c r="AS15" s="17">
        <f t="shared" si="1"/>
        <v>0.35</v>
      </c>
      <c r="AT15" s="17">
        <f t="shared" si="1"/>
        <v>0.37</v>
      </c>
      <c r="AU15" s="17">
        <f t="shared" si="1"/>
        <v>0.312</v>
      </c>
      <c r="AV15" s="17">
        <f t="shared" si="1"/>
        <v>0.40400000000000003</v>
      </c>
      <c r="AW15" s="17">
        <f t="shared" si="1"/>
        <v>0.35499999999999998</v>
      </c>
      <c r="AX15" s="17">
        <f t="shared" si="1"/>
        <v>0.33700000000000002</v>
      </c>
      <c r="AY15" s="17">
        <f t="shared" si="1"/>
        <v>0.30199999999999999</v>
      </c>
      <c r="AZ15" s="17">
        <f t="shared" si="1"/>
        <v>0.34399999999999997</v>
      </c>
      <c r="BA15" s="17">
        <f t="shared" si="1"/>
        <v>0.33200000000000002</v>
      </c>
      <c r="BB15" s="17">
        <f t="shared" si="1"/>
        <v>0.41599999999999998</v>
      </c>
      <c r="BC15" s="17">
        <f t="shared" si="1"/>
        <v>0.318</v>
      </c>
      <c r="BD15" s="17">
        <f t="shared" si="1"/>
        <v>0.33200000000000002</v>
      </c>
      <c r="BE15" s="17">
        <f t="shared" si="1"/>
        <v>0.47399999999999998</v>
      </c>
      <c r="BF15" s="17">
        <f t="shared" si="1"/>
        <v>0.35299999999999998</v>
      </c>
      <c r="BG15" s="17">
        <f t="shared" si="1"/>
        <v>0.39300000000000002</v>
      </c>
      <c r="BH15" s="17">
        <f t="shared" si="1"/>
        <v>0.35299999999999998</v>
      </c>
      <c r="BI15" s="17">
        <f t="shared" si="1"/>
        <v>0.35799999999999998</v>
      </c>
      <c r="BJ15" s="17">
        <f t="shared" si="1"/>
        <v>0.41899999999999998</v>
      </c>
      <c r="BK15" s="17">
        <f t="shared" si="1"/>
        <v>0.41699999999999998</v>
      </c>
      <c r="BL15" s="17">
        <f t="shared" si="1"/>
        <v>0.317</v>
      </c>
      <c r="BM15" s="17">
        <f t="shared" si="1"/>
        <v>0.33200000000000002</v>
      </c>
      <c r="BN15" s="17">
        <f t="shared" si="1"/>
        <v>0.39100000000000001</v>
      </c>
      <c r="BO15" s="17">
        <f t="shared" si="1"/>
        <v>0.371</v>
      </c>
      <c r="BP15" s="17">
        <f t="shared" si="1"/>
        <v>0.33600000000000002</v>
      </c>
      <c r="BQ15" s="17">
        <f t="shared" si="1"/>
        <v>0.35699999999999998</v>
      </c>
      <c r="BR15" s="17">
        <f t="shared" si="1"/>
        <v>0.372</v>
      </c>
      <c r="BS15" s="17">
        <f t="shared" si="1"/>
        <v>0.33400000000000002</v>
      </c>
      <c r="BT15" s="17">
        <f t="shared" si="1"/>
        <v>0.36399999999999999</v>
      </c>
      <c r="BU15" s="17">
        <f t="shared" si="1"/>
        <v>0.40100000000000002</v>
      </c>
      <c r="BV15" s="17">
        <f t="shared" si="1"/>
        <v>0.36599999999999999</v>
      </c>
      <c r="BW15" s="17">
        <f t="shared" si="1"/>
        <v>0.39500000000000002</v>
      </c>
      <c r="BX15" s="17">
        <f t="shared" si="1"/>
        <v>0.42899999999999999</v>
      </c>
      <c r="BY15" s="17">
        <f t="shared" si="1"/>
        <v>0.38300000000000001</v>
      </c>
      <c r="BZ15" s="17">
        <f t="shared" si="1"/>
        <v>0.41</v>
      </c>
      <c r="CA15" s="17">
        <f t="shared" si="1"/>
        <v>0.38200000000000001</v>
      </c>
      <c r="CB15" s="17">
        <f t="shared" si="1"/>
        <v>0.377</v>
      </c>
      <c r="CC15" s="17">
        <f t="shared" si="1"/>
        <v>0.34699999999999998</v>
      </c>
      <c r="CD15" s="17">
        <f t="shared" si="1"/>
        <v>0.36799999999999999</v>
      </c>
      <c r="CE15" s="17">
        <f t="shared" ref="CE15:EP15" si="2">IF(CE$10=0," ",ROUND(CE14/CE$10,3))</f>
        <v>0.35199999999999998</v>
      </c>
      <c r="CF15" s="17">
        <f t="shared" si="2"/>
        <v>0.441</v>
      </c>
      <c r="CG15" s="17">
        <f t="shared" si="2"/>
        <v>0.371</v>
      </c>
      <c r="CH15" s="17">
        <f t="shared" si="2"/>
        <v>0.34799999999999998</v>
      </c>
      <c r="CI15" s="17">
        <f t="shared" si="2"/>
        <v>0.33200000000000002</v>
      </c>
      <c r="CJ15" s="17">
        <f t="shared" si="2"/>
        <v>0.32100000000000001</v>
      </c>
      <c r="CK15" s="17">
        <f t="shared" si="2"/>
        <v>0.39900000000000002</v>
      </c>
      <c r="CL15" s="17">
        <f t="shared" si="2"/>
        <v>0.38800000000000001</v>
      </c>
      <c r="CM15" s="17">
        <f t="shared" si="2"/>
        <v>0.379</v>
      </c>
      <c r="CN15" s="17">
        <f t="shared" si="2"/>
        <v>0.32100000000000001</v>
      </c>
      <c r="CO15" s="17">
        <f t="shared" si="2"/>
        <v>0.40400000000000003</v>
      </c>
      <c r="CP15" s="17">
        <f t="shared" si="2"/>
        <v>0.33600000000000002</v>
      </c>
      <c r="CQ15" s="17">
        <f t="shared" si="2"/>
        <v>0.376</v>
      </c>
      <c r="CR15" s="17" t="str">
        <f t="shared" si="2"/>
        <v xml:space="preserve"> </v>
      </c>
      <c r="CS15" s="17" t="str">
        <f t="shared" si="2"/>
        <v xml:space="preserve"> </v>
      </c>
      <c r="CT15" s="17" t="str">
        <f t="shared" si="2"/>
        <v xml:space="preserve"> </v>
      </c>
      <c r="CU15" s="17" t="str">
        <f t="shared" si="2"/>
        <v xml:space="preserve"> </v>
      </c>
      <c r="CV15" s="17" t="str">
        <f t="shared" si="2"/>
        <v xml:space="preserve"> </v>
      </c>
      <c r="CW15" s="17" t="str">
        <f t="shared" si="2"/>
        <v xml:space="preserve"> </v>
      </c>
      <c r="CX15" s="17" t="str">
        <f t="shared" si="2"/>
        <v xml:space="preserve"> </v>
      </c>
      <c r="CY15" s="17">
        <f t="shared" si="2"/>
        <v>0.317</v>
      </c>
      <c r="CZ15" s="17" t="str">
        <f t="shared" si="2"/>
        <v xml:space="preserve"> </v>
      </c>
      <c r="DA15" s="17" t="str">
        <f t="shared" si="2"/>
        <v xml:space="preserve"> </v>
      </c>
      <c r="DB15" s="17">
        <f t="shared" si="2"/>
        <v>0.34599999999999997</v>
      </c>
      <c r="DC15" s="17">
        <f t="shared" si="2"/>
        <v>0.35099999999999998</v>
      </c>
      <c r="DD15" s="17">
        <f t="shared" si="2"/>
        <v>0.35099999999999998</v>
      </c>
      <c r="DE15" s="17">
        <f t="shared" si="2"/>
        <v>0.313</v>
      </c>
      <c r="DF15" s="17">
        <f t="shared" si="2"/>
        <v>0.33900000000000002</v>
      </c>
      <c r="DG15" s="17">
        <f t="shared" si="2"/>
        <v>0.36599999999999999</v>
      </c>
      <c r="DH15" s="17">
        <f t="shared" si="2"/>
        <v>0.33300000000000002</v>
      </c>
      <c r="DI15" s="17">
        <f t="shared" si="2"/>
        <v>0.38700000000000001</v>
      </c>
      <c r="DJ15" s="17">
        <f t="shared" si="2"/>
        <v>0.35099999999999998</v>
      </c>
      <c r="DK15" s="17">
        <f t="shared" si="2"/>
        <v>0.32400000000000001</v>
      </c>
      <c r="DL15" s="17">
        <f t="shared" si="2"/>
        <v>0.34899999999999998</v>
      </c>
      <c r="DM15" s="17">
        <f t="shared" si="2"/>
        <v>0.62</v>
      </c>
      <c r="DN15" s="17">
        <f t="shared" si="2"/>
        <v>0.36499999999999999</v>
      </c>
      <c r="DO15" s="17">
        <f t="shared" si="2"/>
        <v>0.33700000000000002</v>
      </c>
      <c r="DP15" s="17">
        <f t="shared" si="2"/>
        <v>0.30099999999999999</v>
      </c>
      <c r="DQ15" s="17">
        <f t="shared" si="2"/>
        <v>0.28899999999999998</v>
      </c>
      <c r="DR15" s="17">
        <f t="shared" si="2"/>
        <v>0.30499999999999999</v>
      </c>
      <c r="DS15" s="17">
        <f t="shared" si="2"/>
        <v>0.35499999999999998</v>
      </c>
      <c r="DT15" s="17">
        <f t="shared" si="2"/>
        <v>0.32500000000000001</v>
      </c>
      <c r="DU15" s="17">
        <f t="shared" si="2"/>
        <v>0.372</v>
      </c>
      <c r="DV15" s="17">
        <f t="shared" si="2"/>
        <v>0.40500000000000003</v>
      </c>
      <c r="DW15" s="17">
        <f t="shared" si="2"/>
        <v>0.35799999999999998</v>
      </c>
      <c r="DX15" s="17">
        <f t="shared" si="2"/>
        <v>0.31900000000000001</v>
      </c>
      <c r="DY15" s="17">
        <f t="shared" si="2"/>
        <v>0.36199999999999999</v>
      </c>
      <c r="DZ15" s="17">
        <f t="shared" si="2"/>
        <v>0.36199999999999999</v>
      </c>
      <c r="EA15" s="17">
        <f t="shared" si="2"/>
        <v>0.34200000000000003</v>
      </c>
      <c r="EB15" s="17">
        <f t="shared" si="2"/>
        <v>0.33200000000000002</v>
      </c>
      <c r="EC15" s="17">
        <f t="shared" si="2"/>
        <v>0.372</v>
      </c>
      <c r="ED15" s="17">
        <f t="shared" si="2"/>
        <v>0.39900000000000002</v>
      </c>
      <c r="EE15" s="17">
        <f t="shared" si="2"/>
        <v>0.35899999999999999</v>
      </c>
      <c r="EF15" s="17">
        <f t="shared" si="2"/>
        <v>0.317</v>
      </c>
      <c r="EG15" s="17">
        <f t="shared" si="2"/>
        <v>0.311</v>
      </c>
      <c r="EH15" s="17">
        <f t="shared" si="2"/>
        <v>0.32600000000000001</v>
      </c>
      <c r="EI15" s="17">
        <f t="shared" si="2"/>
        <v>0.314</v>
      </c>
      <c r="EJ15" s="17">
        <f t="shared" si="2"/>
        <v>0.29499999999999998</v>
      </c>
      <c r="EK15" s="17">
        <f t="shared" si="2"/>
        <v>0.32300000000000001</v>
      </c>
      <c r="EL15" s="17">
        <f t="shared" si="2"/>
        <v>0.33400000000000002</v>
      </c>
      <c r="EM15" s="17">
        <f t="shared" si="2"/>
        <v>0.318</v>
      </c>
      <c r="EN15" s="17">
        <f t="shared" si="2"/>
        <v>0.33900000000000002</v>
      </c>
      <c r="EO15" s="17">
        <f t="shared" si="2"/>
        <v>0.38500000000000001</v>
      </c>
      <c r="EP15" s="17">
        <f t="shared" si="2"/>
        <v>0.39500000000000002</v>
      </c>
      <c r="EQ15" s="17">
        <f t="shared" ref="EQ15:HB15" si="3">IF(EQ$10=0," ",ROUND(EQ14/EQ$10,3))</f>
        <v>0.35899999999999999</v>
      </c>
      <c r="ER15" s="17">
        <f t="shared" si="3"/>
        <v>0.35199999999999998</v>
      </c>
      <c r="ES15" s="17">
        <f t="shared" si="3"/>
        <v>0.33400000000000002</v>
      </c>
      <c r="ET15" s="17">
        <f t="shared" si="3"/>
        <v>0.39900000000000002</v>
      </c>
      <c r="EU15" s="17">
        <f t="shared" si="3"/>
        <v>0.45200000000000001</v>
      </c>
      <c r="EV15" s="17">
        <f t="shared" si="3"/>
        <v>0.315</v>
      </c>
      <c r="EW15" s="17">
        <f t="shared" si="3"/>
        <v>0.40200000000000002</v>
      </c>
      <c r="EX15" s="17">
        <f t="shared" si="3"/>
        <v>0.36099999999999999</v>
      </c>
      <c r="EY15" s="17">
        <f t="shared" si="3"/>
        <v>0.375</v>
      </c>
      <c r="EZ15" s="17">
        <f t="shared" si="3"/>
        <v>0.32600000000000001</v>
      </c>
      <c r="FA15" s="17">
        <f t="shared" si="3"/>
        <v>0.32</v>
      </c>
      <c r="FB15" s="17">
        <f t="shared" si="3"/>
        <v>0.37</v>
      </c>
      <c r="FC15" s="17">
        <f t="shared" si="3"/>
        <v>0.33900000000000002</v>
      </c>
      <c r="FD15" s="17">
        <f t="shared" si="3"/>
        <v>0.35099999999999998</v>
      </c>
      <c r="FE15" s="17">
        <f t="shared" si="3"/>
        <v>0.32400000000000001</v>
      </c>
      <c r="FF15" s="17">
        <f t="shared" si="3"/>
        <v>0.34499999999999997</v>
      </c>
      <c r="FG15" s="17">
        <f t="shared" si="3"/>
        <v>0.28999999999999998</v>
      </c>
      <c r="FH15" s="17">
        <f t="shared" si="3"/>
        <v>0.32700000000000001</v>
      </c>
      <c r="FI15" s="17">
        <f t="shared" si="3"/>
        <v>0.378</v>
      </c>
      <c r="FJ15" s="17">
        <f t="shared" si="3"/>
        <v>0.39</v>
      </c>
      <c r="FK15" s="17">
        <f t="shared" si="3"/>
        <v>0.35399999999999998</v>
      </c>
      <c r="FL15" s="17">
        <f t="shared" si="3"/>
        <v>0.36499999999999999</v>
      </c>
      <c r="FM15" s="17">
        <f t="shared" si="3"/>
        <v>0.36499999999999999</v>
      </c>
      <c r="FN15" s="17">
        <f t="shared" si="3"/>
        <v>0.34899999999999998</v>
      </c>
      <c r="FO15" s="17">
        <f t="shared" si="3"/>
        <v>0.33500000000000002</v>
      </c>
      <c r="FP15" s="17">
        <f t="shared" si="3"/>
        <v>0.32400000000000001</v>
      </c>
      <c r="FQ15" s="17">
        <f t="shared" si="3"/>
        <v>0.35599999999999998</v>
      </c>
      <c r="FR15" s="17">
        <f t="shared" si="3"/>
        <v>0.311</v>
      </c>
      <c r="FS15" s="17">
        <f t="shared" si="3"/>
        <v>0.39500000000000002</v>
      </c>
      <c r="FT15" s="17">
        <f t="shared" si="3"/>
        <v>0.41099999999999998</v>
      </c>
      <c r="FU15" s="17">
        <f t="shared" si="3"/>
        <v>0.32300000000000001</v>
      </c>
      <c r="FV15" s="17">
        <f t="shared" si="3"/>
        <v>0.35299999999999998</v>
      </c>
      <c r="FW15" s="17" t="str">
        <f t="shared" si="3"/>
        <v xml:space="preserve"> </v>
      </c>
      <c r="FX15" s="17">
        <f t="shared" si="3"/>
        <v>0.33900000000000002</v>
      </c>
      <c r="FY15" s="17">
        <f t="shared" si="3"/>
        <v>0.35099999999999998</v>
      </c>
      <c r="FZ15" s="17">
        <f t="shared" si="3"/>
        <v>0.35699999999999998</v>
      </c>
      <c r="GA15" s="17">
        <f t="shared" si="3"/>
        <v>0.38100000000000001</v>
      </c>
      <c r="GB15" s="17">
        <f t="shared" si="3"/>
        <v>0.47799999999999998</v>
      </c>
      <c r="GC15" s="17">
        <f t="shared" si="3"/>
        <v>0.52200000000000002</v>
      </c>
      <c r="GD15" s="17" t="str">
        <f t="shared" si="3"/>
        <v xml:space="preserve"> </v>
      </c>
      <c r="GE15" s="17" t="str">
        <f t="shared" si="3"/>
        <v xml:space="preserve"> </v>
      </c>
      <c r="GF15" s="17" t="str">
        <f t="shared" si="3"/>
        <v xml:space="preserve"> </v>
      </c>
      <c r="GG15" s="17">
        <f t="shared" si="3"/>
        <v>0.52600000000000002</v>
      </c>
      <c r="GH15" s="17" t="str">
        <f t="shared" si="3"/>
        <v xml:space="preserve"> </v>
      </c>
      <c r="GI15" s="17">
        <f t="shared" si="3"/>
        <v>0.42399999999999999</v>
      </c>
      <c r="GJ15" s="17">
        <f t="shared" si="3"/>
        <v>0.41299999999999998</v>
      </c>
      <c r="GK15" s="17">
        <f t="shared" si="3"/>
        <v>0.45300000000000001</v>
      </c>
      <c r="GL15" s="17">
        <f t="shared" si="3"/>
        <v>0.46800000000000003</v>
      </c>
      <c r="GM15" s="17">
        <f t="shared" si="3"/>
        <v>0.32700000000000001</v>
      </c>
      <c r="GN15" s="17">
        <f t="shared" si="3"/>
        <v>0.33900000000000002</v>
      </c>
      <c r="GO15" s="17">
        <f t="shared" si="3"/>
        <v>0.32400000000000001</v>
      </c>
      <c r="GP15" s="17">
        <f t="shared" si="3"/>
        <v>0.33700000000000002</v>
      </c>
      <c r="GQ15" s="17">
        <f t="shared" si="3"/>
        <v>0.33800000000000002</v>
      </c>
      <c r="GR15" s="17">
        <f t="shared" si="3"/>
        <v>0.39300000000000002</v>
      </c>
      <c r="GS15" s="17">
        <f t="shared" si="3"/>
        <v>0.39100000000000001</v>
      </c>
      <c r="GT15" s="17">
        <f t="shared" si="3"/>
        <v>0.32100000000000001</v>
      </c>
      <c r="GU15" s="17">
        <f t="shared" si="3"/>
        <v>0.379</v>
      </c>
      <c r="GV15" s="17">
        <f t="shared" si="3"/>
        <v>0.33100000000000002</v>
      </c>
      <c r="GW15" s="17">
        <f t="shared" si="3"/>
        <v>0.38700000000000001</v>
      </c>
      <c r="GX15" s="17">
        <f t="shared" si="3"/>
        <v>0.32200000000000001</v>
      </c>
      <c r="GY15" s="17">
        <f t="shared" si="3"/>
        <v>0.33300000000000002</v>
      </c>
      <c r="GZ15" s="17">
        <f t="shared" si="3"/>
        <v>0.39</v>
      </c>
      <c r="HA15" s="17">
        <f t="shared" si="3"/>
        <v>0.42699999999999999</v>
      </c>
      <c r="HB15" s="17">
        <f t="shared" si="3"/>
        <v>0.42899999999999999</v>
      </c>
      <c r="HC15" s="17">
        <f t="shared" ref="HC15:JN15" si="4">IF(HC$10=0," ",ROUND(HC14/HC$10,3))</f>
        <v>0.47699999999999998</v>
      </c>
      <c r="HD15" s="17">
        <f t="shared" si="4"/>
        <v>0.45200000000000001</v>
      </c>
      <c r="HE15" s="17">
        <f t="shared" si="4"/>
        <v>0.38300000000000001</v>
      </c>
      <c r="HF15" s="17">
        <f t="shared" si="4"/>
        <v>0.39800000000000002</v>
      </c>
      <c r="HG15" s="17">
        <f t="shared" si="4"/>
        <v>0.435</v>
      </c>
      <c r="HH15" s="17">
        <f t="shared" si="4"/>
        <v>0.436</v>
      </c>
      <c r="HI15" s="17">
        <f t="shared" si="4"/>
        <v>0.41799999999999998</v>
      </c>
      <c r="HJ15" s="17">
        <f t="shared" si="4"/>
        <v>0.41499999999999998</v>
      </c>
      <c r="HK15" s="17">
        <f t="shared" si="4"/>
        <v>0.42599999999999999</v>
      </c>
      <c r="HL15" s="17">
        <f t="shared" si="4"/>
        <v>0.41599999999999998</v>
      </c>
      <c r="HM15" s="17">
        <f t="shared" si="4"/>
        <v>0.40600000000000003</v>
      </c>
      <c r="HN15" s="17">
        <f t="shared" si="4"/>
        <v>0.36299999999999999</v>
      </c>
      <c r="HO15" s="17">
        <f t="shared" si="4"/>
        <v>0.45100000000000001</v>
      </c>
      <c r="HP15" s="17">
        <f t="shared" si="4"/>
        <v>0.433</v>
      </c>
      <c r="HQ15" s="17">
        <f t="shared" si="4"/>
        <v>0.39800000000000002</v>
      </c>
      <c r="HR15" s="17">
        <f t="shared" si="4"/>
        <v>0.33900000000000002</v>
      </c>
      <c r="HS15" s="17">
        <f t="shared" si="4"/>
        <v>0.33700000000000002</v>
      </c>
      <c r="HT15" s="17">
        <f t="shared" si="4"/>
        <v>0.36699999999999999</v>
      </c>
      <c r="HU15" s="17">
        <f t="shared" si="4"/>
        <v>0.42099999999999999</v>
      </c>
      <c r="HV15" s="17">
        <f t="shared" si="4"/>
        <v>0.40600000000000003</v>
      </c>
      <c r="HW15" s="17">
        <f t="shared" si="4"/>
        <v>0.41099999999999998</v>
      </c>
      <c r="HX15" s="17">
        <f t="shared" si="4"/>
        <v>0.34100000000000003</v>
      </c>
      <c r="HY15" s="17">
        <f t="shared" si="4"/>
        <v>0.33300000000000002</v>
      </c>
      <c r="HZ15" s="17">
        <f t="shared" si="4"/>
        <v>0.32600000000000001</v>
      </c>
      <c r="IA15" s="17">
        <f t="shared" si="4"/>
        <v>0.60199999999999998</v>
      </c>
      <c r="IB15" s="17">
        <f t="shared" si="4"/>
        <v>0.56699999999999995</v>
      </c>
      <c r="IC15" s="17">
        <f t="shared" si="4"/>
        <v>0.58399999999999996</v>
      </c>
      <c r="ID15" s="17">
        <f t="shared" si="4"/>
        <v>0.56699999999999995</v>
      </c>
      <c r="IE15" s="17">
        <f t="shared" si="4"/>
        <v>0.58599999999999997</v>
      </c>
      <c r="IF15" s="17">
        <f t="shared" si="4"/>
        <v>0.65800000000000003</v>
      </c>
      <c r="IG15" s="17">
        <f t="shared" si="4"/>
        <v>0.36199999999999999</v>
      </c>
      <c r="IH15" s="17">
        <f t="shared" si="4"/>
        <v>0.40699999999999997</v>
      </c>
      <c r="II15" s="17">
        <f t="shared" si="4"/>
        <v>0.376</v>
      </c>
      <c r="IJ15" s="17">
        <f t="shared" si="4"/>
        <v>0.34799999999999998</v>
      </c>
      <c r="IK15" s="17">
        <f t="shared" si="4"/>
        <v>0.41699999999999998</v>
      </c>
      <c r="IL15" s="17">
        <f t="shared" si="4"/>
        <v>0.44800000000000001</v>
      </c>
      <c r="IM15" s="17">
        <f t="shared" si="4"/>
        <v>0.34599999999999997</v>
      </c>
      <c r="IN15" s="17">
        <f t="shared" si="4"/>
        <v>0.378</v>
      </c>
      <c r="IO15" s="17">
        <f t="shared" si="4"/>
        <v>0.317</v>
      </c>
      <c r="IP15" s="17">
        <f t="shared" si="4"/>
        <v>0.35099999999999998</v>
      </c>
      <c r="IQ15" s="17">
        <f t="shared" si="4"/>
        <v>0.34</v>
      </c>
      <c r="IR15" s="17">
        <f t="shared" si="4"/>
        <v>0.36199999999999999</v>
      </c>
      <c r="IS15" s="17" t="str">
        <f t="shared" si="4"/>
        <v xml:space="preserve"> </v>
      </c>
      <c r="IT15" s="17" t="str">
        <f t="shared" si="4"/>
        <v xml:space="preserve"> </v>
      </c>
      <c r="IU15" s="17" t="str">
        <f t="shared" si="4"/>
        <v xml:space="preserve"> </v>
      </c>
      <c r="IV15" s="17" t="str">
        <f t="shared" si="4"/>
        <v xml:space="preserve"> </v>
      </c>
      <c r="IW15" s="17">
        <f t="shared" si="4"/>
        <v>0.33600000000000002</v>
      </c>
      <c r="IX15" s="17">
        <f t="shared" si="4"/>
        <v>0.34200000000000003</v>
      </c>
      <c r="IY15" s="17">
        <f t="shared" si="4"/>
        <v>0.36899999999999999</v>
      </c>
      <c r="IZ15" s="17">
        <f t="shared" si="4"/>
        <v>0.41099999999999998</v>
      </c>
      <c r="JA15" s="17">
        <f t="shared" si="4"/>
        <v>0.36799999999999999</v>
      </c>
      <c r="JB15" s="17">
        <f t="shared" si="4"/>
        <v>0.373</v>
      </c>
      <c r="JC15" s="17">
        <f t="shared" si="4"/>
        <v>0.40200000000000002</v>
      </c>
      <c r="JD15" s="17">
        <f t="shared" si="4"/>
        <v>0.316</v>
      </c>
      <c r="JE15" s="17">
        <f t="shared" si="4"/>
        <v>0.34899999999999998</v>
      </c>
      <c r="JF15" s="17">
        <f t="shared" si="4"/>
        <v>0.34599999999999997</v>
      </c>
      <c r="JG15" s="17">
        <f t="shared" si="4"/>
        <v>0.33400000000000002</v>
      </c>
      <c r="JH15" s="17">
        <f t="shared" si="4"/>
        <v>0.39300000000000002</v>
      </c>
      <c r="JI15" s="17">
        <f t="shared" si="4"/>
        <v>0.35499999999999998</v>
      </c>
      <c r="JJ15" s="17">
        <f t="shared" si="4"/>
        <v>0.36199999999999999</v>
      </c>
      <c r="JK15" s="17">
        <f t="shared" si="4"/>
        <v>0.31</v>
      </c>
      <c r="JL15" s="17">
        <f t="shared" si="4"/>
        <v>0.29799999999999999</v>
      </c>
      <c r="JM15" s="17">
        <f t="shared" si="4"/>
        <v>0.37</v>
      </c>
      <c r="JN15" s="17">
        <f t="shared" si="4"/>
        <v>0.314</v>
      </c>
      <c r="JO15" s="17">
        <f t="shared" ref="JO15:LZ15" si="5">IF(JO$10=0," ",ROUND(JO14/JO$10,3))</f>
        <v>0.36</v>
      </c>
      <c r="JP15" s="17">
        <f t="shared" si="5"/>
        <v>0.42299999999999999</v>
      </c>
      <c r="JQ15" s="17">
        <f t="shared" si="5"/>
        <v>0.36199999999999999</v>
      </c>
      <c r="JR15" s="17">
        <f t="shared" si="5"/>
        <v>0.38800000000000001</v>
      </c>
      <c r="JS15" s="17">
        <f t="shared" si="5"/>
        <v>0.35399999999999998</v>
      </c>
      <c r="JT15" s="17">
        <f t="shared" si="5"/>
        <v>0.33500000000000002</v>
      </c>
      <c r="JU15" s="17">
        <f t="shared" si="5"/>
        <v>0.31</v>
      </c>
      <c r="JV15" s="17">
        <f t="shared" si="5"/>
        <v>0.33800000000000002</v>
      </c>
      <c r="JW15" s="17">
        <f t="shared" si="5"/>
        <v>0.39</v>
      </c>
      <c r="JX15" s="17" t="str">
        <f t="shared" si="5"/>
        <v xml:space="preserve"> </v>
      </c>
      <c r="JY15" s="17">
        <f t="shared" si="5"/>
        <v>0.31</v>
      </c>
    </row>
    <row r="16" spans="1:285">
      <c r="A16">
        <v>5</v>
      </c>
      <c r="B16" t="s">
        <v>25</v>
      </c>
      <c r="C16" s="6">
        <f t="shared" ref="C16:C47" si="6">SUM(D16:JY16)</f>
        <v>11487872.070000006</v>
      </c>
      <c r="D16" s="6"/>
      <c r="E16" s="6"/>
      <c r="F16" s="6"/>
      <c r="G16" s="6"/>
      <c r="H16" s="6">
        <v>-7982.05</v>
      </c>
      <c r="I16" s="6"/>
      <c r="J16" s="6"/>
      <c r="K16" s="6"/>
      <c r="L16" s="6"/>
      <c r="M16" s="6"/>
      <c r="N16" s="6"/>
      <c r="O16" s="6"/>
      <c r="P16" s="6"/>
      <c r="Q16" s="6">
        <v>-660.44</v>
      </c>
      <c r="R16" s="6"/>
      <c r="S16" s="6"/>
      <c r="T16" s="6"/>
      <c r="U16" s="6"/>
      <c r="V16" s="6"/>
      <c r="W16" s="6">
        <v>3294469.12</v>
      </c>
      <c r="X16" s="6"/>
      <c r="Y16" s="6"/>
      <c r="Z16" s="6">
        <v>316.87</v>
      </c>
      <c r="AA16" s="6"/>
      <c r="AB16" s="6">
        <v>6766568.5700000003</v>
      </c>
      <c r="AC16" s="6">
        <v>5488236.9800000004</v>
      </c>
      <c r="AD16" s="6">
        <v>9602235.6799999997</v>
      </c>
      <c r="AE16" s="6">
        <v>-301978.42</v>
      </c>
      <c r="AH16" s="6"/>
      <c r="AI16" s="6">
        <v>15000</v>
      </c>
      <c r="AJ16" s="6"/>
      <c r="AK16" s="6"/>
      <c r="AL16" s="6"/>
      <c r="AM16" s="6"/>
      <c r="AN16" s="6"/>
      <c r="AO16" s="6">
        <v>-29928.9</v>
      </c>
      <c r="AP16" s="6">
        <v>-30038.1</v>
      </c>
      <c r="AQ16" s="6">
        <v>-30035.16</v>
      </c>
      <c r="AR16" s="6">
        <v>-36851.760000000002</v>
      </c>
      <c r="AS16" s="6">
        <v>-32128.83</v>
      </c>
      <c r="AT16" s="6">
        <v>-51290.48</v>
      </c>
      <c r="AU16" s="6">
        <v>-39386.89</v>
      </c>
      <c r="AV16" s="6">
        <v>-37861.64</v>
      </c>
      <c r="AW16" s="6">
        <v>-73270.84</v>
      </c>
      <c r="AX16" s="6">
        <v>-55761.58</v>
      </c>
      <c r="AY16" s="6">
        <v>-29168.54</v>
      </c>
      <c r="AZ16" s="6">
        <v>-36769.08</v>
      </c>
      <c r="BA16" s="6">
        <v>-32577.93</v>
      </c>
      <c r="BB16" s="6">
        <v>-24204.13</v>
      </c>
      <c r="BC16" s="6">
        <v>-33390.339999999997</v>
      </c>
      <c r="BD16" s="6">
        <v>-25038.58</v>
      </c>
      <c r="BE16" s="6">
        <v>-25724.21</v>
      </c>
      <c r="BF16" s="6">
        <v>-29552.959999999999</v>
      </c>
      <c r="BG16" s="6">
        <v>-68610.37</v>
      </c>
      <c r="BH16" s="6">
        <v>-33190.699999999997</v>
      </c>
      <c r="BI16" s="6">
        <v>-41187.410000000003</v>
      </c>
      <c r="BJ16" s="6">
        <v>-44998.98</v>
      </c>
      <c r="BK16" s="6">
        <v>-73070.37</v>
      </c>
      <c r="BL16" s="6">
        <v>-45622.239999999998</v>
      </c>
      <c r="BM16" s="6">
        <v>-69228.2</v>
      </c>
      <c r="BN16" s="6">
        <v>-59248.12</v>
      </c>
      <c r="BO16" s="6">
        <v>-37168.54</v>
      </c>
      <c r="BP16" s="6">
        <v>-37681.08</v>
      </c>
      <c r="BQ16" s="6">
        <v>-28252.46</v>
      </c>
      <c r="BR16" s="6">
        <v>-22727.17</v>
      </c>
      <c r="BS16" s="6">
        <v>-42658.239999999998</v>
      </c>
      <c r="BT16" s="6">
        <v>-66436.12</v>
      </c>
      <c r="BU16" s="6">
        <v>-20600.54</v>
      </c>
      <c r="BV16" s="6">
        <v>-32773.050000000003</v>
      </c>
      <c r="BW16" s="6">
        <v>-22854.5</v>
      </c>
      <c r="BX16" s="6">
        <v>-24517.49</v>
      </c>
      <c r="BY16" s="6">
        <v>-27124.89</v>
      </c>
      <c r="BZ16" s="6">
        <v>-68263.87</v>
      </c>
      <c r="CA16" s="6">
        <v>-34041.980000000003</v>
      </c>
      <c r="CB16" s="6">
        <v>-48439.63</v>
      </c>
      <c r="CC16" s="6">
        <v>-48657.81</v>
      </c>
      <c r="CD16" s="6">
        <v>-80828.55</v>
      </c>
      <c r="CE16" s="6">
        <v>-34027.22</v>
      </c>
      <c r="CF16" s="6">
        <v>-27906.39</v>
      </c>
      <c r="CG16" s="6">
        <v>-36087.68</v>
      </c>
      <c r="CH16" s="6">
        <v>-29275.93</v>
      </c>
      <c r="CI16" s="6">
        <v>-65391.66</v>
      </c>
      <c r="CJ16" s="6">
        <v>-74716.67</v>
      </c>
      <c r="CK16" s="6">
        <v>-47139.32</v>
      </c>
      <c r="CL16" s="6">
        <v>-29444.22</v>
      </c>
      <c r="CM16" s="6">
        <v>-28422.15</v>
      </c>
      <c r="CN16" s="6">
        <v>-48148.99</v>
      </c>
      <c r="CO16" s="6">
        <v>-28142.29</v>
      </c>
      <c r="CP16" s="6">
        <v>-39780.019999999997</v>
      </c>
      <c r="CQ16" s="6">
        <v>-32111.52</v>
      </c>
      <c r="CR16" s="6"/>
      <c r="CS16" s="6"/>
      <c r="CT16" s="6"/>
      <c r="CU16" s="6"/>
      <c r="CV16" s="6"/>
      <c r="CW16" s="6"/>
      <c r="CX16" s="6"/>
      <c r="CY16" s="6">
        <v>-74004.570000000007</v>
      </c>
      <c r="CZ16" s="6"/>
      <c r="DA16" s="6"/>
      <c r="DB16" s="6">
        <v>-26667.75</v>
      </c>
      <c r="DC16" s="6">
        <v>-40535.74</v>
      </c>
      <c r="DD16" s="6">
        <v>-73448.77</v>
      </c>
      <c r="DE16" s="6">
        <v>-40070.370000000003</v>
      </c>
      <c r="DF16" s="6">
        <v>-45786.21</v>
      </c>
      <c r="DG16" s="6">
        <v>-36921.050000000003</v>
      </c>
      <c r="DH16" s="6">
        <v>-30902.799999999999</v>
      </c>
      <c r="DI16" s="6">
        <v>-41515.99</v>
      </c>
      <c r="DJ16" s="6">
        <v>-45048.02</v>
      </c>
      <c r="DK16" s="6">
        <v>-58528.13</v>
      </c>
      <c r="DL16" s="6">
        <v>-53554.9</v>
      </c>
      <c r="DM16" s="6">
        <v>-74712.5</v>
      </c>
      <c r="DN16" s="6">
        <v>-37941.699999999997</v>
      </c>
      <c r="DO16" s="6">
        <v>-52848.49</v>
      </c>
      <c r="DP16" s="6">
        <v>-46105.19</v>
      </c>
      <c r="DQ16" s="6">
        <v>-51828.94</v>
      </c>
      <c r="DR16" s="6">
        <v>-26310.93</v>
      </c>
      <c r="DS16" s="6">
        <v>-35917.730000000003</v>
      </c>
      <c r="DT16" s="6">
        <v>-29485.73</v>
      </c>
      <c r="DU16" s="6">
        <v>-30145.200000000001</v>
      </c>
      <c r="DV16" s="6">
        <v>-37365.120000000003</v>
      </c>
      <c r="DW16" s="6">
        <v>-20400.080000000002</v>
      </c>
      <c r="DX16" s="6">
        <v>-32156.26</v>
      </c>
      <c r="DY16" s="6">
        <v>-35481.74</v>
      </c>
      <c r="DZ16" s="6">
        <v>-42188.639999999999</v>
      </c>
      <c r="EA16" s="6">
        <v>-41233.19</v>
      </c>
      <c r="EB16" s="6">
        <v>-47016.28</v>
      </c>
      <c r="EC16" s="6">
        <v>-40876.69</v>
      </c>
      <c r="ED16" s="6">
        <v>-24126.67</v>
      </c>
      <c r="EE16" s="6">
        <v>-26576.01</v>
      </c>
      <c r="EF16" s="6">
        <v>-48601.22</v>
      </c>
      <c r="EG16" s="6">
        <v>-33626.239999999998</v>
      </c>
      <c r="EH16" s="6">
        <v>-39153.67</v>
      </c>
      <c r="EI16" s="6">
        <v>-83140.490000000005</v>
      </c>
      <c r="EJ16" s="6">
        <v>-39037.199999999997</v>
      </c>
      <c r="EK16" s="6">
        <v>-39816.97</v>
      </c>
      <c r="EL16" s="6">
        <v>-24764.74</v>
      </c>
      <c r="EM16" s="6">
        <v>-46721.49</v>
      </c>
      <c r="EN16" s="6">
        <v>-83356.100000000006</v>
      </c>
      <c r="EO16" s="6">
        <v>-26473.3</v>
      </c>
      <c r="EP16" s="6">
        <v>-31836.59</v>
      </c>
      <c r="EQ16" s="6">
        <v>-42884.44</v>
      </c>
      <c r="ER16" s="6">
        <v>-24550.77</v>
      </c>
      <c r="ES16" s="6">
        <v>-35885.15</v>
      </c>
      <c r="ET16" s="6">
        <v>-113576.4</v>
      </c>
      <c r="EU16" s="6">
        <v>-14397.6</v>
      </c>
      <c r="EV16" s="6">
        <v>-36621.86</v>
      </c>
      <c r="EW16" s="6">
        <v>-50650.71</v>
      </c>
      <c r="EX16" s="6">
        <v>-29705.39</v>
      </c>
      <c r="EY16" s="6">
        <v>-69823.09</v>
      </c>
      <c r="EZ16" s="6">
        <v>-20907.97</v>
      </c>
      <c r="FA16" s="6">
        <v>-40159.410000000003</v>
      </c>
      <c r="FB16" s="6">
        <v>-28808.5</v>
      </c>
      <c r="FC16" s="6">
        <v>-33849.620000000003</v>
      </c>
      <c r="FD16" s="6">
        <v>-41988.62</v>
      </c>
      <c r="FE16" s="6">
        <v>-38515.03</v>
      </c>
      <c r="FF16" s="6">
        <v>-40581.300000000003</v>
      </c>
      <c r="FG16" s="6">
        <v>-34543.42</v>
      </c>
      <c r="FH16" s="6">
        <v>-34152.239999999998</v>
      </c>
      <c r="FI16" s="6">
        <v>-31762.68</v>
      </c>
      <c r="FJ16" s="6">
        <v>-31894.1</v>
      </c>
      <c r="FK16" s="6">
        <v>-24048.1</v>
      </c>
      <c r="FL16" s="6">
        <v>-23435.24</v>
      </c>
      <c r="FM16" s="6">
        <v>-22884.28</v>
      </c>
      <c r="FN16" s="6">
        <v>-42832.53</v>
      </c>
      <c r="FO16" s="6">
        <v>-31441.07</v>
      </c>
      <c r="FP16" s="6">
        <v>-25338.81</v>
      </c>
      <c r="FQ16" s="6">
        <v>-38168.620000000003</v>
      </c>
      <c r="FR16" s="6">
        <v>-47898.080000000002</v>
      </c>
      <c r="FS16" s="6">
        <v>-19574.04</v>
      </c>
      <c r="FT16" s="6">
        <v>-29952.67</v>
      </c>
      <c r="FU16" s="6">
        <v>-47740.4</v>
      </c>
      <c r="FV16" s="6">
        <v>-33408.85</v>
      </c>
      <c r="FW16" s="6"/>
      <c r="FX16" s="6">
        <v>-66401.86</v>
      </c>
      <c r="FY16" s="6">
        <v>-20788.580000000002</v>
      </c>
      <c r="FZ16" s="6">
        <v>-42970.94</v>
      </c>
      <c r="GA16" s="6">
        <v>-30504.1</v>
      </c>
      <c r="GB16" s="6">
        <v>-12383.98</v>
      </c>
      <c r="GC16" s="6">
        <v>-28950.54</v>
      </c>
      <c r="GD16" s="6"/>
      <c r="GE16" s="6"/>
      <c r="GF16" s="6"/>
      <c r="GG16" s="6">
        <v>-11834.63</v>
      </c>
      <c r="GH16" s="6"/>
      <c r="GI16" s="6">
        <v>-14265.08</v>
      </c>
      <c r="GJ16" s="6">
        <v>-13446.41</v>
      </c>
      <c r="GK16" s="6">
        <v>-13788.77</v>
      </c>
      <c r="GL16" s="6">
        <v>-10445.9</v>
      </c>
      <c r="GM16" s="6">
        <v>-30585.34</v>
      </c>
      <c r="GN16" s="6">
        <v>-49122.13</v>
      </c>
      <c r="GO16" s="6">
        <v>-73713.91</v>
      </c>
      <c r="GP16" s="6">
        <v>-28462.94</v>
      </c>
      <c r="GQ16" s="6">
        <v>-33281.050000000003</v>
      </c>
      <c r="GR16" s="6">
        <v>-38725.17</v>
      </c>
      <c r="GS16" s="6">
        <v>-26450.97</v>
      </c>
      <c r="GT16" s="6">
        <v>-39431.57</v>
      </c>
      <c r="GU16" s="6">
        <v>-71488.69</v>
      </c>
      <c r="GV16" s="6">
        <v>-19194.05</v>
      </c>
      <c r="GW16" s="6">
        <v>-22364.5</v>
      </c>
      <c r="GX16" s="6">
        <v>-70701.13</v>
      </c>
      <c r="GY16" s="6">
        <v>-29856.32</v>
      </c>
      <c r="GZ16" s="6">
        <v>-27532.48</v>
      </c>
      <c r="HA16" s="6">
        <v>-12670.46</v>
      </c>
      <c r="HB16" s="6">
        <v>-12531.06</v>
      </c>
      <c r="HC16" s="6">
        <v>-12335.79</v>
      </c>
      <c r="HD16" s="6">
        <v>-10859.69</v>
      </c>
      <c r="HE16" s="6">
        <v>-20245.25</v>
      </c>
      <c r="HF16" s="6">
        <v>-24842.240000000002</v>
      </c>
      <c r="HG16" s="6">
        <v>-20752.05</v>
      </c>
      <c r="HH16" s="6">
        <v>-14402.11</v>
      </c>
      <c r="HI16" s="6">
        <v>-12379.68</v>
      </c>
      <c r="HJ16" s="6">
        <v>-18769.89</v>
      </c>
      <c r="HK16" s="6">
        <v>-16091.27</v>
      </c>
      <c r="HL16" s="6">
        <v>-70371.37</v>
      </c>
      <c r="HM16" s="6">
        <v>-20548.52</v>
      </c>
      <c r="HN16" s="6">
        <v>-51964.91</v>
      </c>
      <c r="HO16" s="6">
        <v>-18646.96</v>
      </c>
      <c r="HP16" s="6">
        <v>-14310.99</v>
      </c>
      <c r="HQ16" s="6">
        <v>-31461.27</v>
      </c>
      <c r="HR16" s="6">
        <v>-40864.19</v>
      </c>
      <c r="HS16" s="6">
        <v>-26305.05</v>
      </c>
      <c r="HT16" s="6">
        <v>-29296.39</v>
      </c>
      <c r="HU16" s="6">
        <v>-24197.599999999999</v>
      </c>
      <c r="HV16" s="6">
        <v>-21519.48</v>
      </c>
      <c r="HW16" s="6">
        <v>-24577.919999999998</v>
      </c>
      <c r="HX16" s="6">
        <v>-35039.89</v>
      </c>
      <c r="HY16" s="6">
        <v>-32600.07</v>
      </c>
      <c r="HZ16" s="6">
        <v>-64458.11</v>
      </c>
      <c r="IA16" s="6">
        <v>-48103.99</v>
      </c>
      <c r="IB16" s="6">
        <v>-21042.25</v>
      </c>
      <c r="IC16" s="6">
        <v>-26927.93</v>
      </c>
      <c r="ID16" s="6">
        <v>-17512.63</v>
      </c>
      <c r="IE16" s="6">
        <v>-20351.990000000002</v>
      </c>
      <c r="IF16" s="6">
        <v>-26592.66</v>
      </c>
      <c r="IG16" s="6">
        <v>-25317.16</v>
      </c>
      <c r="IH16" s="6">
        <v>-23526.13</v>
      </c>
      <c r="II16" s="6">
        <v>-68487.33</v>
      </c>
      <c r="IJ16" s="6">
        <v>-21109.34</v>
      </c>
      <c r="IK16" s="6">
        <v>-21306.45</v>
      </c>
      <c r="IL16" s="6">
        <v>-49157.31</v>
      </c>
      <c r="IM16" s="6">
        <v>-50722.44</v>
      </c>
      <c r="IN16" s="6">
        <v>-35473.120000000003</v>
      </c>
      <c r="IO16" s="6">
        <v>-68094.720000000001</v>
      </c>
      <c r="IP16" s="6">
        <v>-38211.43</v>
      </c>
      <c r="IQ16" s="6">
        <v>-54435.1</v>
      </c>
      <c r="IR16" s="6">
        <v>-34346.78</v>
      </c>
      <c r="IS16" s="6"/>
      <c r="IT16" s="6"/>
      <c r="IU16" s="6">
        <v>-4331488.32</v>
      </c>
      <c r="IV16" s="6"/>
      <c r="IW16" s="6">
        <v>-68798.31</v>
      </c>
      <c r="IX16" s="6">
        <v>-31288.02</v>
      </c>
      <c r="IY16" s="6">
        <v>-43578.44</v>
      </c>
      <c r="IZ16" s="6">
        <v>-41906.129999999997</v>
      </c>
      <c r="JA16" s="6">
        <v>-76200.89</v>
      </c>
      <c r="JB16" s="6">
        <v>-44985.98</v>
      </c>
      <c r="JC16" s="6">
        <v>-37189.22</v>
      </c>
      <c r="JD16" s="6">
        <v>-59434.8</v>
      </c>
      <c r="JE16" s="6">
        <v>-43305.8</v>
      </c>
      <c r="JF16" s="6">
        <v>-45380.45</v>
      </c>
      <c r="JG16" s="6">
        <v>-60595.360000000001</v>
      </c>
      <c r="JH16" s="6">
        <v>-44914.82</v>
      </c>
      <c r="JI16" s="6">
        <v>-142864.79</v>
      </c>
      <c r="JJ16" s="6">
        <v>-81458.59</v>
      </c>
      <c r="JK16" s="6">
        <v>-87471.93</v>
      </c>
      <c r="JL16" s="6">
        <v>-61314.58</v>
      </c>
      <c r="JM16" s="6">
        <v>-43118.9</v>
      </c>
      <c r="JN16" s="6">
        <v>-51541.95</v>
      </c>
      <c r="JO16" s="6">
        <v>-52780.35</v>
      </c>
      <c r="JP16" s="6">
        <v>-36691.72</v>
      </c>
      <c r="JQ16" s="6">
        <v>-40846.120000000003</v>
      </c>
      <c r="JR16" s="6">
        <v>-47767.03</v>
      </c>
      <c r="JS16" s="6">
        <v>-65196.88</v>
      </c>
      <c r="JT16" s="6">
        <v>-105553.24</v>
      </c>
      <c r="JU16" s="6">
        <v>-67571.460000000006</v>
      </c>
      <c r="JV16" s="6">
        <v>-63213.440000000002</v>
      </c>
      <c r="JW16" s="6">
        <v>-57433.4</v>
      </c>
      <c r="JX16" s="6"/>
      <c r="JY16" s="6">
        <v>-45024.6</v>
      </c>
    </row>
    <row r="17" spans="1:285">
      <c r="A17">
        <v>6</v>
      </c>
      <c r="B17" t="s">
        <v>26</v>
      </c>
      <c r="C17" s="6">
        <f t="shared" si="6"/>
        <v>-260022.75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>
        <v>-9244.33</v>
      </c>
      <c r="AE17" s="6">
        <v>-301978.42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>
        <v>51200</v>
      </c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</row>
    <row r="18" spans="1:285">
      <c r="A18">
        <v>7</v>
      </c>
      <c r="B18" t="s">
        <v>27</v>
      </c>
      <c r="C18" s="6">
        <f t="shared" si="6"/>
        <v>-8519106.0500000045</v>
      </c>
      <c r="D18" s="6"/>
      <c r="E18" s="6"/>
      <c r="F18" s="6"/>
      <c r="G18" s="6"/>
      <c r="H18" s="6">
        <v>-7982.05</v>
      </c>
      <c r="I18" s="6"/>
      <c r="J18" s="6"/>
      <c r="K18" s="6"/>
      <c r="L18" s="6"/>
      <c r="M18" s="6"/>
      <c r="N18" s="6"/>
      <c r="O18" s="6"/>
      <c r="P18" s="6"/>
      <c r="Q18" s="6">
        <v>-970.3</v>
      </c>
      <c r="R18" s="6"/>
      <c r="S18" s="6"/>
      <c r="T18" s="6"/>
      <c r="U18" s="6"/>
      <c r="V18" s="6"/>
      <c r="W18" s="6">
        <v>3305179.13</v>
      </c>
      <c r="X18" s="6"/>
      <c r="Y18" s="6"/>
      <c r="Z18" s="6"/>
      <c r="AA18" s="6"/>
      <c r="AB18" s="6"/>
      <c r="AC18" s="6"/>
      <c r="AD18" s="6"/>
      <c r="AE18" s="6"/>
      <c r="AH18" s="6"/>
      <c r="AI18" s="6"/>
      <c r="AJ18" s="6"/>
      <c r="AK18" s="6"/>
      <c r="AL18" s="6"/>
      <c r="AM18" s="6"/>
      <c r="AN18" s="6"/>
      <c r="AO18" s="6">
        <v>-25527.68</v>
      </c>
      <c r="AP18" s="6">
        <v>-25044.34</v>
      </c>
      <c r="AQ18" s="6">
        <v>-29377.37</v>
      </c>
      <c r="AR18" s="6">
        <v>-30170.05</v>
      </c>
      <c r="AS18" s="6">
        <v>-26024.3</v>
      </c>
      <c r="AT18" s="6">
        <v>-41013.9</v>
      </c>
      <c r="AU18" s="6">
        <v>-35509.35</v>
      </c>
      <c r="AV18" s="6">
        <v>-35583.5</v>
      </c>
      <c r="AW18" s="6">
        <v>-49610.2</v>
      </c>
      <c r="AX18" s="6">
        <v>-43792.87</v>
      </c>
      <c r="AY18" s="6">
        <v>-25371.64</v>
      </c>
      <c r="AZ18" s="6">
        <v>-29666.31</v>
      </c>
      <c r="BA18" s="6">
        <v>-28341.78</v>
      </c>
      <c r="BB18" s="6">
        <v>-22115.38</v>
      </c>
      <c r="BC18" s="6">
        <v>-30925.81</v>
      </c>
      <c r="BD18" s="6">
        <v>-23431.09</v>
      </c>
      <c r="BE18" s="6">
        <v>-22864.34</v>
      </c>
      <c r="BF18" s="6">
        <v>-27628.31</v>
      </c>
      <c r="BG18" s="6">
        <v>-52393.19</v>
      </c>
      <c r="BH18" s="6">
        <v>-30006.75</v>
      </c>
      <c r="BI18" s="6">
        <v>-33153.269999999997</v>
      </c>
      <c r="BJ18" s="6">
        <v>-35638.230000000003</v>
      </c>
      <c r="BK18" s="6">
        <v>-50186.19</v>
      </c>
      <c r="BL18" s="6">
        <v>-36799.9</v>
      </c>
      <c r="BM18" s="6">
        <v>-50568.959999999999</v>
      </c>
      <c r="BN18" s="6">
        <v>-44258.18</v>
      </c>
      <c r="BO18" s="6">
        <v>-32805.01</v>
      </c>
      <c r="BP18" s="6">
        <v>-33872.239999999998</v>
      </c>
      <c r="BQ18" s="6">
        <v>-25292.38</v>
      </c>
      <c r="BR18" s="6">
        <v>-18232.89</v>
      </c>
      <c r="BS18" s="6">
        <v>-31743.45</v>
      </c>
      <c r="BT18" s="6">
        <v>-52007.06</v>
      </c>
      <c r="BU18" s="6">
        <v>-18639.34</v>
      </c>
      <c r="BV18" s="6">
        <v>-26663.98</v>
      </c>
      <c r="BW18" s="6">
        <v>-20947.12</v>
      </c>
      <c r="BX18" s="6">
        <v>-23913.09</v>
      </c>
      <c r="BY18" s="6">
        <v>-24426.3</v>
      </c>
      <c r="BZ18" s="6">
        <v>-54862.92</v>
      </c>
      <c r="CA18" s="6">
        <v>-30548.48</v>
      </c>
      <c r="CB18" s="6">
        <v>-40286.160000000003</v>
      </c>
      <c r="CC18" s="6">
        <v>-36577.32</v>
      </c>
      <c r="CD18" s="6">
        <v>-53947.58</v>
      </c>
      <c r="CE18" s="6">
        <v>-28692.69</v>
      </c>
      <c r="CF18" s="6">
        <v>-25007.89</v>
      </c>
      <c r="CG18" s="6">
        <v>-31916.73</v>
      </c>
      <c r="CH18" s="6">
        <v>-26980.53</v>
      </c>
      <c r="CI18" s="6">
        <v>-43125.18</v>
      </c>
      <c r="CJ18" s="6">
        <v>-52931.15</v>
      </c>
      <c r="CK18" s="6">
        <v>-44404.51</v>
      </c>
      <c r="CL18" s="6">
        <v>-25721.14</v>
      </c>
      <c r="CM18" s="6">
        <v>-25205.65</v>
      </c>
      <c r="CN18" s="6">
        <v>-41213.57</v>
      </c>
      <c r="CO18" s="6">
        <v>-25720.84</v>
      </c>
      <c r="CP18" s="6">
        <v>-37600.19</v>
      </c>
      <c r="CQ18" s="6">
        <v>-31319.15</v>
      </c>
      <c r="CR18" s="6"/>
      <c r="CS18" s="6"/>
      <c r="CT18" s="6"/>
      <c r="CU18" s="6"/>
      <c r="CV18" s="6"/>
      <c r="CW18" s="6"/>
      <c r="CX18" s="6"/>
      <c r="CY18" s="6">
        <v>-53284.35</v>
      </c>
      <c r="CZ18" s="6"/>
      <c r="DA18" s="6"/>
      <c r="DB18" s="6">
        <v>-23377.81</v>
      </c>
      <c r="DC18" s="6">
        <v>-38532.550000000003</v>
      </c>
      <c r="DD18" s="6">
        <v>-60434.78</v>
      </c>
      <c r="DE18" s="6">
        <v>-38989.85</v>
      </c>
      <c r="DF18" s="6">
        <v>-43648</v>
      </c>
      <c r="DG18" s="6">
        <v>-34714.839999999997</v>
      </c>
      <c r="DH18" s="6">
        <v>-29684.34</v>
      </c>
      <c r="DI18" s="6">
        <v>-39798.69</v>
      </c>
      <c r="DJ18" s="6">
        <v>-43448.38</v>
      </c>
      <c r="DK18" s="6">
        <v>-54660.08</v>
      </c>
      <c r="DL18" s="6">
        <v>-48250.57</v>
      </c>
      <c r="DM18" s="6">
        <v>-19603.64</v>
      </c>
      <c r="DN18" s="6">
        <v>-36971.71</v>
      </c>
      <c r="DO18" s="6">
        <v>-44662.95</v>
      </c>
      <c r="DP18" s="6">
        <v>-43327.21</v>
      </c>
      <c r="DQ18" s="6">
        <v>-50438.16</v>
      </c>
      <c r="DR18" s="6">
        <v>-24601.9</v>
      </c>
      <c r="DS18" s="6">
        <v>-31240.81</v>
      </c>
      <c r="DT18" s="6">
        <v>-28514.71</v>
      </c>
      <c r="DU18" s="6">
        <v>-25818.91</v>
      </c>
      <c r="DV18" s="6">
        <v>-32525.19</v>
      </c>
      <c r="DW18" s="6">
        <v>-19143.55</v>
      </c>
      <c r="DX18" s="6">
        <v>-30651.21</v>
      </c>
      <c r="DY18" s="6">
        <v>-29517.599999999999</v>
      </c>
      <c r="DZ18" s="6">
        <v>-35017.11</v>
      </c>
      <c r="EA18" s="6">
        <v>-34270.089999999997</v>
      </c>
      <c r="EB18" s="6">
        <v>-38185.46</v>
      </c>
      <c r="EC18" s="6">
        <v>-29682.32</v>
      </c>
      <c r="ED18" s="6">
        <v>-23049.19</v>
      </c>
      <c r="EE18" s="6">
        <v>-23110.92</v>
      </c>
      <c r="EF18" s="6">
        <v>-41422.71</v>
      </c>
      <c r="EG18" s="6">
        <v>-31367.69</v>
      </c>
      <c r="EH18" s="6">
        <v>-36951.47</v>
      </c>
      <c r="EI18" s="6">
        <v>-60721.58</v>
      </c>
      <c r="EJ18" s="6">
        <v>-37513.33</v>
      </c>
      <c r="EK18" s="6">
        <v>-38187.47</v>
      </c>
      <c r="EL18" s="6">
        <v>-23440.87</v>
      </c>
      <c r="EM18" s="6">
        <v>-39976.65</v>
      </c>
      <c r="EN18" s="6">
        <v>-54685.440000000002</v>
      </c>
      <c r="EO18" s="6">
        <v>-21812.75</v>
      </c>
      <c r="EP18" s="6">
        <v>-28348.16</v>
      </c>
      <c r="EQ18" s="6">
        <v>-37401.279999999999</v>
      </c>
      <c r="ER18" s="6">
        <v>-22782.080000000002</v>
      </c>
      <c r="ES18" s="6">
        <v>-34128.11</v>
      </c>
      <c r="ET18" s="6">
        <v>-67480.61</v>
      </c>
      <c r="EU18" s="6">
        <v>-13141.25</v>
      </c>
      <c r="EV18" s="6">
        <v>-33552.79</v>
      </c>
      <c r="EW18" s="6">
        <v>-33298.910000000003</v>
      </c>
      <c r="EX18" s="6">
        <v>-28157.03</v>
      </c>
      <c r="EY18" s="6">
        <v>-50641.97</v>
      </c>
      <c r="EZ18" s="6">
        <v>-18674.78</v>
      </c>
      <c r="FA18" s="6">
        <v>-36281.4</v>
      </c>
      <c r="FB18" s="6">
        <v>-23643.59</v>
      </c>
      <c r="FC18" s="6">
        <v>-25745.26</v>
      </c>
      <c r="FD18" s="6">
        <v>-35737.46</v>
      </c>
      <c r="FE18" s="6">
        <v>-32750.43</v>
      </c>
      <c r="FF18" s="6">
        <v>-38137.1</v>
      </c>
      <c r="FG18" s="6">
        <v>-30262.75</v>
      </c>
      <c r="FH18" s="6">
        <v>-29497.37</v>
      </c>
      <c r="FI18" s="6">
        <v>-27762.51</v>
      </c>
      <c r="FJ18" s="6">
        <v>-28125.79</v>
      </c>
      <c r="FK18" s="6">
        <v>-20288.939999999999</v>
      </c>
      <c r="FL18" s="6">
        <v>-22644.18</v>
      </c>
      <c r="FM18" s="6">
        <v>-20841.52</v>
      </c>
      <c r="FN18" s="6">
        <v>-36944.199999999997</v>
      </c>
      <c r="FO18" s="6">
        <v>-25600.37</v>
      </c>
      <c r="FP18" s="6">
        <v>-22010.1</v>
      </c>
      <c r="FQ18" s="6">
        <v>-31971.4</v>
      </c>
      <c r="FR18" s="6">
        <v>-40846.89</v>
      </c>
      <c r="FS18" s="6">
        <v>-17847.46</v>
      </c>
      <c r="FT18" s="6">
        <v>-24861.18</v>
      </c>
      <c r="FU18" s="6">
        <v>-42617.16</v>
      </c>
      <c r="FV18" s="6">
        <v>-26532.33</v>
      </c>
      <c r="FW18" s="6"/>
      <c r="FX18" s="6">
        <v>-47057.16</v>
      </c>
      <c r="FY18" s="6">
        <v>-18353.939999999999</v>
      </c>
      <c r="FZ18" s="6">
        <v>-39918.76</v>
      </c>
      <c r="GA18" s="6">
        <v>-24235.439999999999</v>
      </c>
      <c r="GB18" s="6">
        <v>-10456.35</v>
      </c>
      <c r="GC18" s="6">
        <v>-20390.060000000001</v>
      </c>
      <c r="GD18" s="6"/>
      <c r="GE18" s="6"/>
      <c r="GF18" s="6"/>
      <c r="GG18" s="6">
        <v>-9521.7900000000009</v>
      </c>
      <c r="GH18" s="6"/>
      <c r="GI18" s="6">
        <v>-11453.49</v>
      </c>
      <c r="GJ18" s="6">
        <v>-11402.64</v>
      </c>
      <c r="GK18" s="6">
        <v>-11838.3</v>
      </c>
      <c r="GL18" s="6">
        <v>-9148.4500000000007</v>
      </c>
      <c r="GM18" s="6">
        <v>-26780.83</v>
      </c>
      <c r="GN18" s="6">
        <v>-43852.61</v>
      </c>
      <c r="GO18" s="6">
        <v>-55770.36</v>
      </c>
      <c r="GP18" s="6">
        <v>-21267.919999999998</v>
      </c>
      <c r="GQ18" s="6">
        <v>-28421.88</v>
      </c>
      <c r="GR18" s="6">
        <v>-31463.09</v>
      </c>
      <c r="GS18" s="6">
        <v>-22212.98</v>
      </c>
      <c r="GT18" s="6">
        <v>-32179.87</v>
      </c>
      <c r="GU18" s="6">
        <v>-54420.12</v>
      </c>
      <c r="GV18" s="6">
        <v>-16412.73</v>
      </c>
      <c r="GW18" s="6">
        <v>-20423.95</v>
      </c>
      <c r="GX18" s="6">
        <v>-47232.02</v>
      </c>
      <c r="GY18" s="6">
        <v>-24506.23</v>
      </c>
      <c r="GZ18" s="6">
        <v>-25186.18</v>
      </c>
      <c r="HA18" s="6">
        <v>-11277.83</v>
      </c>
      <c r="HB18" s="6">
        <v>-10812.72</v>
      </c>
      <c r="HC18" s="6">
        <v>-10609.03</v>
      </c>
      <c r="HD18" s="6">
        <v>-9944.08</v>
      </c>
      <c r="HE18" s="6">
        <v>-18657.259999999998</v>
      </c>
      <c r="HF18" s="6">
        <v>-19831.61</v>
      </c>
      <c r="HG18" s="6">
        <v>-15830.57</v>
      </c>
      <c r="HH18" s="6">
        <v>-11739.31</v>
      </c>
      <c r="HI18" s="6">
        <v>-10447.52</v>
      </c>
      <c r="HJ18" s="6">
        <v>-13008.58</v>
      </c>
      <c r="HK18" s="6">
        <v>-11010.71</v>
      </c>
      <c r="HL18" s="6">
        <v>-25113.79</v>
      </c>
      <c r="HM18" s="6">
        <v>-19449.23</v>
      </c>
      <c r="HN18" s="6">
        <v>-39388.6</v>
      </c>
      <c r="HO18" s="6">
        <v>-14839.26</v>
      </c>
      <c r="HP18" s="6">
        <v>-10993.19</v>
      </c>
      <c r="HQ18" s="6">
        <v>-25383.29</v>
      </c>
      <c r="HR18" s="6">
        <v>-34400.43</v>
      </c>
      <c r="HS18" s="6">
        <v>-25108.92</v>
      </c>
      <c r="HT18" s="6">
        <v>-25850.25</v>
      </c>
      <c r="HU18" s="6">
        <v>-21351.37</v>
      </c>
      <c r="HV18" s="6">
        <v>-19090.259999999998</v>
      </c>
      <c r="HW18" s="6">
        <v>-22175.73</v>
      </c>
      <c r="HX18" s="6">
        <v>-32811.89</v>
      </c>
      <c r="HY18" s="6">
        <v>-29540.35</v>
      </c>
      <c r="HZ18" s="6">
        <v>-47322.46</v>
      </c>
      <c r="IA18" s="6">
        <v>-48103.99</v>
      </c>
      <c r="IB18" s="6">
        <v>-21042.25</v>
      </c>
      <c r="IC18" s="6">
        <v>-26927.93</v>
      </c>
      <c r="ID18" s="6">
        <v>-17512.63</v>
      </c>
      <c r="IE18" s="6">
        <v>-20351.990000000002</v>
      </c>
      <c r="IF18" s="6">
        <v>-26592.66</v>
      </c>
      <c r="IG18" s="6">
        <v>-22912.17</v>
      </c>
      <c r="IH18" s="6">
        <v>-20848.060000000001</v>
      </c>
      <c r="II18" s="6">
        <v>-59798.62</v>
      </c>
      <c r="IJ18" s="6">
        <v>-18653.990000000002</v>
      </c>
      <c r="IK18" s="6">
        <v>-21080.14</v>
      </c>
      <c r="IL18" s="6">
        <v>-41007.49</v>
      </c>
      <c r="IM18" s="6">
        <v>-39625.949999999997</v>
      </c>
      <c r="IN18" s="6">
        <v>-31847.13</v>
      </c>
      <c r="IO18" s="6">
        <v>-52352.3</v>
      </c>
      <c r="IP18" s="6">
        <v>-29431.08</v>
      </c>
      <c r="IQ18" s="6">
        <v>-37466.92</v>
      </c>
      <c r="IR18" s="6">
        <v>-30545.81</v>
      </c>
      <c r="IS18" s="6"/>
      <c r="IT18" s="6"/>
      <c r="IU18" s="6">
        <v>-4382584.9800000004</v>
      </c>
      <c r="IV18" s="6"/>
      <c r="IW18" s="6">
        <v>-57092.41</v>
      </c>
      <c r="IX18" s="6">
        <v>-29120.49</v>
      </c>
      <c r="IY18" s="6">
        <v>-37310.67</v>
      </c>
      <c r="IZ18" s="6">
        <v>-33482.78</v>
      </c>
      <c r="JA18" s="6">
        <v>-53528.61</v>
      </c>
      <c r="JB18" s="6">
        <v>-38988.61</v>
      </c>
      <c r="JC18" s="6">
        <v>-35085.22</v>
      </c>
      <c r="JD18" s="6">
        <v>-46090.34</v>
      </c>
      <c r="JE18" s="6">
        <v>-35105.83</v>
      </c>
      <c r="JF18" s="6">
        <v>-41976.13</v>
      </c>
      <c r="JG18" s="6">
        <v>-52439.16</v>
      </c>
      <c r="JH18" s="6">
        <v>-40807.96</v>
      </c>
      <c r="JI18" s="6">
        <v>-101022.13</v>
      </c>
      <c r="JJ18" s="6">
        <v>-62306.15</v>
      </c>
      <c r="JK18" s="6">
        <v>-60277.88</v>
      </c>
      <c r="JL18" s="6">
        <v>-47390.65</v>
      </c>
      <c r="JM18" s="6">
        <v>-37930.94</v>
      </c>
      <c r="JN18" s="6">
        <v>-42262.53</v>
      </c>
      <c r="JO18" s="6">
        <v>-46896.06</v>
      </c>
      <c r="JP18" s="6">
        <v>-34847.51</v>
      </c>
      <c r="JQ18" s="6">
        <v>-32921.99</v>
      </c>
      <c r="JR18" s="6">
        <v>-41446.69</v>
      </c>
      <c r="JS18" s="6">
        <v>-47766.75</v>
      </c>
      <c r="JT18" s="6">
        <v>-67242.899999999994</v>
      </c>
      <c r="JU18" s="6">
        <v>-51643.17</v>
      </c>
      <c r="JV18" s="6">
        <v>-49440.57</v>
      </c>
      <c r="JW18" s="6">
        <v>-52949.32</v>
      </c>
      <c r="JX18" s="6"/>
      <c r="JY18" s="6">
        <v>-35977.269999999997</v>
      </c>
    </row>
    <row r="19" spans="1:285">
      <c r="A19" t="s">
        <v>28</v>
      </c>
      <c r="B19" t="s">
        <v>29</v>
      </c>
      <c r="C19" s="6">
        <f t="shared" si="6"/>
        <v>-298526.16999999987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>
        <v>161.56</v>
      </c>
      <c r="X19" s="6"/>
      <c r="Y19" s="6"/>
      <c r="Z19" s="6"/>
      <c r="AA19" s="6"/>
      <c r="AB19" s="6"/>
      <c r="AC19" s="6"/>
      <c r="AD19" s="6"/>
      <c r="AE19" s="6"/>
      <c r="AH19" s="6"/>
      <c r="AI19" s="6"/>
      <c r="AJ19" s="6"/>
      <c r="AK19" s="6"/>
      <c r="AL19" s="6"/>
      <c r="AM19" s="6"/>
      <c r="AN19" s="6"/>
      <c r="AO19" s="6">
        <v>2587.21</v>
      </c>
      <c r="AP19" s="6">
        <v>-1382.68</v>
      </c>
      <c r="AQ19" s="6"/>
      <c r="AR19" s="6">
        <v>-2400.0100000000002</v>
      </c>
      <c r="AS19" s="6">
        <v>414.85</v>
      </c>
      <c r="AT19" s="6">
        <v>-11942.4</v>
      </c>
      <c r="AU19" s="6">
        <v>-40</v>
      </c>
      <c r="AV19" s="6">
        <v>-4764.96</v>
      </c>
      <c r="AW19" s="6">
        <v>-635.41</v>
      </c>
      <c r="AX19" s="6">
        <v>8959.39</v>
      </c>
      <c r="AY19" s="6">
        <v>9067.91</v>
      </c>
      <c r="AZ19" s="6">
        <v>-12440.56</v>
      </c>
      <c r="BA19" s="6">
        <v>-914</v>
      </c>
      <c r="BB19" s="6"/>
      <c r="BC19" s="6">
        <v>-6176.66</v>
      </c>
      <c r="BD19" s="6">
        <v>-8320.25</v>
      </c>
      <c r="BE19" s="6"/>
      <c r="BF19" s="6">
        <v>2370.6</v>
      </c>
      <c r="BG19" s="6">
        <v>-12664.83</v>
      </c>
      <c r="BH19" s="6">
        <v>-47.8</v>
      </c>
      <c r="BI19" s="6">
        <v>-611.95000000000005</v>
      </c>
      <c r="BJ19" s="6">
        <v>-11315.45</v>
      </c>
      <c r="BK19" s="6">
        <v>-1673.49</v>
      </c>
      <c r="BL19" s="6">
        <v>129.06</v>
      </c>
      <c r="BM19" s="6">
        <v>3287.11</v>
      </c>
      <c r="BN19" s="6">
        <v>-1228.92</v>
      </c>
      <c r="BO19" s="6">
        <v>1812.12</v>
      </c>
      <c r="BP19" s="6">
        <v>2213.11</v>
      </c>
      <c r="BQ19" s="6">
        <v>-1422.09</v>
      </c>
      <c r="BR19" s="6">
        <v>5453.58</v>
      </c>
      <c r="BS19" s="6">
        <v>2699.52</v>
      </c>
      <c r="BT19" s="6">
        <v>-1358.85</v>
      </c>
      <c r="BU19" s="6">
        <v>112.03</v>
      </c>
      <c r="BV19" s="6">
        <v>-3972.03</v>
      </c>
      <c r="BW19" s="6">
        <v>-700.22</v>
      </c>
      <c r="BX19" s="6">
        <v>-1894.81</v>
      </c>
      <c r="BY19" s="6"/>
      <c r="BZ19" s="6">
        <v>-3415.61</v>
      </c>
      <c r="CA19" s="6">
        <v>-1211.1199999999999</v>
      </c>
      <c r="CB19" s="6">
        <v>-1876.47</v>
      </c>
      <c r="CC19" s="6">
        <v>81.84</v>
      </c>
      <c r="CD19" s="6">
        <v>-9417.64</v>
      </c>
      <c r="CE19" s="6">
        <v>-3451.69</v>
      </c>
      <c r="CF19" s="6">
        <v>3206.11</v>
      </c>
      <c r="CG19" s="6">
        <v>-51</v>
      </c>
      <c r="CH19" s="6">
        <v>-463.89</v>
      </c>
      <c r="CI19" s="6">
        <v>-7549.76</v>
      </c>
      <c r="CJ19" s="6">
        <v>-206.31</v>
      </c>
      <c r="CK19" s="6">
        <v>7325.72</v>
      </c>
      <c r="CL19" s="6">
        <v>750.07</v>
      </c>
      <c r="CM19" s="6">
        <v>-2522.9499999999998</v>
      </c>
      <c r="CN19" s="6">
        <v>-11199.53</v>
      </c>
      <c r="CO19" s="6">
        <v>-145.38</v>
      </c>
      <c r="CP19" s="6">
        <v>-153.97</v>
      </c>
      <c r="CQ19" s="6">
        <v>-1549.09</v>
      </c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>
        <v>-37.65</v>
      </c>
      <c r="DC19" s="6"/>
      <c r="DD19" s="6">
        <v>-3493.45</v>
      </c>
      <c r="DE19" s="6">
        <v>884.56</v>
      </c>
      <c r="DF19" s="6">
        <v>2004.42</v>
      </c>
      <c r="DG19" s="6"/>
      <c r="DH19" s="6">
        <v>-6223.95</v>
      </c>
      <c r="DI19" s="6"/>
      <c r="DJ19" s="6"/>
      <c r="DK19" s="6">
        <v>65.28</v>
      </c>
      <c r="DL19" s="6">
        <v>-6035.69</v>
      </c>
      <c r="DM19" s="6">
        <v>1555.62</v>
      </c>
      <c r="DN19" s="6"/>
      <c r="DO19" s="6"/>
      <c r="DP19" s="6">
        <v>-52.59</v>
      </c>
      <c r="DQ19" s="6"/>
      <c r="DR19" s="6">
        <v>366.87</v>
      </c>
      <c r="DS19" s="6">
        <v>934.19</v>
      </c>
      <c r="DT19" s="6">
        <v>2015.69</v>
      </c>
      <c r="DU19" s="6">
        <v>-3592.97</v>
      </c>
      <c r="DV19" s="6">
        <v>-10549.2</v>
      </c>
      <c r="DW19" s="6"/>
      <c r="DX19" s="6">
        <v>-1510.98</v>
      </c>
      <c r="DY19" s="6">
        <v>-82.28</v>
      </c>
      <c r="DZ19" s="6">
        <v>1127.21</v>
      </c>
      <c r="EA19" s="6">
        <v>876.45</v>
      </c>
      <c r="EB19" s="6"/>
      <c r="EC19" s="6"/>
      <c r="ED19" s="6"/>
      <c r="EE19" s="6">
        <v>108.82</v>
      </c>
      <c r="EF19" s="6">
        <v>862.08</v>
      </c>
      <c r="EG19" s="6">
        <v>3023.9</v>
      </c>
      <c r="EH19" s="6">
        <v>-2509.13</v>
      </c>
      <c r="EI19" s="6">
        <v>-3757.49</v>
      </c>
      <c r="EJ19" s="6"/>
      <c r="EK19" s="6"/>
      <c r="EL19" s="6">
        <v>549.23</v>
      </c>
      <c r="EM19" s="6">
        <v>-1093.45</v>
      </c>
      <c r="EN19" s="6">
        <v>705.04</v>
      </c>
      <c r="EO19" s="6"/>
      <c r="EP19" s="6">
        <v>-50.95</v>
      </c>
      <c r="EQ19" s="6">
        <v>483.06</v>
      </c>
      <c r="ER19" s="6">
        <v>-6787.51</v>
      </c>
      <c r="ES19" s="6"/>
      <c r="ET19" s="6"/>
      <c r="EU19" s="6">
        <v>-1081.08</v>
      </c>
      <c r="EV19" s="6">
        <v>-647.66</v>
      </c>
      <c r="EW19" s="6">
        <v>-1636.28</v>
      </c>
      <c r="EX19" s="6"/>
      <c r="EY19" s="6">
        <v>-3740.24</v>
      </c>
      <c r="EZ19" s="6">
        <v>-155.71</v>
      </c>
      <c r="FA19" s="6">
        <v>-147.86000000000001</v>
      </c>
      <c r="FB19" s="6">
        <v>1784.07</v>
      </c>
      <c r="FC19" s="6">
        <v>-3193.07</v>
      </c>
      <c r="FD19" s="6">
        <v>930.43</v>
      </c>
      <c r="FE19" s="6">
        <v>2930.14</v>
      </c>
      <c r="FF19" s="6"/>
      <c r="FG19" s="6">
        <v>-29125.83</v>
      </c>
      <c r="FH19" s="6">
        <v>-527.64</v>
      </c>
      <c r="FI19" s="6">
        <v>3672.74</v>
      </c>
      <c r="FJ19" s="6">
        <v>405.46</v>
      </c>
      <c r="FK19" s="6">
        <v>-1639.61</v>
      </c>
      <c r="FL19" s="6">
        <v>7451.87</v>
      </c>
      <c r="FM19" s="6">
        <v>2425.83</v>
      </c>
      <c r="FN19" s="6"/>
      <c r="FO19" s="6">
        <v>-388.87</v>
      </c>
      <c r="FP19" s="6">
        <v>1490.66</v>
      </c>
      <c r="FQ19" s="6">
        <v>6878.68</v>
      </c>
      <c r="FR19" s="6">
        <v>2556.3000000000002</v>
      </c>
      <c r="FS19" s="6">
        <v>4112.3</v>
      </c>
      <c r="FT19" s="6">
        <v>-109.71</v>
      </c>
      <c r="FU19" s="6">
        <v>-167.12</v>
      </c>
      <c r="FV19" s="6">
        <v>-1427.03</v>
      </c>
      <c r="FW19" s="6"/>
      <c r="FX19" s="6">
        <v>-2068.5700000000002</v>
      </c>
      <c r="FY19" s="6">
        <v>206.49</v>
      </c>
      <c r="FZ19" s="6"/>
      <c r="GA19" s="6">
        <v>1348.44</v>
      </c>
      <c r="GB19" s="6">
        <v>-9147.14</v>
      </c>
      <c r="GC19" s="6">
        <v>-998.71</v>
      </c>
      <c r="GD19" s="6"/>
      <c r="GE19" s="6"/>
      <c r="GF19" s="6"/>
      <c r="GG19" s="6">
        <v>140.31</v>
      </c>
      <c r="GH19" s="6"/>
      <c r="GI19" s="6">
        <v>3362.18</v>
      </c>
      <c r="GJ19" s="6">
        <v>1943.35</v>
      </c>
      <c r="GK19" s="6"/>
      <c r="GL19" s="6"/>
      <c r="GM19" s="6">
        <v>-1581.53</v>
      </c>
      <c r="GN19" s="6">
        <v>-121.42</v>
      </c>
      <c r="GO19" s="6">
        <v>-2953.44</v>
      </c>
      <c r="GP19" s="6">
        <v>-6489.56</v>
      </c>
      <c r="GQ19" s="6">
        <v>1416.92</v>
      </c>
      <c r="GR19" s="6">
        <v>7397.77</v>
      </c>
      <c r="GS19" s="6">
        <v>3587.79</v>
      </c>
      <c r="GT19" s="6"/>
      <c r="GU19" s="6">
        <v>-5150.46</v>
      </c>
      <c r="GV19" s="6">
        <v>69.209999999999994</v>
      </c>
      <c r="GW19" s="6"/>
      <c r="GX19" s="6">
        <v>-724.09</v>
      </c>
      <c r="GY19" s="6">
        <v>-6287.57</v>
      </c>
      <c r="GZ19" s="6">
        <v>-10255.48</v>
      </c>
      <c r="HA19" s="6">
        <v>3044.78</v>
      </c>
      <c r="HB19" s="6">
        <v>-334.3</v>
      </c>
      <c r="HC19" s="6">
        <v>1670.6</v>
      </c>
      <c r="HD19" s="6">
        <v>-22.47</v>
      </c>
      <c r="HE19" s="6">
        <v>-2551.0500000000002</v>
      </c>
      <c r="HF19" s="6">
        <v>-17527.27</v>
      </c>
      <c r="HG19" s="6">
        <v>-1127.52</v>
      </c>
      <c r="HH19" s="6"/>
      <c r="HI19" s="6">
        <v>-9368.56</v>
      </c>
      <c r="HJ19" s="6">
        <v>-48940.53</v>
      </c>
      <c r="HK19" s="6">
        <v>-3691.33</v>
      </c>
      <c r="HL19" s="6"/>
      <c r="HM19" s="6">
        <v>-726.41</v>
      </c>
      <c r="HN19" s="6">
        <v>4160.82</v>
      </c>
      <c r="HO19" s="6">
        <v>-2377.0500000000002</v>
      </c>
      <c r="HP19" s="6">
        <v>403.54</v>
      </c>
      <c r="HQ19" s="6">
        <v>1532.79</v>
      </c>
      <c r="HR19" s="6">
        <v>-2876.34</v>
      </c>
      <c r="HS19" s="6"/>
      <c r="HT19" s="6">
        <v>-5.25</v>
      </c>
      <c r="HU19" s="6">
        <v>4</v>
      </c>
      <c r="HV19" s="6">
        <v>-1777.3</v>
      </c>
      <c r="HW19" s="6">
        <v>-10652.13</v>
      </c>
      <c r="HX19" s="6"/>
      <c r="HY19" s="6">
        <v>1196.1400000000001</v>
      </c>
      <c r="HZ19" s="6">
        <v>-5593.86</v>
      </c>
      <c r="IA19" s="6">
        <v>-2934.95</v>
      </c>
      <c r="IB19" s="6">
        <v>13197.08</v>
      </c>
      <c r="IC19" s="6">
        <v>6031.95</v>
      </c>
      <c r="ID19" s="6">
        <v>-538.19000000000005</v>
      </c>
      <c r="IE19" s="6">
        <v>-935.75</v>
      </c>
      <c r="IF19" s="6">
        <v>4024.68</v>
      </c>
      <c r="IG19" s="6"/>
      <c r="IH19" s="6">
        <v>2126.34</v>
      </c>
      <c r="II19" s="6"/>
      <c r="IJ19" s="6">
        <v>3766.7</v>
      </c>
      <c r="IK19" s="6">
        <v>-2263.2800000000002</v>
      </c>
      <c r="IL19" s="6">
        <v>-1922.73</v>
      </c>
      <c r="IM19" s="6"/>
      <c r="IN19" s="6">
        <v>-4065.44</v>
      </c>
      <c r="IO19" s="6"/>
      <c r="IP19" s="6">
        <v>-471.94</v>
      </c>
      <c r="IQ19" s="6">
        <v>-8669.68</v>
      </c>
      <c r="IR19" s="6">
        <v>-4101.37</v>
      </c>
      <c r="IS19" s="6"/>
      <c r="IT19" s="6"/>
      <c r="IU19" s="6"/>
      <c r="IV19" s="6"/>
      <c r="IW19" s="6"/>
      <c r="IX19" s="6">
        <v>-2579.7800000000002</v>
      </c>
      <c r="IY19" s="6">
        <v>-4853.17</v>
      </c>
      <c r="IZ19" s="6">
        <v>-2592.04</v>
      </c>
      <c r="JA19" s="6">
        <v>-2976.05</v>
      </c>
      <c r="JB19" s="6">
        <v>-742.2</v>
      </c>
      <c r="JC19" s="6">
        <v>-3225.59</v>
      </c>
      <c r="JD19" s="6">
        <v>-1594.23</v>
      </c>
      <c r="JE19" s="6">
        <v>-17772.689999999999</v>
      </c>
      <c r="JF19" s="6">
        <v>-1721.02</v>
      </c>
      <c r="JG19" s="6">
        <v>357.4</v>
      </c>
      <c r="JH19" s="6">
        <v>480.27</v>
      </c>
      <c r="JI19" s="6"/>
      <c r="JJ19" s="6">
        <v>-6009.42</v>
      </c>
      <c r="JK19" s="6">
        <v>-26.41</v>
      </c>
      <c r="JL19" s="6">
        <v>1687.68</v>
      </c>
      <c r="JM19" s="6">
        <v>-4502.63</v>
      </c>
      <c r="JN19" s="6">
        <v>-1785.99</v>
      </c>
      <c r="JO19" s="6"/>
      <c r="JP19" s="6"/>
      <c r="JQ19" s="6">
        <v>4788.0200000000004</v>
      </c>
      <c r="JR19" s="6">
        <v>-3643.33</v>
      </c>
      <c r="JS19" s="6">
        <v>1654.06</v>
      </c>
      <c r="JT19" s="6">
        <v>-12303.31</v>
      </c>
      <c r="JU19" s="6">
        <v>-2288.35</v>
      </c>
      <c r="JV19" s="6">
        <v>-103.26</v>
      </c>
      <c r="JW19" s="6">
        <v>-759.98</v>
      </c>
      <c r="JX19" s="6"/>
      <c r="JY19" s="6">
        <v>-1339.27</v>
      </c>
    </row>
    <row r="20" spans="1:285">
      <c r="A20" t="s">
        <v>30</v>
      </c>
      <c r="B20" t="s">
        <v>31</v>
      </c>
      <c r="C20" s="6">
        <f t="shared" si="6"/>
        <v>-195916.47000000006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H20" s="6"/>
      <c r="AI20" s="6"/>
      <c r="AJ20" s="6"/>
      <c r="AK20" s="6"/>
      <c r="AL20" s="6"/>
      <c r="AM20" s="6"/>
      <c r="AN20" s="6"/>
      <c r="AO20" s="6">
        <v>-37.14</v>
      </c>
      <c r="AP20" s="6">
        <v>-1436.99</v>
      </c>
      <c r="AQ20" s="6"/>
      <c r="AR20" s="6">
        <v>-295.52</v>
      </c>
      <c r="AS20" s="6">
        <v>-0.01</v>
      </c>
      <c r="AT20" s="6">
        <v>-2743.26</v>
      </c>
      <c r="AU20" s="6">
        <v>-0.01</v>
      </c>
      <c r="AV20" s="6">
        <v>-274.7</v>
      </c>
      <c r="AW20" s="6">
        <v>-1023.04</v>
      </c>
      <c r="AX20" s="6"/>
      <c r="AY20" s="6"/>
      <c r="AZ20" s="6">
        <v>-608.12</v>
      </c>
      <c r="BA20" s="6">
        <v>-2176.5300000000002</v>
      </c>
      <c r="BB20" s="6"/>
      <c r="BC20" s="6">
        <v>-444</v>
      </c>
      <c r="BD20" s="6"/>
      <c r="BE20" s="6">
        <v>-600.66</v>
      </c>
      <c r="BF20" s="6"/>
      <c r="BG20" s="6"/>
      <c r="BH20" s="6"/>
      <c r="BI20" s="6"/>
      <c r="BJ20" s="6">
        <v>-596.35</v>
      </c>
      <c r="BK20" s="6">
        <v>-470.43</v>
      </c>
      <c r="BL20" s="6">
        <v>-605.64</v>
      </c>
      <c r="BM20" s="6"/>
      <c r="BN20" s="6">
        <v>-988.15</v>
      </c>
      <c r="BO20" s="6">
        <v>-346.56</v>
      </c>
      <c r="BP20" s="6">
        <v>-619.09</v>
      </c>
      <c r="BQ20" s="6">
        <v>-216.76</v>
      </c>
      <c r="BR20" s="6">
        <v>-470.36</v>
      </c>
      <c r="BS20" s="6">
        <v>1118.18</v>
      </c>
      <c r="BT20" s="6">
        <v>-1243.68</v>
      </c>
      <c r="BU20" s="6">
        <v>-3052.98</v>
      </c>
      <c r="BV20" s="6">
        <v>-628.74</v>
      </c>
      <c r="BW20" s="6">
        <v>-90.38</v>
      </c>
      <c r="BX20" s="6"/>
      <c r="BY20" s="6">
        <v>-596.62</v>
      </c>
      <c r="BZ20" s="6">
        <v>-2478.3200000000002</v>
      </c>
      <c r="CA20" s="6"/>
      <c r="CB20" s="6">
        <v>-5074.54</v>
      </c>
      <c r="CC20" s="6"/>
      <c r="CD20" s="6">
        <v>-1511.71</v>
      </c>
      <c r="CE20" s="6">
        <v>-518.72</v>
      </c>
      <c r="CF20" s="6"/>
      <c r="CG20" s="6"/>
      <c r="CH20" s="6">
        <v>-1465.6</v>
      </c>
      <c r="CI20" s="6">
        <v>-2487.35</v>
      </c>
      <c r="CJ20" s="6">
        <v>-0.02</v>
      </c>
      <c r="CK20" s="6">
        <v>-1440.38</v>
      </c>
      <c r="CL20" s="6"/>
      <c r="CM20" s="6">
        <v>-2253.6999999999998</v>
      </c>
      <c r="CN20" s="6">
        <v>-1827.69</v>
      </c>
      <c r="CO20" s="6">
        <v>-194.39</v>
      </c>
      <c r="CP20" s="6">
        <v>586.29</v>
      </c>
      <c r="CQ20" s="6">
        <v>-8512.24</v>
      </c>
      <c r="CR20" s="6"/>
      <c r="CS20" s="6"/>
      <c r="CT20" s="6"/>
      <c r="CU20" s="6"/>
      <c r="CV20" s="6"/>
      <c r="CW20" s="6"/>
      <c r="CX20" s="6"/>
      <c r="CY20" s="6">
        <v>-0.01</v>
      </c>
      <c r="CZ20" s="6"/>
      <c r="DA20" s="6"/>
      <c r="DB20" s="6"/>
      <c r="DC20" s="6">
        <v>272.63</v>
      </c>
      <c r="DD20" s="6">
        <v>-6897.74</v>
      </c>
      <c r="DE20" s="6"/>
      <c r="DF20" s="6">
        <v>-258.97000000000003</v>
      </c>
      <c r="DG20" s="6"/>
      <c r="DH20" s="6"/>
      <c r="DI20" s="6"/>
      <c r="DJ20" s="6"/>
      <c r="DK20" s="6">
        <v>-1103.94</v>
      </c>
      <c r="DL20" s="6">
        <v>-154.66</v>
      </c>
      <c r="DM20" s="6"/>
      <c r="DN20" s="6"/>
      <c r="DO20" s="6"/>
      <c r="DP20" s="6">
        <v>-291.88</v>
      </c>
      <c r="DQ20" s="6">
        <v>-340.35</v>
      </c>
      <c r="DR20" s="6">
        <v>-388.41</v>
      </c>
      <c r="DS20" s="6">
        <v>-742.99</v>
      </c>
      <c r="DT20" s="6"/>
      <c r="DU20" s="6"/>
      <c r="DV20" s="6">
        <v>-1140.1199999999999</v>
      </c>
      <c r="DW20" s="6">
        <v>-162.24</v>
      </c>
      <c r="DX20" s="6"/>
      <c r="DY20" s="6">
        <v>-195.71</v>
      </c>
      <c r="DZ20" s="6">
        <v>-193.12</v>
      </c>
      <c r="EA20" s="6">
        <v>-196.19</v>
      </c>
      <c r="EB20" s="6"/>
      <c r="EC20" s="6"/>
      <c r="ED20" s="6"/>
      <c r="EE20" s="6">
        <v>-174.66</v>
      </c>
      <c r="EF20" s="6">
        <v>-3239.43</v>
      </c>
      <c r="EG20" s="6">
        <v>-352.04</v>
      </c>
      <c r="EH20" s="6">
        <v>-27.25</v>
      </c>
      <c r="EI20" s="6"/>
      <c r="EJ20" s="6"/>
      <c r="EK20" s="6"/>
      <c r="EL20" s="6">
        <v>-1015.33</v>
      </c>
      <c r="EM20" s="6">
        <v>-782.93</v>
      </c>
      <c r="EN20" s="6">
        <v>-2651.98</v>
      </c>
      <c r="EO20" s="6">
        <v>-767.58</v>
      </c>
      <c r="EP20" s="6"/>
      <c r="EQ20" s="6"/>
      <c r="ER20" s="6">
        <v>-838.96</v>
      </c>
      <c r="ES20" s="6"/>
      <c r="ET20" s="6">
        <v>-3976.45</v>
      </c>
      <c r="EU20" s="6">
        <v>-369.21</v>
      </c>
      <c r="EV20" s="6"/>
      <c r="EW20" s="6">
        <v>-1185.1600000000001</v>
      </c>
      <c r="EX20" s="6"/>
      <c r="EY20" s="6">
        <v>-4280.63</v>
      </c>
      <c r="EZ20" s="6">
        <v>-928.02</v>
      </c>
      <c r="FA20" s="6"/>
      <c r="FB20" s="6">
        <v>-351.86</v>
      </c>
      <c r="FC20" s="6">
        <v>-1180.3599999999999</v>
      </c>
      <c r="FD20" s="6">
        <v>-0.01</v>
      </c>
      <c r="FE20" s="6">
        <v>-2727.71</v>
      </c>
      <c r="FF20" s="6">
        <v>-1107.02</v>
      </c>
      <c r="FG20" s="6">
        <v>-3477.99</v>
      </c>
      <c r="FH20" s="6">
        <v>-488.93</v>
      </c>
      <c r="FI20" s="6"/>
      <c r="FJ20" s="6">
        <v>-598.87</v>
      </c>
      <c r="FK20" s="6">
        <v>-28</v>
      </c>
      <c r="FL20" s="6">
        <v>-3935.28</v>
      </c>
      <c r="FM20" s="6"/>
      <c r="FN20" s="6"/>
      <c r="FO20" s="6"/>
      <c r="FP20" s="6">
        <v>-1729.99</v>
      </c>
      <c r="FQ20" s="6">
        <v>-2093.31</v>
      </c>
      <c r="FR20" s="6"/>
      <c r="FS20" s="6">
        <v>-1632.73</v>
      </c>
      <c r="FT20" s="6">
        <v>-2040.94</v>
      </c>
      <c r="FU20" s="6">
        <v>-632.23</v>
      </c>
      <c r="FV20" s="6">
        <v>-1178.6099999999999</v>
      </c>
      <c r="FW20" s="6"/>
      <c r="FX20" s="6"/>
      <c r="FY20" s="6">
        <v>-3760.09</v>
      </c>
      <c r="FZ20" s="6"/>
      <c r="GA20" s="6">
        <v>-215.01</v>
      </c>
      <c r="GB20" s="6">
        <v>-313</v>
      </c>
      <c r="GC20" s="6">
        <v>-14.95</v>
      </c>
      <c r="GD20" s="6"/>
      <c r="GE20" s="6"/>
      <c r="GF20" s="6"/>
      <c r="GG20" s="6">
        <v>-30.92</v>
      </c>
      <c r="GH20" s="6"/>
      <c r="GI20" s="6"/>
      <c r="GJ20" s="6">
        <v>-65.23</v>
      </c>
      <c r="GK20" s="6"/>
      <c r="GL20" s="6">
        <v>-450.59</v>
      </c>
      <c r="GM20" s="6"/>
      <c r="GN20" s="6">
        <v>-1617.52</v>
      </c>
      <c r="GO20" s="6">
        <v>-3689.56</v>
      </c>
      <c r="GP20" s="6">
        <v>-833.17</v>
      </c>
      <c r="GQ20" s="6">
        <v>-3586.32</v>
      </c>
      <c r="GR20" s="6"/>
      <c r="GS20" s="6"/>
      <c r="GT20" s="6">
        <v>-1112.67</v>
      </c>
      <c r="GU20" s="6">
        <v>-1265.8599999999999</v>
      </c>
      <c r="GV20" s="6">
        <v>-1469.65</v>
      </c>
      <c r="GW20" s="6">
        <v>-510.8</v>
      </c>
      <c r="GX20" s="6">
        <v>-2100.86</v>
      </c>
      <c r="GY20" s="6">
        <v>-1559.29</v>
      </c>
      <c r="GZ20" s="6"/>
      <c r="HA20" s="6">
        <v>-390.43</v>
      </c>
      <c r="HB20" s="6"/>
      <c r="HC20" s="6">
        <v>-539.54</v>
      </c>
      <c r="HD20" s="6"/>
      <c r="HE20" s="6">
        <v>-1690.23</v>
      </c>
      <c r="HF20" s="6"/>
      <c r="HG20" s="6">
        <v>-1063.72</v>
      </c>
      <c r="HH20" s="6">
        <v>-321.77</v>
      </c>
      <c r="HI20" s="6">
        <v>-502.21</v>
      </c>
      <c r="HJ20" s="6">
        <v>-1183.53</v>
      </c>
      <c r="HK20" s="6">
        <v>-302.25</v>
      </c>
      <c r="HL20" s="6"/>
      <c r="HM20" s="6">
        <v>-340.97</v>
      </c>
      <c r="HN20" s="6"/>
      <c r="HO20" s="6"/>
      <c r="HP20" s="6"/>
      <c r="HQ20" s="6">
        <v>-0.01</v>
      </c>
      <c r="HR20" s="6">
        <v>-2542.15</v>
      </c>
      <c r="HS20" s="6"/>
      <c r="HT20" s="6"/>
      <c r="HU20" s="6"/>
      <c r="HV20" s="6"/>
      <c r="HW20" s="6">
        <v>-0.01</v>
      </c>
      <c r="HX20" s="6">
        <v>-3081.82</v>
      </c>
      <c r="HY20" s="6"/>
      <c r="HZ20" s="6">
        <v>-1929.92</v>
      </c>
      <c r="IA20" s="6"/>
      <c r="IB20" s="6"/>
      <c r="IC20" s="6"/>
      <c r="ID20" s="6"/>
      <c r="IE20" s="6">
        <v>-1483.5</v>
      </c>
      <c r="IF20" s="6"/>
      <c r="IG20" s="6">
        <v>-169.56</v>
      </c>
      <c r="IH20" s="6">
        <v>-488.99</v>
      </c>
      <c r="II20" s="6">
        <v>-0.01</v>
      </c>
      <c r="IJ20" s="6">
        <v>-1427.74</v>
      </c>
      <c r="IK20" s="6">
        <v>-134.05000000000001</v>
      </c>
      <c r="IL20" s="6">
        <v>-638.32000000000005</v>
      </c>
      <c r="IM20" s="6">
        <v>-2461.39</v>
      </c>
      <c r="IN20" s="6">
        <v>-494.8</v>
      </c>
      <c r="IO20" s="6"/>
      <c r="IP20" s="6">
        <v>-1129.48</v>
      </c>
      <c r="IQ20" s="6"/>
      <c r="IR20" s="6"/>
      <c r="IS20" s="6"/>
      <c r="IT20" s="6"/>
      <c r="IU20" s="6"/>
      <c r="IV20" s="6"/>
      <c r="IW20" s="6">
        <v>-0.01</v>
      </c>
      <c r="IX20" s="6"/>
      <c r="IY20" s="6">
        <v>-444.76</v>
      </c>
      <c r="IZ20" s="6">
        <v>-926.11</v>
      </c>
      <c r="JA20" s="6">
        <v>-2126.73</v>
      </c>
      <c r="JB20" s="6">
        <v>-3362.44</v>
      </c>
      <c r="JC20" s="6"/>
      <c r="JD20" s="6">
        <v>-1418.96</v>
      </c>
      <c r="JE20" s="6">
        <v>-655.20000000000005</v>
      </c>
      <c r="JF20" s="6"/>
      <c r="JG20" s="6">
        <v>-0.01</v>
      </c>
      <c r="JH20" s="6">
        <v>-4562.0600000000004</v>
      </c>
      <c r="JI20" s="6"/>
      <c r="JJ20" s="6">
        <v>-4324.8599999999997</v>
      </c>
      <c r="JK20" s="6">
        <v>-3111.64</v>
      </c>
      <c r="JL20" s="6">
        <v>-5157.18</v>
      </c>
      <c r="JM20" s="6">
        <v>-0.01</v>
      </c>
      <c r="JN20" s="6">
        <v>-3347.15</v>
      </c>
      <c r="JO20" s="6">
        <v>-1353.1</v>
      </c>
      <c r="JP20" s="6"/>
      <c r="JQ20" s="6">
        <v>-1685.24</v>
      </c>
      <c r="JR20" s="6"/>
      <c r="JS20" s="6">
        <v>-3276.26</v>
      </c>
      <c r="JT20" s="6">
        <v>-7666.79</v>
      </c>
      <c r="JU20" s="6">
        <v>-1748.24</v>
      </c>
      <c r="JV20" s="6">
        <v>-2284.73</v>
      </c>
      <c r="JW20" s="6"/>
      <c r="JX20" s="6"/>
      <c r="JY20" s="6">
        <v>-2340.02</v>
      </c>
    </row>
    <row r="21" spans="1:285">
      <c r="A21" t="s">
        <v>32</v>
      </c>
      <c r="B21" t="s">
        <v>33</v>
      </c>
      <c r="C21" s="6">
        <f t="shared" si="6"/>
        <v>-3671719.9000000013</v>
      </c>
      <c r="D21" s="6"/>
      <c r="E21" s="6"/>
      <c r="F21" s="6"/>
      <c r="G21" s="6"/>
      <c r="H21" s="6">
        <v>-4258.53</v>
      </c>
      <c r="I21" s="6"/>
      <c r="J21" s="6"/>
      <c r="K21" s="6"/>
      <c r="L21" s="6"/>
      <c r="M21" s="6"/>
      <c r="N21" s="6"/>
      <c r="O21" s="6"/>
      <c r="P21" s="6"/>
      <c r="Q21" s="6">
        <v>-517.66999999999996</v>
      </c>
      <c r="R21" s="6"/>
      <c r="S21" s="6"/>
      <c r="T21" s="6"/>
      <c r="U21" s="6"/>
      <c r="V21" s="6"/>
      <c r="W21" s="6">
        <v>-161.56</v>
      </c>
      <c r="X21" s="6"/>
      <c r="Y21" s="6"/>
      <c r="Z21" s="6"/>
      <c r="AA21" s="6"/>
      <c r="AB21" s="6"/>
      <c r="AC21" s="6"/>
      <c r="AD21" s="6"/>
      <c r="AE21" s="6"/>
      <c r="AH21" s="6"/>
      <c r="AI21" s="6"/>
      <c r="AJ21" s="6"/>
      <c r="AK21" s="6"/>
      <c r="AL21" s="6"/>
      <c r="AM21" s="6"/>
      <c r="AN21" s="6"/>
      <c r="AO21" s="6">
        <v>-16206.57</v>
      </c>
      <c r="AP21" s="6">
        <v>-11978.81</v>
      </c>
      <c r="AQ21" s="6">
        <v>-15673.22</v>
      </c>
      <c r="AR21" s="6">
        <v>-13696.11</v>
      </c>
      <c r="AS21" s="6">
        <v>-14299.16</v>
      </c>
      <c r="AT21" s="6">
        <v>-9939.06</v>
      </c>
      <c r="AU21" s="6">
        <v>-18904.71</v>
      </c>
      <c r="AV21" s="6">
        <v>-14219.31</v>
      </c>
      <c r="AW21" s="6">
        <v>-25832.29</v>
      </c>
      <c r="AX21" s="6">
        <v>-32323.47</v>
      </c>
      <c r="AY21" s="6">
        <v>-22604.02</v>
      </c>
      <c r="AZ21" s="6">
        <v>-3386.81</v>
      </c>
      <c r="BA21" s="6">
        <v>-14206.72</v>
      </c>
      <c r="BB21" s="6">
        <v>-11798.85</v>
      </c>
      <c r="BC21" s="6">
        <v>-10322.67</v>
      </c>
      <c r="BD21" s="6">
        <v>-4180.55</v>
      </c>
      <c r="BE21" s="6">
        <v>-12198.43</v>
      </c>
      <c r="BF21" s="6">
        <v>-17110.669999999998</v>
      </c>
      <c r="BG21" s="6">
        <v>-15287.63</v>
      </c>
      <c r="BH21" s="6">
        <v>-15961.2</v>
      </c>
      <c r="BI21" s="6">
        <v>-17075.759999999998</v>
      </c>
      <c r="BJ21" s="6">
        <v>-7698.02</v>
      </c>
      <c r="BK21" s="6">
        <v>-25101.51</v>
      </c>
      <c r="BL21" s="6">
        <v>-19762.3</v>
      </c>
      <c r="BM21" s="6">
        <v>-30266.32</v>
      </c>
      <c r="BN21" s="6">
        <v>-22383.41</v>
      </c>
      <c r="BO21" s="6">
        <v>-19314.03</v>
      </c>
      <c r="BP21" s="6">
        <v>-20284.400000000001</v>
      </c>
      <c r="BQ21" s="6">
        <v>-12071.73</v>
      </c>
      <c r="BR21" s="6">
        <v>-15181.07</v>
      </c>
      <c r="BS21" s="6">
        <v>-19635.07</v>
      </c>
      <c r="BT21" s="6">
        <v>-26387.61</v>
      </c>
      <c r="BU21" s="6">
        <v>-10056.370000000001</v>
      </c>
      <c r="BV21" s="6">
        <v>-10253.56</v>
      </c>
      <c r="BW21" s="6">
        <v>-10475.35</v>
      </c>
      <c r="BX21" s="6">
        <v>-10863.14</v>
      </c>
      <c r="BY21" s="6">
        <v>-13031.76</v>
      </c>
      <c r="BZ21" s="6">
        <v>-25854.49</v>
      </c>
      <c r="CA21" s="6">
        <v>-15086.9</v>
      </c>
      <c r="CB21" s="6">
        <v>-19616.73</v>
      </c>
      <c r="CC21" s="6">
        <v>-19596.330000000002</v>
      </c>
      <c r="CD21" s="6">
        <v>-19364.11</v>
      </c>
      <c r="CE21" s="6">
        <v>-11856.24</v>
      </c>
      <c r="CF21" s="6">
        <v>-16548.150000000001</v>
      </c>
      <c r="CG21" s="6">
        <v>-16977</v>
      </c>
      <c r="CH21" s="6">
        <v>-13930.58</v>
      </c>
      <c r="CI21" s="6">
        <v>-15458.1</v>
      </c>
      <c r="CJ21" s="6">
        <v>-28033.16</v>
      </c>
      <c r="CK21" s="6">
        <v>-31016.12</v>
      </c>
      <c r="CL21" s="6">
        <v>-14472.64</v>
      </c>
      <c r="CM21" s="6">
        <v>-10924.6</v>
      </c>
      <c r="CN21" s="6">
        <v>-10788.46</v>
      </c>
      <c r="CO21" s="6">
        <v>-13577.03</v>
      </c>
      <c r="CP21" s="6">
        <v>-19906.23</v>
      </c>
      <c r="CQ21" s="6">
        <v>-15160.09</v>
      </c>
      <c r="CR21" s="6"/>
      <c r="CS21" s="6"/>
      <c r="CT21" s="6"/>
      <c r="CU21" s="6"/>
      <c r="CV21" s="6"/>
      <c r="CW21" s="6"/>
      <c r="CX21" s="6"/>
      <c r="CY21" s="6">
        <v>-28427.91</v>
      </c>
      <c r="CZ21" s="6"/>
      <c r="DA21" s="6"/>
      <c r="DB21" s="6">
        <v>-12434.72</v>
      </c>
      <c r="DC21" s="6">
        <v>-20557.63</v>
      </c>
      <c r="DD21" s="6">
        <v>-28749.31</v>
      </c>
      <c r="DE21" s="6">
        <v>-21686.16</v>
      </c>
      <c r="DF21" s="6">
        <v>-25291.21</v>
      </c>
      <c r="DG21" s="6">
        <v>-18520.830000000002</v>
      </c>
      <c r="DH21" s="6">
        <v>-9613.0400000000009</v>
      </c>
      <c r="DI21" s="6">
        <v>-21233.13</v>
      </c>
      <c r="DJ21" s="6">
        <v>-23180.29</v>
      </c>
      <c r="DK21" s="6">
        <v>-29227.16</v>
      </c>
      <c r="DL21" s="6">
        <v>-19706.63</v>
      </c>
      <c r="DM21" s="6">
        <v>-12014.42</v>
      </c>
      <c r="DN21" s="6">
        <v>-19724.900000000001</v>
      </c>
      <c r="DO21" s="6">
        <v>-23828.28</v>
      </c>
      <c r="DP21" s="6">
        <v>-23063.05</v>
      </c>
      <c r="DQ21" s="6">
        <v>-26909.43</v>
      </c>
      <c r="DR21" s="6">
        <v>-13492.31</v>
      </c>
      <c r="DS21" s="6">
        <v>-17601.580000000002</v>
      </c>
      <c r="DT21" s="6">
        <v>-17228.669999999998</v>
      </c>
      <c r="DU21" s="6">
        <v>-10181.76</v>
      </c>
      <c r="DV21" s="6">
        <v>-6803.42</v>
      </c>
      <c r="DW21" s="6">
        <v>-10213.34</v>
      </c>
      <c r="DX21" s="6">
        <v>-14841.85</v>
      </c>
      <c r="DY21" s="6">
        <v>-15665.75</v>
      </c>
      <c r="DZ21" s="6">
        <v>-19809.3</v>
      </c>
      <c r="EA21" s="6">
        <v>-19160</v>
      </c>
      <c r="EB21" s="6">
        <v>-20372.45</v>
      </c>
      <c r="EC21" s="6">
        <v>-15835.91</v>
      </c>
      <c r="ED21" s="6">
        <v>-12297.05</v>
      </c>
      <c r="EE21" s="6">
        <v>-12438.8</v>
      </c>
      <c r="EF21" s="6">
        <v>-22961.65</v>
      </c>
      <c r="EG21" s="6">
        <v>-19758.98</v>
      </c>
      <c r="EH21" s="6">
        <v>-17204.97</v>
      </c>
      <c r="EI21" s="6">
        <v>-28638.28</v>
      </c>
      <c r="EJ21" s="6">
        <v>-20013.86</v>
      </c>
      <c r="EK21" s="6">
        <v>-20373.52</v>
      </c>
      <c r="EL21" s="6">
        <v>-13055.25</v>
      </c>
      <c r="EM21" s="6">
        <v>-20234.62</v>
      </c>
      <c r="EN21" s="6">
        <v>-29880.45</v>
      </c>
      <c r="EO21" s="6">
        <v>-11637.39</v>
      </c>
      <c r="EP21" s="6">
        <v>-15073.17</v>
      </c>
      <c r="EQ21" s="6">
        <v>-20437.14</v>
      </c>
      <c r="ER21" s="6">
        <v>-5367.03</v>
      </c>
      <c r="ES21" s="6">
        <v>-18207.8</v>
      </c>
      <c r="ET21" s="6">
        <v>-36001.800000000003</v>
      </c>
      <c r="EU21" s="6">
        <v>-5929.95</v>
      </c>
      <c r="EV21" s="6">
        <v>-17253.2</v>
      </c>
      <c r="EW21" s="6">
        <v>-16129.13</v>
      </c>
      <c r="EX21" s="6">
        <v>-15022.15</v>
      </c>
      <c r="EY21" s="6">
        <v>-23277.919999999998</v>
      </c>
      <c r="EZ21" s="6">
        <v>-9807.5300000000007</v>
      </c>
      <c r="FA21" s="6">
        <v>-19208.75</v>
      </c>
      <c r="FB21" s="6">
        <v>-14398.24</v>
      </c>
      <c r="FC21" s="6">
        <v>-10542.37</v>
      </c>
      <c r="FD21" s="6">
        <v>-19996.84</v>
      </c>
      <c r="FE21" s="6">
        <v>-20402.93</v>
      </c>
      <c r="FF21" s="6">
        <v>-20346.650000000001</v>
      </c>
      <c r="FG21" s="6">
        <v>12980.25</v>
      </c>
      <c r="FH21" s="6">
        <v>-15209.6</v>
      </c>
      <c r="FI21" s="6">
        <v>-18484.41</v>
      </c>
      <c r="FJ21" s="6">
        <v>-15410.94</v>
      </c>
      <c r="FK21" s="6">
        <v>-9184.81</v>
      </c>
      <c r="FL21" s="6">
        <v>-19532.84</v>
      </c>
      <c r="FM21" s="6">
        <v>-13545.06</v>
      </c>
      <c r="FN21" s="6">
        <v>-19710.22</v>
      </c>
      <c r="FO21" s="6">
        <v>-13269.27</v>
      </c>
      <c r="FP21" s="6">
        <v>-13233.34</v>
      </c>
      <c r="FQ21" s="6">
        <v>-23935.85</v>
      </c>
      <c r="FR21" s="6">
        <v>-24348.66</v>
      </c>
      <c r="FS21" s="6">
        <v>-13634.16</v>
      </c>
      <c r="FT21" s="6">
        <v>-13154.06</v>
      </c>
      <c r="FU21" s="6">
        <v>-22569.7</v>
      </c>
      <c r="FV21" s="6">
        <v>-12728.32</v>
      </c>
      <c r="FW21" s="6"/>
      <c r="FX21" s="6">
        <v>-23037.05</v>
      </c>
      <c r="FY21" s="6">
        <v>-9998.56</v>
      </c>
      <c r="FZ21" s="6">
        <v>-21297.19</v>
      </c>
      <c r="GA21" s="6">
        <v>-14278.37</v>
      </c>
      <c r="GB21" s="6">
        <v>3568.54</v>
      </c>
      <c r="GC21" s="6">
        <v>-9879.66</v>
      </c>
      <c r="GD21" s="6"/>
      <c r="GE21" s="6"/>
      <c r="GF21" s="6"/>
      <c r="GG21" s="6">
        <v>-5220.3100000000004</v>
      </c>
      <c r="GH21" s="6"/>
      <c r="GI21" s="6">
        <v>-9472.77</v>
      </c>
      <c r="GJ21" s="6">
        <v>-8026.81</v>
      </c>
      <c r="GK21" s="6">
        <v>-6315.89</v>
      </c>
      <c r="GL21" s="6">
        <v>-4880.82</v>
      </c>
      <c r="GM21" s="6">
        <v>-12706.4</v>
      </c>
      <c r="GN21" s="6">
        <v>-23274.53</v>
      </c>
      <c r="GO21" s="6">
        <v>-26800.79</v>
      </c>
      <c r="GP21" s="6">
        <v>-4857.16</v>
      </c>
      <c r="GQ21" s="6">
        <v>-16580.37</v>
      </c>
      <c r="GR21" s="6">
        <v>-24183.75</v>
      </c>
      <c r="GS21" s="6">
        <v>-15438.71</v>
      </c>
      <c r="GT21" s="6">
        <v>-17168.39</v>
      </c>
      <c r="GU21" s="6">
        <v>-23883.4</v>
      </c>
      <c r="GV21" s="6">
        <v>-8825.6200000000008</v>
      </c>
      <c r="GW21" s="6">
        <v>-10896.45</v>
      </c>
      <c r="GX21" s="6">
        <v>-24474.82</v>
      </c>
      <c r="GY21" s="6">
        <v>-6786.83</v>
      </c>
      <c r="GZ21" s="6">
        <v>-3181.68</v>
      </c>
      <c r="HA21" s="6">
        <v>-9061.65</v>
      </c>
      <c r="HB21" s="6">
        <v>-5434.43</v>
      </c>
      <c r="HC21" s="6">
        <v>-7330.66</v>
      </c>
      <c r="HD21" s="6">
        <v>-5282.83</v>
      </c>
      <c r="HE21" s="6">
        <v>-7402.85</v>
      </c>
      <c r="HF21" s="6">
        <v>6946.84</v>
      </c>
      <c r="HG21" s="6">
        <v>-7318.3</v>
      </c>
      <c r="HH21" s="6">
        <v>-6263.08</v>
      </c>
      <c r="HI21" s="6">
        <v>3794.67</v>
      </c>
      <c r="HJ21" s="6">
        <v>42000.28</v>
      </c>
      <c r="HK21" s="6">
        <v>-2183.0300000000002</v>
      </c>
      <c r="HL21" s="6">
        <v>-13398.54</v>
      </c>
      <c r="HM21" s="6">
        <v>-9650.01</v>
      </c>
      <c r="HN21" s="6">
        <v>-25175.16</v>
      </c>
      <c r="HO21" s="6">
        <v>-5539.89</v>
      </c>
      <c r="HP21" s="6">
        <v>-6268.55</v>
      </c>
      <c r="HQ21" s="6">
        <v>-15075.11</v>
      </c>
      <c r="HR21" s="6">
        <v>-15476.75</v>
      </c>
      <c r="HS21" s="6">
        <v>-13395.94</v>
      </c>
      <c r="HT21" s="6">
        <v>-13786.2</v>
      </c>
      <c r="HU21" s="6">
        <v>-11395.24</v>
      </c>
      <c r="HV21" s="6">
        <v>-8407.61</v>
      </c>
      <c r="HW21" s="6">
        <v>-1178.92</v>
      </c>
      <c r="HX21" s="6">
        <v>-17505.580000000002</v>
      </c>
      <c r="HY21" s="6">
        <v>-16956.310000000001</v>
      </c>
      <c r="HZ21" s="6">
        <v>-19653.3</v>
      </c>
      <c r="IA21" s="6">
        <v>-22729.17</v>
      </c>
      <c r="IB21" s="6">
        <v>-24423.4</v>
      </c>
      <c r="IC21" s="6">
        <v>-20398.36</v>
      </c>
      <c r="ID21" s="6">
        <v>-8805.0300000000007</v>
      </c>
      <c r="IE21" s="6">
        <v>-9922.31</v>
      </c>
      <c r="IF21" s="6">
        <v>-18212.22</v>
      </c>
      <c r="IG21" s="6">
        <v>-12223.95</v>
      </c>
      <c r="IH21" s="6">
        <v>-13249.06</v>
      </c>
      <c r="II21" s="6">
        <v>-31903.360000000001</v>
      </c>
      <c r="IJ21" s="6">
        <v>-13718.85</v>
      </c>
      <c r="IK21" s="6">
        <v>-8983.26</v>
      </c>
      <c r="IL21" s="6">
        <v>-19955.310000000001</v>
      </c>
      <c r="IM21" s="6">
        <v>-21140.97</v>
      </c>
      <c r="IN21" s="6">
        <v>-12925.43</v>
      </c>
      <c r="IO21" s="6">
        <v>-27930.65</v>
      </c>
      <c r="IP21" s="6">
        <v>-15229.93</v>
      </c>
      <c r="IQ21" s="6">
        <v>-11319.42</v>
      </c>
      <c r="IR21" s="6">
        <v>-12195.23</v>
      </c>
      <c r="IS21" s="6"/>
      <c r="IT21" s="6"/>
      <c r="IU21" s="6">
        <v>-0.02</v>
      </c>
      <c r="IV21" s="6"/>
      <c r="IW21" s="6">
        <v>-30459.56</v>
      </c>
      <c r="IX21" s="6">
        <v>-12956.39</v>
      </c>
      <c r="IY21" s="6">
        <v>-15052.57</v>
      </c>
      <c r="IZ21" s="6">
        <v>-15271.47</v>
      </c>
      <c r="JA21" s="6">
        <v>-25582.18</v>
      </c>
      <c r="JB21" s="6">
        <v>-20058.740000000002</v>
      </c>
      <c r="JC21" s="6">
        <v>-15492.84</v>
      </c>
      <c r="JD21" s="6">
        <v>-22995.58</v>
      </c>
      <c r="JE21" s="6">
        <v>-956.74</v>
      </c>
      <c r="JF21" s="6">
        <v>-20673.8</v>
      </c>
      <c r="JG21" s="6">
        <v>-28334.39</v>
      </c>
      <c r="JH21" s="6">
        <v>-22251.86</v>
      </c>
      <c r="JI21" s="6">
        <v>-53896.65</v>
      </c>
      <c r="JJ21" s="6">
        <v>-27231.74</v>
      </c>
      <c r="JK21" s="6">
        <v>-32132.639999999999</v>
      </c>
      <c r="JL21" s="6">
        <v>-26971.22</v>
      </c>
      <c r="JM21" s="6">
        <v>-15734.03</v>
      </c>
      <c r="JN21" s="6">
        <v>-20761.63</v>
      </c>
      <c r="JO21" s="6">
        <v>-25019.67</v>
      </c>
      <c r="JP21" s="6">
        <v>-18591.61</v>
      </c>
      <c r="JQ21" s="6">
        <v>-22352.34</v>
      </c>
      <c r="JR21" s="6">
        <v>-18469.03</v>
      </c>
      <c r="JS21" s="6">
        <v>-27138.26</v>
      </c>
      <c r="JT21" s="6">
        <v>-23571.67</v>
      </c>
      <c r="JU21" s="6">
        <v>-25263.97</v>
      </c>
      <c r="JV21" s="6">
        <v>-26273.94</v>
      </c>
      <c r="JW21" s="6">
        <v>-27489.19</v>
      </c>
      <c r="JX21" s="6"/>
      <c r="JY21" s="6">
        <v>-17855.080000000002</v>
      </c>
    </row>
    <row r="22" spans="1:285">
      <c r="A22" t="s">
        <v>34</v>
      </c>
      <c r="B22" t="s">
        <v>35</v>
      </c>
      <c r="C22" s="6">
        <f t="shared" si="6"/>
        <v>-4352943.5099999988</v>
      </c>
      <c r="D22" s="6"/>
      <c r="E22" s="6"/>
      <c r="F22" s="6"/>
      <c r="G22" s="6"/>
      <c r="H22" s="6">
        <v>-3723.52</v>
      </c>
      <c r="I22" s="6"/>
      <c r="J22" s="6"/>
      <c r="K22" s="6"/>
      <c r="L22" s="6"/>
      <c r="M22" s="6"/>
      <c r="N22" s="6"/>
      <c r="O22" s="6"/>
      <c r="P22" s="6"/>
      <c r="Q22" s="6">
        <v>-452.63</v>
      </c>
      <c r="R22" s="6"/>
      <c r="S22" s="6"/>
      <c r="T22" s="6"/>
      <c r="U22" s="6"/>
      <c r="V22" s="6"/>
      <c r="W22" s="6">
        <v>3305179.13</v>
      </c>
      <c r="X22" s="6"/>
      <c r="Y22" s="6"/>
      <c r="Z22" s="6"/>
      <c r="AA22" s="6"/>
      <c r="AB22" s="6"/>
      <c r="AC22" s="6"/>
      <c r="AD22" s="6"/>
      <c r="AE22" s="6"/>
      <c r="AH22" s="6"/>
      <c r="AI22" s="6"/>
      <c r="AJ22" s="6"/>
      <c r="AK22" s="6"/>
      <c r="AL22" s="6"/>
      <c r="AM22" s="6"/>
      <c r="AN22" s="6"/>
      <c r="AO22" s="6">
        <v>-11871.18</v>
      </c>
      <c r="AP22" s="6">
        <v>-10245.86</v>
      </c>
      <c r="AQ22" s="6">
        <v>-13704.15</v>
      </c>
      <c r="AR22" s="6">
        <v>-13778.41</v>
      </c>
      <c r="AS22" s="6">
        <v>-12139.98</v>
      </c>
      <c r="AT22" s="6">
        <v>-16389.18</v>
      </c>
      <c r="AU22" s="6">
        <v>-16564.63</v>
      </c>
      <c r="AV22" s="6">
        <v>-16324.53</v>
      </c>
      <c r="AW22" s="6">
        <v>-22119.46</v>
      </c>
      <c r="AX22" s="6">
        <v>-20428.79</v>
      </c>
      <c r="AY22" s="6">
        <v>-11835.53</v>
      </c>
      <c r="AZ22" s="6">
        <v>-13230.82</v>
      </c>
      <c r="BA22" s="6">
        <v>-11044.53</v>
      </c>
      <c r="BB22" s="6">
        <v>-10316.530000000001</v>
      </c>
      <c r="BC22" s="6">
        <v>-13982.48</v>
      </c>
      <c r="BD22" s="6">
        <v>-10930.29</v>
      </c>
      <c r="BE22" s="6">
        <v>-10065.25</v>
      </c>
      <c r="BF22" s="6">
        <v>-12888.24</v>
      </c>
      <c r="BG22" s="6">
        <v>-24440.73</v>
      </c>
      <c r="BH22" s="6">
        <v>-13997.75</v>
      </c>
      <c r="BI22" s="6">
        <v>-15465.56</v>
      </c>
      <c r="BJ22" s="6">
        <v>-16028.41</v>
      </c>
      <c r="BK22" s="6">
        <v>-22940.76</v>
      </c>
      <c r="BL22" s="6">
        <v>-16561.02</v>
      </c>
      <c r="BM22" s="6">
        <v>-23589.75</v>
      </c>
      <c r="BN22" s="6">
        <v>-19657.7</v>
      </c>
      <c r="BO22" s="6">
        <v>-14956.54</v>
      </c>
      <c r="BP22" s="6">
        <v>-15181.86</v>
      </c>
      <c r="BQ22" s="6">
        <v>-11581.8</v>
      </c>
      <c r="BR22" s="6">
        <v>-8035.04</v>
      </c>
      <c r="BS22" s="6">
        <v>-15926.08</v>
      </c>
      <c r="BT22" s="6">
        <v>-23016.92</v>
      </c>
      <c r="BU22" s="6">
        <v>-5642.02</v>
      </c>
      <c r="BV22" s="6">
        <v>-11809.65</v>
      </c>
      <c r="BW22" s="6">
        <v>-9681.17</v>
      </c>
      <c r="BX22" s="6">
        <v>-11155.14</v>
      </c>
      <c r="BY22" s="6">
        <v>-10797.92</v>
      </c>
      <c r="BZ22" s="6">
        <v>-23114.5</v>
      </c>
      <c r="CA22" s="6">
        <v>-14250.46</v>
      </c>
      <c r="CB22" s="6">
        <v>-13718.42</v>
      </c>
      <c r="CC22" s="6">
        <v>-17062.830000000002</v>
      </c>
      <c r="CD22" s="6">
        <v>-23654.12</v>
      </c>
      <c r="CE22" s="6">
        <v>-12866.04</v>
      </c>
      <c r="CF22" s="6">
        <v>-11665.85</v>
      </c>
      <c r="CG22" s="6">
        <v>-14888.73</v>
      </c>
      <c r="CH22" s="6">
        <v>-11120.46</v>
      </c>
      <c r="CI22" s="6">
        <v>-17629.97</v>
      </c>
      <c r="CJ22" s="6">
        <v>-24691.66</v>
      </c>
      <c r="CK22" s="6">
        <v>-19273.73</v>
      </c>
      <c r="CL22" s="6">
        <v>-11998.57</v>
      </c>
      <c r="CM22" s="6">
        <v>-9504.4</v>
      </c>
      <c r="CN22" s="6">
        <v>-17397.89</v>
      </c>
      <c r="CO22" s="6">
        <v>-11804.04</v>
      </c>
      <c r="CP22" s="6">
        <v>-18126.28</v>
      </c>
      <c r="CQ22" s="6">
        <v>-6097.73</v>
      </c>
      <c r="CR22" s="6"/>
      <c r="CS22" s="6"/>
      <c r="CT22" s="6"/>
      <c r="CU22" s="6"/>
      <c r="CV22" s="6"/>
      <c r="CW22" s="6"/>
      <c r="CX22" s="6"/>
      <c r="CY22" s="6">
        <v>-24856.43</v>
      </c>
      <c r="CZ22" s="6"/>
      <c r="DA22" s="6"/>
      <c r="DB22" s="6">
        <v>-10905.44</v>
      </c>
      <c r="DC22" s="6">
        <v>-18247.55</v>
      </c>
      <c r="DD22" s="6">
        <v>-21294.28</v>
      </c>
      <c r="DE22" s="6">
        <v>-18188.25</v>
      </c>
      <c r="DF22" s="6">
        <v>-20102.240000000002</v>
      </c>
      <c r="DG22" s="6">
        <v>-16194.01</v>
      </c>
      <c r="DH22" s="6">
        <v>-13847.35</v>
      </c>
      <c r="DI22" s="6">
        <v>-18565.560000000001</v>
      </c>
      <c r="DJ22" s="6">
        <v>-20268.09</v>
      </c>
      <c r="DK22" s="6">
        <v>-24394.26</v>
      </c>
      <c r="DL22" s="6">
        <v>-22353.59</v>
      </c>
      <c r="DM22" s="6">
        <v>-9144.84</v>
      </c>
      <c r="DN22" s="6">
        <v>-17246.810000000001</v>
      </c>
      <c r="DO22" s="6">
        <v>-20834.669999999998</v>
      </c>
      <c r="DP22" s="6">
        <v>-19919.689999999999</v>
      </c>
      <c r="DQ22" s="6">
        <v>-23188.38</v>
      </c>
      <c r="DR22" s="6">
        <v>-11088.05</v>
      </c>
      <c r="DS22" s="6">
        <v>-13830.43</v>
      </c>
      <c r="DT22" s="6">
        <v>-13301.73</v>
      </c>
      <c r="DU22" s="6">
        <v>-12044.18</v>
      </c>
      <c r="DV22" s="6">
        <v>-14032.45</v>
      </c>
      <c r="DW22" s="6">
        <v>-8767.9699999999993</v>
      </c>
      <c r="DX22" s="6">
        <v>-14298.38</v>
      </c>
      <c r="DY22" s="6">
        <v>-13573.86</v>
      </c>
      <c r="DZ22" s="6">
        <v>-16141.9</v>
      </c>
      <c r="EA22" s="6">
        <v>-15790.35</v>
      </c>
      <c r="EB22" s="6">
        <v>-17813.009999999998</v>
      </c>
      <c r="EC22" s="6">
        <v>-13846.41</v>
      </c>
      <c r="ED22" s="6">
        <v>-10752.14</v>
      </c>
      <c r="EE22" s="6">
        <v>-10606.28</v>
      </c>
      <c r="EF22" s="6">
        <v>-16083.71</v>
      </c>
      <c r="EG22" s="6">
        <v>-14280.57</v>
      </c>
      <c r="EH22" s="6">
        <v>-17210.12</v>
      </c>
      <c r="EI22" s="6">
        <v>-28325.81</v>
      </c>
      <c r="EJ22" s="6">
        <v>-17499.47</v>
      </c>
      <c r="EK22" s="6">
        <v>-17813.95</v>
      </c>
      <c r="EL22" s="6">
        <v>-9919.52</v>
      </c>
      <c r="EM22" s="6">
        <v>-17865.650000000001</v>
      </c>
      <c r="EN22" s="6">
        <v>-22858.05</v>
      </c>
      <c r="EO22" s="6">
        <v>-9407.7800000000007</v>
      </c>
      <c r="EP22" s="6">
        <v>-13224.04</v>
      </c>
      <c r="EQ22" s="6">
        <v>-17447.2</v>
      </c>
      <c r="ER22" s="6">
        <v>-9788.58</v>
      </c>
      <c r="ES22" s="6">
        <v>-15920.31</v>
      </c>
      <c r="ET22" s="6">
        <v>-27502.36</v>
      </c>
      <c r="EU22" s="6">
        <v>-5761.01</v>
      </c>
      <c r="EV22" s="6">
        <v>-15651.93</v>
      </c>
      <c r="EW22" s="6">
        <v>-14348.34</v>
      </c>
      <c r="EX22" s="6">
        <v>-13134.88</v>
      </c>
      <c r="EY22" s="6">
        <v>-19343.18</v>
      </c>
      <c r="EZ22" s="6">
        <v>-7783.52</v>
      </c>
      <c r="FA22" s="6">
        <v>-16924.79</v>
      </c>
      <c r="FB22" s="6">
        <v>-10677.56</v>
      </c>
      <c r="FC22" s="6">
        <v>-10829.46</v>
      </c>
      <c r="FD22" s="6">
        <v>-16671.04</v>
      </c>
      <c r="FE22" s="6">
        <v>-12549.93</v>
      </c>
      <c r="FF22" s="6">
        <v>-16683.43</v>
      </c>
      <c r="FG22" s="6">
        <v>-10639.18</v>
      </c>
      <c r="FH22" s="6">
        <v>-13271.2</v>
      </c>
      <c r="FI22" s="6">
        <v>-12950.84</v>
      </c>
      <c r="FJ22" s="6">
        <v>-12521.44</v>
      </c>
      <c r="FK22" s="6">
        <v>-9436.52</v>
      </c>
      <c r="FL22" s="6">
        <v>-6627.93</v>
      </c>
      <c r="FM22" s="6">
        <v>-9722.2900000000009</v>
      </c>
      <c r="FN22" s="6">
        <v>-17233.98</v>
      </c>
      <c r="FO22" s="6">
        <v>-11942.23</v>
      </c>
      <c r="FP22" s="6">
        <v>-8537.43</v>
      </c>
      <c r="FQ22" s="6">
        <v>-12820.92</v>
      </c>
      <c r="FR22" s="6">
        <v>-19054.53</v>
      </c>
      <c r="FS22" s="6">
        <v>-6692.87</v>
      </c>
      <c r="FT22" s="6">
        <v>-9556.4699999999993</v>
      </c>
      <c r="FU22" s="6">
        <v>-19248.11</v>
      </c>
      <c r="FV22" s="6">
        <v>-11198.37</v>
      </c>
      <c r="FW22" s="6"/>
      <c r="FX22" s="6">
        <v>-21951.54</v>
      </c>
      <c r="FY22" s="6">
        <v>-4801.78</v>
      </c>
      <c r="FZ22" s="6">
        <v>-18621.57</v>
      </c>
      <c r="GA22" s="6">
        <v>-11090.5</v>
      </c>
      <c r="GB22" s="6">
        <v>-4564.75</v>
      </c>
      <c r="GC22" s="6">
        <v>-9496.74</v>
      </c>
      <c r="GD22" s="6"/>
      <c r="GE22" s="6"/>
      <c r="GF22" s="6"/>
      <c r="GG22" s="6">
        <v>-4410.87</v>
      </c>
      <c r="GH22" s="6"/>
      <c r="GI22" s="6">
        <v>-5342.9</v>
      </c>
      <c r="GJ22" s="6">
        <v>-5253.95</v>
      </c>
      <c r="GK22" s="6">
        <v>-5522.41</v>
      </c>
      <c r="GL22" s="6">
        <v>-3817.04</v>
      </c>
      <c r="GM22" s="6">
        <v>-12492.9</v>
      </c>
      <c r="GN22" s="6">
        <v>-18839.14</v>
      </c>
      <c r="GO22" s="6">
        <v>-22326.57</v>
      </c>
      <c r="GP22" s="6">
        <v>-9088.0300000000007</v>
      </c>
      <c r="GQ22" s="6">
        <v>-9672.11</v>
      </c>
      <c r="GR22" s="6">
        <v>-14677.11</v>
      </c>
      <c r="GS22" s="6">
        <v>-10362.06</v>
      </c>
      <c r="GT22" s="6">
        <v>-13898.81</v>
      </c>
      <c r="GU22" s="6">
        <v>-24120.400000000001</v>
      </c>
      <c r="GV22" s="6">
        <v>-6186.67</v>
      </c>
      <c r="GW22" s="6">
        <v>-9016.7000000000007</v>
      </c>
      <c r="GX22" s="6">
        <v>-19932.25</v>
      </c>
      <c r="GY22" s="6">
        <v>-9872.5400000000009</v>
      </c>
      <c r="GZ22" s="6">
        <v>-11749.02</v>
      </c>
      <c r="HA22" s="6">
        <v>-4870.53</v>
      </c>
      <c r="HB22" s="6">
        <v>-5043.99</v>
      </c>
      <c r="HC22" s="6">
        <v>-4409.43</v>
      </c>
      <c r="HD22" s="6">
        <v>-4638.78</v>
      </c>
      <c r="HE22" s="6">
        <v>-7013.13</v>
      </c>
      <c r="HF22" s="6">
        <v>-9251.18</v>
      </c>
      <c r="HG22" s="6">
        <v>-6321.03</v>
      </c>
      <c r="HH22" s="6">
        <v>-5154.46</v>
      </c>
      <c r="HI22" s="6">
        <v>-4371.42</v>
      </c>
      <c r="HJ22" s="6">
        <v>-4884.8</v>
      </c>
      <c r="HK22" s="6">
        <v>-4834.1000000000004</v>
      </c>
      <c r="HL22" s="6">
        <v>-11715.25</v>
      </c>
      <c r="HM22" s="6">
        <v>-8731.84</v>
      </c>
      <c r="HN22" s="6">
        <v>-18374.259999999998</v>
      </c>
      <c r="HO22" s="6">
        <v>-6922.32</v>
      </c>
      <c r="HP22" s="6">
        <v>-5128.18</v>
      </c>
      <c r="HQ22" s="6">
        <v>-11840.96</v>
      </c>
      <c r="HR22" s="6">
        <v>-13505.19</v>
      </c>
      <c r="HS22" s="6">
        <v>-11712.98</v>
      </c>
      <c r="HT22" s="6">
        <v>-12058.8</v>
      </c>
      <c r="HU22" s="6">
        <v>-9960.1299999999992</v>
      </c>
      <c r="HV22" s="6">
        <v>-8905.35</v>
      </c>
      <c r="HW22" s="6">
        <v>-10344.67</v>
      </c>
      <c r="HX22" s="6">
        <v>-12224.49</v>
      </c>
      <c r="HY22" s="6">
        <v>-13780.18</v>
      </c>
      <c r="HZ22" s="6">
        <v>-20145.38</v>
      </c>
      <c r="IA22" s="6">
        <v>-22439.87</v>
      </c>
      <c r="IB22" s="6">
        <v>-9815.93</v>
      </c>
      <c r="IC22" s="6">
        <v>-12561.52</v>
      </c>
      <c r="ID22" s="6">
        <v>-8169.41</v>
      </c>
      <c r="IE22" s="6">
        <v>-8010.43</v>
      </c>
      <c r="IF22" s="6">
        <v>-12405.12</v>
      </c>
      <c r="IG22" s="6">
        <v>-10518.66</v>
      </c>
      <c r="IH22" s="6">
        <v>-9236.35</v>
      </c>
      <c r="II22" s="6">
        <v>-27895.25</v>
      </c>
      <c r="IJ22" s="6">
        <v>-7274.1</v>
      </c>
      <c r="IK22" s="6">
        <v>-9699.5499999999993</v>
      </c>
      <c r="IL22" s="6">
        <v>-18491.13</v>
      </c>
      <c r="IM22" s="6">
        <v>-16023.59</v>
      </c>
      <c r="IN22" s="6">
        <v>-14361.46</v>
      </c>
      <c r="IO22" s="6">
        <v>-24421.65</v>
      </c>
      <c r="IP22" s="6">
        <v>-12599.73</v>
      </c>
      <c r="IQ22" s="6">
        <v>-17477.82</v>
      </c>
      <c r="IR22" s="6">
        <v>-14249.21</v>
      </c>
      <c r="IS22" s="6"/>
      <c r="IT22" s="6"/>
      <c r="IU22" s="6">
        <v>-4382584.96</v>
      </c>
      <c r="IV22" s="6"/>
      <c r="IW22" s="6">
        <v>-26632.84</v>
      </c>
      <c r="IX22" s="6">
        <v>-13584.32</v>
      </c>
      <c r="IY22" s="6">
        <v>-16960.169999999998</v>
      </c>
      <c r="IZ22" s="6">
        <v>-14693.16</v>
      </c>
      <c r="JA22" s="6">
        <v>-22843.65</v>
      </c>
      <c r="JB22" s="6">
        <v>-14825.23</v>
      </c>
      <c r="JC22" s="6">
        <v>-16366.79</v>
      </c>
      <c r="JD22" s="6">
        <v>-20081.57</v>
      </c>
      <c r="JE22" s="6">
        <v>-15721.2</v>
      </c>
      <c r="JF22" s="6">
        <v>-19581.310000000001</v>
      </c>
      <c r="JG22" s="6">
        <v>-24462.16</v>
      </c>
      <c r="JH22" s="6">
        <v>-14474.31</v>
      </c>
      <c r="JI22" s="6">
        <v>-47125.48</v>
      </c>
      <c r="JJ22" s="6">
        <v>-24740.13</v>
      </c>
      <c r="JK22" s="6">
        <v>-25007.19</v>
      </c>
      <c r="JL22" s="6">
        <v>-16949.93</v>
      </c>
      <c r="JM22" s="6">
        <v>-17694.27</v>
      </c>
      <c r="JN22" s="6">
        <v>-16367.76</v>
      </c>
      <c r="JO22" s="6">
        <v>-20523.29</v>
      </c>
      <c r="JP22" s="6">
        <v>-16255.9</v>
      </c>
      <c r="JQ22" s="6">
        <v>-13672.43</v>
      </c>
      <c r="JR22" s="6">
        <v>-19334.330000000002</v>
      </c>
      <c r="JS22" s="6">
        <v>-19006.29</v>
      </c>
      <c r="JT22" s="6">
        <v>-23701.13</v>
      </c>
      <c r="JU22" s="6">
        <v>-22342.61</v>
      </c>
      <c r="JV22" s="6">
        <v>-20778.64</v>
      </c>
      <c r="JW22" s="6">
        <v>-24700.15</v>
      </c>
      <c r="JX22" s="6"/>
      <c r="JY22" s="6">
        <v>-14442.9</v>
      </c>
    </row>
    <row r="23" spans="1:285">
      <c r="A23">
        <v>8</v>
      </c>
      <c r="B23" t="s">
        <v>36</v>
      </c>
      <c r="C23" s="6">
        <f t="shared" si="6"/>
        <v>-28109.809999999998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>
        <v>-10710.01</v>
      </c>
      <c r="X23" s="6"/>
      <c r="Y23" s="6"/>
      <c r="Z23" s="6"/>
      <c r="AA23" s="6"/>
      <c r="AB23" s="6"/>
      <c r="AC23" s="6"/>
      <c r="AD23" s="6"/>
      <c r="AE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>
        <v>-17399.8</v>
      </c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</row>
    <row r="24" spans="1:285">
      <c r="A24" t="s">
        <v>37</v>
      </c>
      <c r="B24" t="s">
        <v>38</v>
      </c>
      <c r="C24" s="6">
        <f t="shared" si="6"/>
        <v>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</row>
    <row r="25" spans="1:285">
      <c r="A25" t="s">
        <v>39</v>
      </c>
      <c r="B25" t="s">
        <v>40</v>
      </c>
      <c r="C25" s="6">
        <f t="shared" si="6"/>
        <v>-28109.809999999998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>
        <v>-10710.01</v>
      </c>
      <c r="X25" s="6"/>
      <c r="Y25" s="6"/>
      <c r="Z25" s="6"/>
      <c r="AA25" s="6"/>
      <c r="AB25" s="6"/>
      <c r="AC25" s="6"/>
      <c r="AD25" s="6"/>
      <c r="AE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>
        <v>-17399.8</v>
      </c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</row>
    <row r="26" spans="1:285">
      <c r="A26">
        <v>9</v>
      </c>
      <c r="B26" t="s">
        <v>41</v>
      </c>
      <c r="C26" s="6">
        <f t="shared" si="6"/>
        <v>20295110.680000011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>
        <v>309.86</v>
      </c>
      <c r="R26" s="6"/>
      <c r="S26" s="6"/>
      <c r="T26" s="6"/>
      <c r="U26" s="6"/>
      <c r="V26" s="6"/>
      <c r="W26" s="6"/>
      <c r="X26" s="6"/>
      <c r="Y26" s="6"/>
      <c r="Z26" s="6">
        <v>316.87</v>
      </c>
      <c r="AA26" s="6"/>
      <c r="AB26" s="6">
        <v>6766568.5700000003</v>
      </c>
      <c r="AC26" s="6">
        <v>5488236.9800000004</v>
      </c>
      <c r="AD26" s="6">
        <v>9611480.0099999998</v>
      </c>
      <c r="AE26" s="6"/>
      <c r="AH26" s="6"/>
      <c r="AI26" s="6">
        <v>15000</v>
      </c>
      <c r="AJ26" s="6"/>
      <c r="AK26" s="6"/>
      <c r="AL26" s="6"/>
      <c r="AM26" s="6"/>
      <c r="AN26" s="6"/>
      <c r="AO26" s="6">
        <v>-4401.22</v>
      </c>
      <c r="AP26" s="6">
        <v>-4993.76</v>
      </c>
      <c r="AQ26" s="6">
        <v>-657.79</v>
      </c>
      <c r="AR26" s="6">
        <v>-6681.71</v>
      </c>
      <c r="AS26" s="6">
        <v>-6104.53</v>
      </c>
      <c r="AT26" s="6">
        <v>-10276.58</v>
      </c>
      <c r="AU26" s="6">
        <v>-3877.54</v>
      </c>
      <c r="AV26" s="6">
        <v>-2278.14</v>
      </c>
      <c r="AW26" s="6">
        <v>-23660.639999999999</v>
      </c>
      <c r="AX26" s="6">
        <v>-11968.71</v>
      </c>
      <c r="AY26" s="6">
        <v>-3796.9</v>
      </c>
      <c r="AZ26" s="6">
        <v>-7102.77</v>
      </c>
      <c r="BA26" s="6">
        <v>-4236.1499999999996</v>
      </c>
      <c r="BB26" s="6">
        <v>-2088.75</v>
      </c>
      <c r="BC26" s="6">
        <v>-2464.5300000000002</v>
      </c>
      <c r="BD26" s="6">
        <v>-1607.49</v>
      </c>
      <c r="BE26" s="6">
        <v>-2859.87</v>
      </c>
      <c r="BF26" s="6">
        <v>-1924.65</v>
      </c>
      <c r="BG26" s="6">
        <v>-16217.18</v>
      </c>
      <c r="BH26" s="6">
        <v>-3183.95</v>
      </c>
      <c r="BI26" s="6">
        <v>-8034.14</v>
      </c>
      <c r="BJ26" s="6">
        <v>-9360.75</v>
      </c>
      <c r="BK26" s="6">
        <v>-22884.18</v>
      </c>
      <c r="BL26" s="6">
        <v>-8822.34</v>
      </c>
      <c r="BM26" s="6">
        <v>-18659.240000000002</v>
      </c>
      <c r="BN26" s="6">
        <v>-14989.94</v>
      </c>
      <c r="BO26" s="6">
        <v>-4363.53</v>
      </c>
      <c r="BP26" s="6">
        <v>-3808.84</v>
      </c>
      <c r="BQ26" s="6">
        <v>-2960.08</v>
      </c>
      <c r="BR26" s="6">
        <v>-4494.28</v>
      </c>
      <c r="BS26" s="6">
        <v>-10914.79</v>
      </c>
      <c r="BT26" s="6">
        <v>-14429.06</v>
      </c>
      <c r="BU26" s="6">
        <v>-1961.2</v>
      </c>
      <c r="BV26" s="6">
        <v>-6109.07</v>
      </c>
      <c r="BW26" s="6">
        <v>-1907.38</v>
      </c>
      <c r="BX26" s="6">
        <v>-604.4</v>
      </c>
      <c r="BY26" s="6">
        <v>-2698.59</v>
      </c>
      <c r="BZ26" s="6">
        <v>-13400.95</v>
      </c>
      <c r="CA26" s="6">
        <v>-3493.5</v>
      </c>
      <c r="CB26" s="6">
        <v>-8153.47</v>
      </c>
      <c r="CC26" s="6">
        <v>-12080.49</v>
      </c>
      <c r="CD26" s="6">
        <v>-26880.97</v>
      </c>
      <c r="CE26" s="6">
        <v>-5334.53</v>
      </c>
      <c r="CF26" s="6">
        <v>-2898.5</v>
      </c>
      <c r="CG26" s="6">
        <v>-4170.95</v>
      </c>
      <c r="CH26" s="6">
        <v>-2295.4</v>
      </c>
      <c r="CI26" s="6">
        <v>-22266.48</v>
      </c>
      <c r="CJ26" s="6">
        <v>-21785.52</v>
      </c>
      <c r="CK26" s="6">
        <v>-2734.81</v>
      </c>
      <c r="CL26" s="6">
        <v>-3723.08</v>
      </c>
      <c r="CM26" s="6">
        <v>-3216.5</v>
      </c>
      <c r="CN26" s="6">
        <v>-6935.42</v>
      </c>
      <c r="CO26" s="6">
        <v>-2421.4499999999998</v>
      </c>
      <c r="CP26" s="6">
        <v>-2179.83</v>
      </c>
      <c r="CQ26" s="6">
        <v>-792.37</v>
      </c>
      <c r="CR26" s="6"/>
      <c r="CS26" s="6"/>
      <c r="CT26" s="6"/>
      <c r="CU26" s="6"/>
      <c r="CV26" s="6"/>
      <c r="CW26" s="6"/>
      <c r="CX26" s="6"/>
      <c r="CY26" s="6">
        <v>-3320.42</v>
      </c>
      <c r="CZ26" s="6"/>
      <c r="DA26" s="6"/>
      <c r="DB26" s="6">
        <v>-3289.94</v>
      </c>
      <c r="DC26" s="6">
        <v>-2003.19</v>
      </c>
      <c r="DD26" s="6">
        <v>-13013.99</v>
      </c>
      <c r="DE26" s="6">
        <v>-1080.52</v>
      </c>
      <c r="DF26" s="6">
        <v>-2138.21</v>
      </c>
      <c r="DG26" s="6">
        <v>-2206.21</v>
      </c>
      <c r="DH26" s="6">
        <v>-1218.46</v>
      </c>
      <c r="DI26" s="6">
        <v>-1717.3</v>
      </c>
      <c r="DJ26" s="6">
        <v>-1599.64</v>
      </c>
      <c r="DK26" s="6">
        <v>-3868.05</v>
      </c>
      <c r="DL26" s="6">
        <v>-5304.33</v>
      </c>
      <c r="DM26" s="6">
        <v>-55108.86</v>
      </c>
      <c r="DN26" s="6">
        <v>-969.99</v>
      </c>
      <c r="DO26" s="6">
        <v>-8185.54</v>
      </c>
      <c r="DP26" s="6">
        <v>-2777.98</v>
      </c>
      <c r="DQ26" s="6">
        <v>-1390.78</v>
      </c>
      <c r="DR26" s="6">
        <v>-1709.03</v>
      </c>
      <c r="DS26" s="6">
        <v>-4676.92</v>
      </c>
      <c r="DT26" s="6">
        <v>-971.02</v>
      </c>
      <c r="DU26" s="6">
        <v>-4326.29</v>
      </c>
      <c r="DV26" s="6">
        <v>-4839.93</v>
      </c>
      <c r="DW26" s="6">
        <v>-1256.53</v>
      </c>
      <c r="DX26" s="6">
        <v>-1505.05</v>
      </c>
      <c r="DY26" s="6">
        <v>-5964.14</v>
      </c>
      <c r="DZ26" s="6">
        <v>-7171.53</v>
      </c>
      <c r="EA26" s="6">
        <v>-6963.1</v>
      </c>
      <c r="EB26" s="6">
        <v>-8830.82</v>
      </c>
      <c r="EC26" s="6">
        <v>-11194.37</v>
      </c>
      <c r="ED26" s="6">
        <v>-1077.48</v>
      </c>
      <c r="EE26" s="6">
        <v>-3465.09</v>
      </c>
      <c r="EF26" s="6">
        <v>-7178.51</v>
      </c>
      <c r="EG26" s="6">
        <v>-2258.5500000000002</v>
      </c>
      <c r="EH26" s="6">
        <v>-2202.1999999999998</v>
      </c>
      <c r="EI26" s="6">
        <v>-22418.91</v>
      </c>
      <c r="EJ26" s="6">
        <v>-1523.87</v>
      </c>
      <c r="EK26" s="6">
        <v>-1629.5</v>
      </c>
      <c r="EL26" s="6">
        <v>-1323.87</v>
      </c>
      <c r="EM26" s="6">
        <v>-6744.84</v>
      </c>
      <c r="EN26" s="6">
        <v>-28670.66</v>
      </c>
      <c r="EO26" s="6">
        <v>-4660.55</v>
      </c>
      <c r="EP26" s="6">
        <v>-3488.43</v>
      </c>
      <c r="EQ26" s="6">
        <v>-5483.16</v>
      </c>
      <c r="ER26" s="6">
        <v>-1768.69</v>
      </c>
      <c r="ES26" s="6">
        <v>-1757.04</v>
      </c>
      <c r="ET26" s="6">
        <v>-46095.79</v>
      </c>
      <c r="EU26" s="6">
        <v>-1256.3499999999999</v>
      </c>
      <c r="EV26" s="6">
        <v>-3069.07</v>
      </c>
      <c r="EW26" s="6">
        <v>-17351.8</v>
      </c>
      <c r="EX26" s="6">
        <v>-1548.36</v>
      </c>
      <c r="EY26" s="6">
        <v>-19181.12</v>
      </c>
      <c r="EZ26" s="6">
        <v>-2233.19</v>
      </c>
      <c r="FA26" s="6">
        <v>-3878.01</v>
      </c>
      <c r="FB26" s="6">
        <v>-5164.91</v>
      </c>
      <c r="FC26" s="6">
        <v>-8104.36</v>
      </c>
      <c r="FD26" s="6">
        <v>-6251.16</v>
      </c>
      <c r="FE26" s="6">
        <v>-5764.6</v>
      </c>
      <c r="FF26" s="6">
        <v>-2444.1999999999998</v>
      </c>
      <c r="FG26" s="6">
        <v>-4280.67</v>
      </c>
      <c r="FH26" s="6">
        <v>-4654.87</v>
      </c>
      <c r="FI26" s="6">
        <v>-4000.17</v>
      </c>
      <c r="FJ26" s="6">
        <v>-3768.31</v>
      </c>
      <c r="FK26" s="6">
        <v>-3759.16</v>
      </c>
      <c r="FL26" s="6">
        <v>-791.06</v>
      </c>
      <c r="FM26" s="6">
        <v>-2042.76</v>
      </c>
      <c r="FN26" s="6">
        <v>-5888.33</v>
      </c>
      <c r="FO26" s="6">
        <v>-5840.7</v>
      </c>
      <c r="FP26" s="6">
        <v>-3328.71</v>
      </c>
      <c r="FQ26" s="6">
        <v>-6197.22</v>
      </c>
      <c r="FR26" s="6">
        <v>-7051.19</v>
      </c>
      <c r="FS26" s="6">
        <v>-1726.58</v>
      </c>
      <c r="FT26" s="6">
        <v>-5091.49</v>
      </c>
      <c r="FU26" s="6">
        <v>-5123.24</v>
      </c>
      <c r="FV26" s="6">
        <v>-6876.52</v>
      </c>
      <c r="FW26" s="6"/>
      <c r="FX26" s="6">
        <v>-19344.7</v>
      </c>
      <c r="FY26" s="6">
        <v>-2434.64</v>
      </c>
      <c r="FZ26" s="6">
        <v>-3052.18</v>
      </c>
      <c r="GA26" s="6">
        <v>-6268.66</v>
      </c>
      <c r="GB26" s="6">
        <v>-1927.63</v>
      </c>
      <c r="GC26" s="6">
        <v>-8560.48</v>
      </c>
      <c r="GD26" s="6"/>
      <c r="GE26" s="6"/>
      <c r="GF26" s="6"/>
      <c r="GG26" s="6">
        <v>-2312.84</v>
      </c>
      <c r="GH26" s="6"/>
      <c r="GI26" s="6">
        <v>-2811.59</v>
      </c>
      <c r="GJ26" s="6">
        <v>-2043.77</v>
      </c>
      <c r="GK26" s="6">
        <v>-1950.47</v>
      </c>
      <c r="GL26" s="6">
        <v>-1297.45</v>
      </c>
      <c r="GM26" s="6">
        <v>-3804.51</v>
      </c>
      <c r="GN26" s="6">
        <v>-5269.52</v>
      </c>
      <c r="GO26" s="6">
        <v>-17943.55</v>
      </c>
      <c r="GP26" s="6">
        <v>-7195.02</v>
      </c>
      <c r="GQ26" s="6">
        <v>-4859.17</v>
      </c>
      <c r="GR26" s="6">
        <v>-7262.08</v>
      </c>
      <c r="GS26" s="6">
        <v>-4237.99</v>
      </c>
      <c r="GT26" s="6">
        <v>-7251.7</v>
      </c>
      <c r="GU26" s="6">
        <v>-17068.57</v>
      </c>
      <c r="GV26" s="6">
        <v>-2781.32</v>
      </c>
      <c r="GW26" s="6">
        <v>-1940.55</v>
      </c>
      <c r="GX26" s="6">
        <v>-23469.11</v>
      </c>
      <c r="GY26" s="6">
        <v>-5350.09</v>
      </c>
      <c r="GZ26" s="6">
        <v>-2346.3000000000002</v>
      </c>
      <c r="HA26" s="6">
        <v>-1392.63</v>
      </c>
      <c r="HB26" s="6">
        <v>-1718.34</v>
      </c>
      <c r="HC26" s="6">
        <v>-1726.76</v>
      </c>
      <c r="HD26" s="6">
        <v>-915.61</v>
      </c>
      <c r="HE26" s="6">
        <v>-1587.99</v>
      </c>
      <c r="HF26" s="6">
        <v>-5010.63</v>
      </c>
      <c r="HG26" s="6">
        <v>-4921.4799999999996</v>
      </c>
      <c r="HH26" s="6">
        <v>-2662.8</v>
      </c>
      <c r="HI26" s="6">
        <v>-1932.16</v>
      </c>
      <c r="HJ26" s="6">
        <v>-5761.31</v>
      </c>
      <c r="HK26" s="6">
        <v>-5080.5600000000004</v>
      </c>
      <c r="HL26" s="6">
        <v>-45257.58</v>
      </c>
      <c r="HM26" s="6">
        <v>-1099.29</v>
      </c>
      <c r="HN26" s="6">
        <v>-12576.31</v>
      </c>
      <c r="HO26" s="6">
        <v>-3807.7</v>
      </c>
      <c r="HP26" s="6">
        <v>-3317.8</v>
      </c>
      <c r="HQ26" s="6">
        <v>-6077.98</v>
      </c>
      <c r="HR26" s="6">
        <v>-6463.76</v>
      </c>
      <c r="HS26" s="6">
        <v>-1196.1300000000001</v>
      </c>
      <c r="HT26" s="6">
        <v>-3446.14</v>
      </c>
      <c r="HU26" s="6">
        <v>-2846.23</v>
      </c>
      <c r="HV26" s="6">
        <v>-2429.2199999999998</v>
      </c>
      <c r="HW26" s="6">
        <v>-2402.19</v>
      </c>
      <c r="HX26" s="6">
        <v>-2228</v>
      </c>
      <c r="HY26" s="6">
        <v>-3059.72</v>
      </c>
      <c r="HZ26" s="6">
        <v>-17135.650000000001</v>
      </c>
      <c r="IA26" s="6"/>
      <c r="IB26" s="6"/>
      <c r="IC26" s="6"/>
      <c r="ID26" s="6"/>
      <c r="IE26" s="6"/>
      <c r="IF26" s="6"/>
      <c r="IG26" s="6">
        <v>-2404.9899999999998</v>
      </c>
      <c r="IH26" s="6">
        <v>-2678.07</v>
      </c>
      <c r="II26" s="6">
        <v>-8688.7099999999991</v>
      </c>
      <c r="IJ26" s="6">
        <v>-2455.35</v>
      </c>
      <c r="IK26" s="6">
        <v>-226.31</v>
      </c>
      <c r="IL26" s="6">
        <v>-8149.82</v>
      </c>
      <c r="IM26" s="6">
        <v>-11096.49</v>
      </c>
      <c r="IN26" s="6">
        <v>-3625.99</v>
      </c>
      <c r="IO26" s="6">
        <v>-15742.42</v>
      </c>
      <c r="IP26" s="6">
        <v>-8780.35</v>
      </c>
      <c r="IQ26" s="6">
        <v>-16968.18</v>
      </c>
      <c r="IR26" s="6">
        <v>-3800.97</v>
      </c>
      <c r="IS26" s="6"/>
      <c r="IT26" s="6"/>
      <c r="IU26" s="6">
        <v>-103.34</v>
      </c>
      <c r="IV26" s="6"/>
      <c r="IW26" s="6">
        <v>-11705.9</v>
      </c>
      <c r="IX26" s="6">
        <v>-2167.5300000000002</v>
      </c>
      <c r="IY26" s="6">
        <v>-6267.77</v>
      </c>
      <c r="IZ26" s="6">
        <v>-8423.35</v>
      </c>
      <c r="JA26" s="6">
        <v>-22672.28</v>
      </c>
      <c r="JB26" s="6">
        <v>-5997.37</v>
      </c>
      <c r="JC26" s="6">
        <v>-2104</v>
      </c>
      <c r="JD26" s="6">
        <v>-13344.46</v>
      </c>
      <c r="JE26" s="6">
        <v>-8199.9699999999993</v>
      </c>
      <c r="JF26" s="6">
        <v>-3404.32</v>
      </c>
      <c r="JG26" s="6">
        <v>-8156.2</v>
      </c>
      <c r="JH26" s="6">
        <v>-4106.8599999999997</v>
      </c>
      <c r="JI26" s="6">
        <v>-41842.660000000003</v>
      </c>
      <c r="JJ26" s="6">
        <v>-19152.439999999999</v>
      </c>
      <c r="JK26" s="6">
        <v>-27194.05</v>
      </c>
      <c r="JL26" s="6">
        <v>-13923.93</v>
      </c>
      <c r="JM26" s="6">
        <v>-5187.96</v>
      </c>
      <c r="JN26" s="6">
        <v>-9279.42</v>
      </c>
      <c r="JO26" s="6">
        <v>-5884.29</v>
      </c>
      <c r="JP26" s="6">
        <v>-1844.21</v>
      </c>
      <c r="JQ26" s="6">
        <v>-7924.13</v>
      </c>
      <c r="JR26" s="6">
        <v>-6320.34</v>
      </c>
      <c r="JS26" s="6">
        <v>-17430.13</v>
      </c>
      <c r="JT26" s="6">
        <v>-38310.339999999997</v>
      </c>
      <c r="JU26" s="6">
        <v>-15928.29</v>
      </c>
      <c r="JV26" s="6">
        <v>-13772.87</v>
      </c>
      <c r="JW26" s="6">
        <v>-4484.08</v>
      </c>
      <c r="JX26" s="6"/>
      <c r="JY26" s="6">
        <v>-9047.33</v>
      </c>
    </row>
    <row r="27" spans="1:285">
      <c r="A27" t="s">
        <v>42</v>
      </c>
      <c r="B27" t="s">
        <v>43</v>
      </c>
      <c r="C27" s="6">
        <f t="shared" si="6"/>
        <v>-1586491.7500000002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>
        <v>309.86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H27" s="6"/>
      <c r="AI27" s="6"/>
      <c r="AJ27" s="6"/>
      <c r="AK27" s="6"/>
      <c r="AL27" s="6"/>
      <c r="AM27" s="6"/>
      <c r="AN27" s="6"/>
      <c r="AO27" s="6">
        <v>-4401.22</v>
      </c>
      <c r="AP27" s="6">
        <v>-4993.76</v>
      </c>
      <c r="AQ27" s="6">
        <v>-657.79</v>
      </c>
      <c r="AR27" s="6">
        <v>-6681.71</v>
      </c>
      <c r="AS27" s="6">
        <v>-6104.53</v>
      </c>
      <c r="AT27" s="6">
        <v>-10276.58</v>
      </c>
      <c r="AU27" s="6">
        <v>-3877.54</v>
      </c>
      <c r="AV27" s="6">
        <v>-2278.14</v>
      </c>
      <c r="AW27" s="6">
        <v>-23660.639999999999</v>
      </c>
      <c r="AX27" s="6">
        <v>-11968.71</v>
      </c>
      <c r="AY27" s="6">
        <v>-3796.9</v>
      </c>
      <c r="AZ27" s="6">
        <v>-7102.77</v>
      </c>
      <c r="BA27" s="6">
        <v>-4236.1499999999996</v>
      </c>
      <c r="BB27" s="6">
        <v>-2088.75</v>
      </c>
      <c r="BC27" s="6">
        <v>-2464.5300000000002</v>
      </c>
      <c r="BD27" s="6">
        <v>-1607.49</v>
      </c>
      <c r="BE27" s="6">
        <v>-2859.87</v>
      </c>
      <c r="BF27" s="6">
        <v>-1924.65</v>
      </c>
      <c r="BG27" s="6">
        <v>-16217.18</v>
      </c>
      <c r="BH27" s="6">
        <v>-3183.95</v>
      </c>
      <c r="BI27" s="6">
        <v>-8034.14</v>
      </c>
      <c r="BJ27" s="6">
        <v>-9360.75</v>
      </c>
      <c r="BK27" s="6">
        <v>-22884.18</v>
      </c>
      <c r="BL27" s="6">
        <v>-8822.34</v>
      </c>
      <c r="BM27" s="6">
        <v>-18659.240000000002</v>
      </c>
      <c r="BN27" s="6">
        <v>-14989.94</v>
      </c>
      <c r="BO27" s="6">
        <v>-4363.53</v>
      </c>
      <c r="BP27" s="6">
        <v>-3808.84</v>
      </c>
      <c r="BQ27" s="6">
        <v>-2960.08</v>
      </c>
      <c r="BR27" s="6">
        <v>-4494.28</v>
      </c>
      <c r="BS27" s="6">
        <v>-10914.79</v>
      </c>
      <c r="BT27" s="6">
        <v>-14429.06</v>
      </c>
      <c r="BU27" s="6">
        <v>-1961.2</v>
      </c>
      <c r="BV27" s="6">
        <v>-6109.07</v>
      </c>
      <c r="BW27" s="6">
        <v>-1907.38</v>
      </c>
      <c r="BX27" s="6">
        <v>-604.4</v>
      </c>
      <c r="BY27" s="6">
        <v>-2698.59</v>
      </c>
      <c r="BZ27" s="6">
        <v>-13400.95</v>
      </c>
      <c r="CA27" s="6">
        <v>-3493.5</v>
      </c>
      <c r="CB27" s="6">
        <v>-8153.47</v>
      </c>
      <c r="CC27" s="6">
        <v>-12080.49</v>
      </c>
      <c r="CD27" s="6">
        <v>-26880.97</v>
      </c>
      <c r="CE27" s="6">
        <v>-5334.53</v>
      </c>
      <c r="CF27" s="6">
        <v>-2898.5</v>
      </c>
      <c r="CG27" s="6">
        <v>-4170.95</v>
      </c>
      <c r="CH27" s="6">
        <v>-2295.4</v>
      </c>
      <c r="CI27" s="6">
        <v>-22266.48</v>
      </c>
      <c r="CJ27" s="6">
        <v>-21785.52</v>
      </c>
      <c r="CK27" s="6">
        <v>-2734.81</v>
      </c>
      <c r="CL27" s="6">
        <v>-3723.08</v>
      </c>
      <c r="CM27" s="6">
        <v>-3216.5</v>
      </c>
      <c r="CN27" s="6">
        <v>-6935.42</v>
      </c>
      <c r="CO27" s="6">
        <v>-2421.4499999999998</v>
      </c>
      <c r="CP27" s="6">
        <v>-2179.83</v>
      </c>
      <c r="CQ27" s="6">
        <v>-792.37</v>
      </c>
      <c r="CR27" s="6"/>
      <c r="CS27" s="6"/>
      <c r="CT27" s="6"/>
      <c r="CU27" s="6"/>
      <c r="CV27" s="6"/>
      <c r="CW27" s="6"/>
      <c r="CX27" s="6"/>
      <c r="CY27" s="6">
        <v>-3320.42</v>
      </c>
      <c r="CZ27" s="6"/>
      <c r="DA27" s="6"/>
      <c r="DB27" s="6">
        <v>-3289.94</v>
      </c>
      <c r="DC27" s="6">
        <v>-2003.19</v>
      </c>
      <c r="DD27" s="6">
        <v>-13013.99</v>
      </c>
      <c r="DE27" s="6">
        <v>-1080.52</v>
      </c>
      <c r="DF27" s="6">
        <v>-2138.21</v>
      </c>
      <c r="DG27" s="6">
        <v>-2206.21</v>
      </c>
      <c r="DH27" s="6">
        <v>-1218.46</v>
      </c>
      <c r="DI27" s="6">
        <v>-1717.3</v>
      </c>
      <c r="DJ27" s="6">
        <v>-1599.64</v>
      </c>
      <c r="DK27" s="6">
        <v>-3868.05</v>
      </c>
      <c r="DL27" s="6">
        <v>-5304.33</v>
      </c>
      <c r="DM27" s="6">
        <v>-55108.86</v>
      </c>
      <c r="DN27" s="6">
        <v>-969.99</v>
      </c>
      <c r="DO27" s="6">
        <v>-8185.54</v>
      </c>
      <c r="DP27" s="6">
        <v>-2777.98</v>
      </c>
      <c r="DQ27" s="6">
        <v>-1390.78</v>
      </c>
      <c r="DR27" s="6">
        <v>-1709.03</v>
      </c>
      <c r="DS27" s="6">
        <v>-4676.92</v>
      </c>
      <c r="DT27" s="6">
        <v>-971.02</v>
      </c>
      <c r="DU27" s="6">
        <v>-4326.29</v>
      </c>
      <c r="DV27" s="6">
        <v>-4839.93</v>
      </c>
      <c r="DW27" s="6">
        <v>-1256.53</v>
      </c>
      <c r="DX27" s="6">
        <v>-1505.05</v>
      </c>
      <c r="DY27" s="6">
        <v>-5964.14</v>
      </c>
      <c r="DZ27" s="6">
        <v>-7171.53</v>
      </c>
      <c r="EA27" s="6">
        <v>-6963.1</v>
      </c>
      <c r="EB27" s="6">
        <v>-8830.82</v>
      </c>
      <c r="EC27" s="6">
        <v>-11194.37</v>
      </c>
      <c r="ED27" s="6">
        <v>-1077.48</v>
      </c>
      <c r="EE27" s="6">
        <v>-3465.09</v>
      </c>
      <c r="EF27" s="6">
        <v>-7178.51</v>
      </c>
      <c r="EG27" s="6">
        <v>-2258.5500000000002</v>
      </c>
      <c r="EH27" s="6">
        <v>-2202.1999999999998</v>
      </c>
      <c r="EI27" s="6">
        <v>-22418.91</v>
      </c>
      <c r="EJ27" s="6">
        <v>-1523.87</v>
      </c>
      <c r="EK27" s="6">
        <v>-1629.5</v>
      </c>
      <c r="EL27" s="6">
        <v>-1323.87</v>
      </c>
      <c r="EM27" s="6">
        <v>-6744.84</v>
      </c>
      <c r="EN27" s="6">
        <v>-28670.66</v>
      </c>
      <c r="EO27" s="6">
        <v>-4660.55</v>
      </c>
      <c r="EP27" s="6">
        <v>-3488.43</v>
      </c>
      <c r="EQ27" s="6">
        <v>-5483.16</v>
      </c>
      <c r="ER27" s="6">
        <v>-1768.69</v>
      </c>
      <c r="ES27" s="6">
        <v>-1757.04</v>
      </c>
      <c r="ET27" s="6">
        <v>-46095.79</v>
      </c>
      <c r="EU27" s="6">
        <v>-1256.3499999999999</v>
      </c>
      <c r="EV27" s="6">
        <v>-3069.07</v>
      </c>
      <c r="EW27" s="6">
        <v>-17351.8</v>
      </c>
      <c r="EX27" s="6">
        <v>-1548.36</v>
      </c>
      <c r="EY27" s="6">
        <v>-19181.12</v>
      </c>
      <c r="EZ27" s="6">
        <v>-2233.19</v>
      </c>
      <c r="FA27" s="6">
        <v>-3878.01</v>
      </c>
      <c r="FB27" s="6">
        <v>-5164.91</v>
      </c>
      <c r="FC27" s="6">
        <v>-8104.36</v>
      </c>
      <c r="FD27" s="6">
        <v>-6251.16</v>
      </c>
      <c r="FE27" s="6">
        <v>-5764.6</v>
      </c>
      <c r="FF27" s="6">
        <v>-2444.1999999999998</v>
      </c>
      <c r="FG27" s="6">
        <v>-4280.67</v>
      </c>
      <c r="FH27" s="6">
        <v>-4654.87</v>
      </c>
      <c r="FI27" s="6">
        <v>-4000.17</v>
      </c>
      <c r="FJ27" s="6">
        <v>-3768.31</v>
      </c>
      <c r="FK27" s="6">
        <v>-3759.16</v>
      </c>
      <c r="FL27" s="6">
        <v>-791.06</v>
      </c>
      <c r="FM27" s="6">
        <v>-2042.76</v>
      </c>
      <c r="FN27" s="6">
        <v>-5888.33</v>
      </c>
      <c r="FO27" s="6">
        <v>-5840.7</v>
      </c>
      <c r="FP27" s="6">
        <v>-3328.71</v>
      </c>
      <c r="FQ27" s="6">
        <v>-6197.22</v>
      </c>
      <c r="FR27" s="6">
        <v>-7051.19</v>
      </c>
      <c r="FS27" s="6">
        <v>-1726.58</v>
      </c>
      <c r="FT27" s="6">
        <v>-5091.49</v>
      </c>
      <c r="FU27" s="6">
        <v>-5123.24</v>
      </c>
      <c r="FV27" s="6">
        <v>-6876.52</v>
      </c>
      <c r="FW27" s="6"/>
      <c r="FX27" s="6">
        <v>-19344.7</v>
      </c>
      <c r="FY27" s="6">
        <v>-2434.64</v>
      </c>
      <c r="FZ27" s="6">
        <v>-3052.18</v>
      </c>
      <c r="GA27" s="6">
        <v>-6268.66</v>
      </c>
      <c r="GB27" s="6">
        <v>-1927.63</v>
      </c>
      <c r="GC27" s="6">
        <v>-8560.48</v>
      </c>
      <c r="GD27" s="6"/>
      <c r="GE27" s="6"/>
      <c r="GF27" s="6"/>
      <c r="GG27" s="6">
        <v>-2312.84</v>
      </c>
      <c r="GH27" s="6"/>
      <c r="GI27" s="6">
        <v>-2811.59</v>
      </c>
      <c r="GJ27" s="6">
        <v>-2043.77</v>
      </c>
      <c r="GK27" s="6">
        <v>-1950.47</v>
      </c>
      <c r="GL27" s="6">
        <v>-1297.45</v>
      </c>
      <c r="GM27" s="6">
        <v>-3804.51</v>
      </c>
      <c r="GN27" s="6">
        <v>-5269.52</v>
      </c>
      <c r="GO27" s="6">
        <v>-17943.55</v>
      </c>
      <c r="GP27" s="6">
        <v>-7195.02</v>
      </c>
      <c r="GQ27" s="6">
        <v>-4859.17</v>
      </c>
      <c r="GR27" s="6">
        <v>-7262.08</v>
      </c>
      <c r="GS27" s="6">
        <v>-4237.99</v>
      </c>
      <c r="GT27" s="6">
        <v>-7251.7</v>
      </c>
      <c r="GU27" s="6">
        <v>-17068.57</v>
      </c>
      <c r="GV27" s="6">
        <v>-2781.32</v>
      </c>
      <c r="GW27" s="6">
        <v>-1940.55</v>
      </c>
      <c r="GX27" s="6">
        <v>-23469.11</v>
      </c>
      <c r="GY27" s="6">
        <v>-5350.09</v>
      </c>
      <c r="GZ27" s="6">
        <v>-2346.3000000000002</v>
      </c>
      <c r="HA27" s="6">
        <v>-1392.63</v>
      </c>
      <c r="HB27" s="6">
        <v>-1718.34</v>
      </c>
      <c r="HC27" s="6">
        <v>-1726.76</v>
      </c>
      <c r="HD27" s="6">
        <v>-915.61</v>
      </c>
      <c r="HE27" s="6">
        <v>-1587.99</v>
      </c>
      <c r="HF27" s="6">
        <v>-5010.63</v>
      </c>
      <c r="HG27" s="6">
        <v>-4921.4799999999996</v>
      </c>
      <c r="HH27" s="6">
        <v>-2662.8</v>
      </c>
      <c r="HI27" s="6">
        <v>-1932.16</v>
      </c>
      <c r="HJ27" s="6">
        <v>-5761.31</v>
      </c>
      <c r="HK27" s="6">
        <v>-5080.5600000000004</v>
      </c>
      <c r="HL27" s="6">
        <v>-45257.58</v>
      </c>
      <c r="HM27" s="6">
        <v>-1099.29</v>
      </c>
      <c r="HN27" s="6">
        <v>-12576.31</v>
      </c>
      <c r="HO27" s="6">
        <v>-3807.7</v>
      </c>
      <c r="HP27" s="6">
        <v>-3317.8</v>
      </c>
      <c r="HQ27" s="6">
        <v>-6077.98</v>
      </c>
      <c r="HR27" s="6">
        <v>-6463.76</v>
      </c>
      <c r="HS27" s="6">
        <v>-1196.1300000000001</v>
      </c>
      <c r="HT27" s="6">
        <v>-3446.14</v>
      </c>
      <c r="HU27" s="6">
        <v>-2846.23</v>
      </c>
      <c r="HV27" s="6">
        <v>-2429.2199999999998</v>
      </c>
      <c r="HW27" s="6">
        <v>-2402.19</v>
      </c>
      <c r="HX27" s="6">
        <v>-2228</v>
      </c>
      <c r="HY27" s="6">
        <v>-3059.72</v>
      </c>
      <c r="HZ27" s="6">
        <v>-17135.650000000001</v>
      </c>
      <c r="IA27" s="6"/>
      <c r="IB27" s="6"/>
      <c r="IC27" s="6"/>
      <c r="ID27" s="6"/>
      <c r="IE27" s="6"/>
      <c r="IF27" s="6"/>
      <c r="IG27" s="6">
        <v>-2404.9899999999998</v>
      </c>
      <c r="IH27" s="6">
        <v>-2678.07</v>
      </c>
      <c r="II27" s="6">
        <v>-8688.7099999999991</v>
      </c>
      <c r="IJ27" s="6">
        <v>-2455.35</v>
      </c>
      <c r="IK27" s="6">
        <v>-226.31</v>
      </c>
      <c r="IL27" s="6">
        <v>-8149.82</v>
      </c>
      <c r="IM27" s="6">
        <v>-11096.49</v>
      </c>
      <c r="IN27" s="6">
        <v>-3625.99</v>
      </c>
      <c r="IO27" s="6">
        <v>-15742.42</v>
      </c>
      <c r="IP27" s="6">
        <v>-8780.35</v>
      </c>
      <c r="IQ27" s="6">
        <v>-16968.18</v>
      </c>
      <c r="IR27" s="6">
        <v>-3800.97</v>
      </c>
      <c r="IS27" s="6"/>
      <c r="IT27" s="6"/>
      <c r="IU27" s="6">
        <v>-103.34</v>
      </c>
      <c r="IV27" s="6"/>
      <c r="IW27" s="6">
        <v>-11705.9</v>
      </c>
      <c r="IX27" s="6">
        <v>-2167.5300000000002</v>
      </c>
      <c r="IY27" s="6">
        <v>-6267.77</v>
      </c>
      <c r="IZ27" s="6">
        <v>-8423.35</v>
      </c>
      <c r="JA27" s="6">
        <v>-22672.28</v>
      </c>
      <c r="JB27" s="6">
        <v>-5997.37</v>
      </c>
      <c r="JC27" s="6">
        <v>-2104</v>
      </c>
      <c r="JD27" s="6">
        <v>-13344.46</v>
      </c>
      <c r="JE27" s="6">
        <v>-8199.9699999999993</v>
      </c>
      <c r="JF27" s="6">
        <v>-3404.32</v>
      </c>
      <c r="JG27" s="6">
        <v>-8156.2</v>
      </c>
      <c r="JH27" s="6">
        <v>-4106.8599999999997</v>
      </c>
      <c r="JI27" s="6">
        <v>-41842.660000000003</v>
      </c>
      <c r="JJ27" s="6">
        <v>-19152.439999999999</v>
      </c>
      <c r="JK27" s="6">
        <v>-27194.05</v>
      </c>
      <c r="JL27" s="6">
        <v>-13923.93</v>
      </c>
      <c r="JM27" s="6">
        <v>-5187.96</v>
      </c>
      <c r="JN27" s="6">
        <v>-9279.42</v>
      </c>
      <c r="JO27" s="6">
        <v>-5884.29</v>
      </c>
      <c r="JP27" s="6">
        <v>-1844.21</v>
      </c>
      <c r="JQ27" s="6">
        <v>-7924.13</v>
      </c>
      <c r="JR27" s="6">
        <v>-6320.34</v>
      </c>
      <c r="JS27" s="6">
        <v>-17430.13</v>
      </c>
      <c r="JT27" s="6">
        <v>-38310.339999999997</v>
      </c>
      <c r="JU27" s="6">
        <v>-15928.29</v>
      </c>
      <c r="JV27" s="6">
        <v>-13772.87</v>
      </c>
      <c r="JW27" s="6">
        <v>-4484.08</v>
      </c>
      <c r="JX27" s="6"/>
      <c r="JY27" s="6">
        <v>-9047.33</v>
      </c>
    </row>
    <row r="28" spans="1:285">
      <c r="A28" t="s">
        <v>44</v>
      </c>
      <c r="B28" t="s">
        <v>45</v>
      </c>
      <c r="C28" s="6">
        <f t="shared" si="6"/>
        <v>0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</row>
    <row r="29" spans="1:285">
      <c r="A29" t="s">
        <v>46</v>
      </c>
      <c r="B29" t="s">
        <v>47</v>
      </c>
      <c r="C29" s="6">
        <f t="shared" si="6"/>
        <v>9857172.8499999996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>
        <v>1905423.73</v>
      </c>
      <c r="AC29" s="6">
        <v>1169010.92</v>
      </c>
      <c r="AD29" s="6">
        <v>6782738.2000000002</v>
      </c>
      <c r="AE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</row>
    <row r="30" spans="1:285">
      <c r="A30" t="s">
        <v>48</v>
      </c>
      <c r="B30" t="s">
        <v>49</v>
      </c>
      <c r="C30" s="6">
        <f t="shared" si="6"/>
        <v>12024429.58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>
        <v>316.87</v>
      </c>
      <c r="AA30" s="6"/>
      <c r="AB30" s="6">
        <v>4861144.84</v>
      </c>
      <c r="AC30" s="6">
        <v>4319226.0599999996</v>
      </c>
      <c r="AD30" s="6">
        <v>2828741.81</v>
      </c>
      <c r="AE30" s="6"/>
      <c r="AH30" s="6"/>
      <c r="AI30" s="6">
        <v>15000</v>
      </c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</row>
    <row r="31" spans="1:285" s="15" customFormat="1">
      <c r="A31" s="15">
        <v>10</v>
      </c>
      <c r="B31" s="15" t="s">
        <v>50</v>
      </c>
      <c r="C31" s="16">
        <f t="shared" si="6"/>
        <v>162028850.5399999</v>
      </c>
      <c r="D31" s="16">
        <v>714.97</v>
      </c>
      <c r="E31" s="16"/>
      <c r="F31" s="16"/>
      <c r="G31" s="16"/>
      <c r="H31" s="16">
        <v>-98207.05</v>
      </c>
      <c r="I31" s="16"/>
      <c r="J31" s="16"/>
      <c r="K31" s="16"/>
      <c r="L31" s="16"/>
      <c r="M31" s="16"/>
      <c r="N31" s="16">
        <v>23337.66</v>
      </c>
      <c r="O31" s="16"/>
      <c r="P31" s="16"/>
      <c r="Q31" s="16">
        <v>-660.44</v>
      </c>
      <c r="R31" s="16"/>
      <c r="S31" s="16"/>
      <c r="T31" s="16"/>
      <c r="U31" s="16"/>
      <c r="V31" s="16"/>
      <c r="W31" s="16">
        <v>3293974.73</v>
      </c>
      <c r="X31" s="16"/>
      <c r="Y31" s="16"/>
      <c r="Z31" s="16">
        <v>316.87</v>
      </c>
      <c r="AA31" s="16"/>
      <c r="AB31" s="16">
        <v>6576861.6299999999</v>
      </c>
      <c r="AC31" s="16">
        <v>5399269.0499999998</v>
      </c>
      <c r="AD31" s="16">
        <v>9656571.4499999993</v>
      </c>
      <c r="AE31" s="16">
        <v>-301965.2</v>
      </c>
      <c r="AF31" s="16"/>
      <c r="AG31" s="16"/>
      <c r="AH31" s="16"/>
      <c r="AI31" s="16">
        <v>15000</v>
      </c>
      <c r="AJ31" s="16"/>
      <c r="AK31" s="16"/>
      <c r="AL31" s="16"/>
      <c r="AM31" s="16"/>
      <c r="AN31" s="16"/>
      <c r="AO31" s="16">
        <v>780391.59</v>
      </c>
      <c r="AP31" s="16">
        <v>454860.38</v>
      </c>
      <c r="AQ31" s="16">
        <v>198765.96</v>
      </c>
      <c r="AR31" s="16">
        <v>352345.65</v>
      </c>
      <c r="AS31" s="16">
        <v>325158.34999999998</v>
      </c>
      <c r="AT31" s="16">
        <v>986762.83</v>
      </c>
      <c r="AU31" s="16">
        <v>408870.24</v>
      </c>
      <c r="AV31" s="16">
        <v>574471.07999999996</v>
      </c>
      <c r="AW31" s="16">
        <v>1171895.28</v>
      </c>
      <c r="AX31" s="16">
        <v>640312.12</v>
      </c>
      <c r="AY31" s="16">
        <v>244482.57</v>
      </c>
      <c r="AZ31" s="16">
        <v>646030.03</v>
      </c>
      <c r="BA31" s="16">
        <v>386269.51</v>
      </c>
      <c r="BB31" s="16">
        <v>293053.31</v>
      </c>
      <c r="BC31" s="16">
        <v>303023.73</v>
      </c>
      <c r="BD31" s="16">
        <v>173940.43</v>
      </c>
      <c r="BE31" s="16">
        <v>330395.19</v>
      </c>
      <c r="BF31" s="16">
        <v>235213.5</v>
      </c>
      <c r="BG31" s="16">
        <v>1515269.15</v>
      </c>
      <c r="BH31" s="16">
        <v>249783.61</v>
      </c>
      <c r="BI31" s="16">
        <v>847189.74</v>
      </c>
      <c r="BJ31" s="16">
        <v>1411278.51</v>
      </c>
      <c r="BK31" s="16">
        <v>2514137.94</v>
      </c>
      <c r="BL31" s="16">
        <v>484358.03</v>
      </c>
      <c r="BM31" s="16">
        <v>849447.91</v>
      </c>
      <c r="BN31" s="16">
        <v>1460920.06</v>
      </c>
      <c r="BO31" s="16">
        <v>395813.87</v>
      </c>
      <c r="BP31" s="16">
        <v>233622.92</v>
      </c>
      <c r="BQ31" s="16">
        <v>264227.43</v>
      </c>
      <c r="BR31" s="16">
        <v>417719.38</v>
      </c>
      <c r="BS31" s="16">
        <v>684423.82</v>
      </c>
      <c r="BT31" s="16">
        <v>1480295.49</v>
      </c>
      <c r="BU31" s="16">
        <v>238560.21</v>
      </c>
      <c r="BV31" s="16">
        <v>610424.96</v>
      </c>
      <c r="BW31" s="16">
        <v>327413.84999999998</v>
      </c>
      <c r="BX31" s="16">
        <v>358379.31</v>
      </c>
      <c r="BY31" s="16">
        <v>411654.9</v>
      </c>
      <c r="BZ31" s="16">
        <v>1737955.24</v>
      </c>
      <c r="CA31" s="16">
        <v>652936.18999999994</v>
      </c>
      <c r="CB31" s="16">
        <v>648099.87</v>
      </c>
      <c r="CC31" s="16">
        <v>815018.82</v>
      </c>
      <c r="CD31" s="16">
        <v>1622340.29</v>
      </c>
      <c r="CE31" s="16">
        <v>343127.73</v>
      </c>
      <c r="CF31" s="16">
        <v>362900.92</v>
      </c>
      <c r="CG31" s="16">
        <v>231067.23</v>
      </c>
      <c r="CH31" s="16">
        <v>264097.62</v>
      </c>
      <c r="CI31" s="16">
        <v>1290953.67</v>
      </c>
      <c r="CJ31" s="16">
        <v>1272606.21</v>
      </c>
      <c r="CK31" s="16">
        <v>619252.12</v>
      </c>
      <c r="CL31" s="16">
        <v>383549.49</v>
      </c>
      <c r="CM31" s="16">
        <v>381249.09</v>
      </c>
      <c r="CN31" s="16">
        <v>552912.26</v>
      </c>
      <c r="CO31" s="16">
        <v>418908.37</v>
      </c>
      <c r="CP31" s="16">
        <v>219803.63</v>
      </c>
      <c r="CQ31" s="16">
        <v>226586.35</v>
      </c>
      <c r="CR31" s="16"/>
      <c r="CS31" s="16"/>
      <c r="CT31" s="16"/>
      <c r="CU31" s="16"/>
      <c r="CV31" s="16"/>
      <c r="CW31" s="16"/>
      <c r="CX31" s="16"/>
      <c r="CY31" s="16">
        <v>361939.73</v>
      </c>
      <c r="CZ31" s="16"/>
      <c r="DA31" s="16"/>
      <c r="DB31" s="16">
        <v>209500.95</v>
      </c>
      <c r="DC31" s="16">
        <v>234586.47</v>
      </c>
      <c r="DD31" s="16">
        <v>953558.88</v>
      </c>
      <c r="DE31" s="16">
        <v>86141.65</v>
      </c>
      <c r="DF31" s="16">
        <v>305738.74</v>
      </c>
      <c r="DG31" s="16">
        <v>228160.48</v>
      </c>
      <c r="DH31" s="16">
        <v>92243.17</v>
      </c>
      <c r="DI31" s="16">
        <v>235137.5</v>
      </c>
      <c r="DJ31" s="16">
        <v>69224.89</v>
      </c>
      <c r="DK31" s="16">
        <v>332636.88</v>
      </c>
      <c r="DL31" s="16">
        <v>536571.89</v>
      </c>
      <c r="DM31" s="16">
        <v>2100906.42</v>
      </c>
      <c r="DN31" s="16">
        <v>208182.12</v>
      </c>
      <c r="DO31" s="16">
        <v>491750.36</v>
      </c>
      <c r="DP31" s="16">
        <v>197593.07</v>
      </c>
      <c r="DQ31" s="16">
        <v>39718.74</v>
      </c>
      <c r="DR31" s="16">
        <v>63706.55</v>
      </c>
      <c r="DS31" s="16">
        <v>397844.5</v>
      </c>
      <c r="DT31" s="16">
        <v>44681.81</v>
      </c>
      <c r="DU31" s="16">
        <v>332839.67999999999</v>
      </c>
      <c r="DV31" s="16">
        <v>727166.92</v>
      </c>
      <c r="DW31" s="16">
        <v>96486.8</v>
      </c>
      <c r="DX31" s="16">
        <v>107975.62</v>
      </c>
      <c r="DY31" s="16">
        <v>310980.51</v>
      </c>
      <c r="DZ31" s="16">
        <v>506647.65</v>
      </c>
      <c r="EA31" s="16">
        <v>389005.1</v>
      </c>
      <c r="EB31" s="16">
        <v>544477.21</v>
      </c>
      <c r="EC31" s="16">
        <v>810640.33</v>
      </c>
      <c r="ED31" s="16">
        <v>197752.15</v>
      </c>
      <c r="EE31" s="16">
        <v>205290.54</v>
      </c>
      <c r="EF31" s="16">
        <v>430456.55</v>
      </c>
      <c r="EG31" s="16">
        <v>109235.55</v>
      </c>
      <c r="EH31" s="16">
        <v>204892.72</v>
      </c>
      <c r="EI31" s="16">
        <v>1676669.71</v>
      </c>
      <c r="EJ31" s="16">
        <v>175510.36</v>
      </c>
      <c r="EK31" s="16">
        <v>97085.49</v>
      </c>
      <c r="EL31" s="16">
        <v>188434.22</v>
      </c>
      <c r="EM31" s="16">
        <v>366548.74</v>
      </c>
      <c r="EN31" s="16">
        <v>1626420.34</v>
      </c>
      <c r="EO31" s="16">
        <v>354050.31</v>
      </c>
      <c r="EP31" s="16">
        <v>321005.15000000002</v>
      </c>
      <c r="EQ31" s="16">
        <v>590626.29</v>
      </c>
      <c r="ER31" s="16">
        <v>356313.86</v>
      </c>
      <c r="ES31" s="16">
        <v>298544.19</v>
      </c>
      <c r="ET31" s="16">
        <v>3474400.71</v>
      </c>
      <c r="EU31" s="16">
        <v>97092.34</v>
      </c>
      <c r="EV31" s="16">
        <v>403861.7</v>
      </c>
      <c r="EW31" s="16">
        <v>1644797.88</v>
      </c>
      <c r="EX31" s="16">
        <v>208073</v>
      </c>
      <c r="EY31" s="16">
        <v>1389438.12</v>
      </c>
      <c r="EZ31" s="16">
        <v>164265.39000000001</v>
      </c>
      <c r="FA31" s="16">
        <v>220507.46</v>
      </c>
      <c r="FB31" s="16">
        <v>336991.61</v>
      </c>
      <c r="FC31" s="16">
        <v>500006.48</v>
      </c>
      <c r="FD31" s="16">
        <v>650727.04</v>
      </c>
      <c r="FE31" s="16">
        <v>279743.62</v>
      </c>
      <c r="FF31" s="16">
        <v>219428.69</v>
      </c>
      <c r="FG31" s="16">
        <v>215324.46</v>
      </c>
      <c r="FH31" s="16">
        <v>576075.68999999994</v>
      </c>
      <c r="FI31" s="16">
        <v>605453.79</v>
      </c>
      <c r="FJ31" s="16">
        <v>362045.88</v>
      </c>
      <c r="FK31" s="16">
        <v>270891.05</v>
      </c>
      <c r="FL31" s="16">
        <v>96728.51</v>
      </c>
      <c r="FM31" s="16">
        <v>252386.16</v>
      </c>
      <c r="FN31" s="16">
        <v>528897.41</v>
      </c>
      <c r="FO31" s="16">
        <v>442328.63</v>
      </c>
      <c r="FP31" s="16">
        <v>212000.31</v>
      </c>
      <c r="FQ31" s="16">
        <v>432685.25</v>
      </c>
      <c r="FR31" s="16">
        <v>435704.57</v>
      </c>
      <c r="FS31" s="16">
        <v>201357.18</v>
      </c>
      <c r="FT31" s="16">
        <v>452861.48</v>
      </c>
      <c r="FU31" s="16">
        <v>318424.03999999998</v>
      </c>
      <c r="FV31" s="16">
        <v>423220.07</v>
      </c>
      <c r="FW31" s="16"/>
      <c r="FX31" s="16">
        <v>1152069.02</v>
      </c>
      <c r="FY31" s="16">
        <v>178688.82</v>
      </c>
      <c r="FZ31" s="16">
        <v>362830.34</v>
      </c>
      <c r="GA31" s="16">
        <v>541676.52</v>
      </c>
      <c r="GB31" s="16">
        <v>130204.44</v>
      </c>
      <c r="GC31" s="16">
        <v>1269433.31</v>
      </c>
      <c r="GD31" s="16"/>
      <c r="GE31" s="16"/>
      <c r="GF31" s="16"/>
      <c r="GG31" s="16">
        <v>193095.93</v>
      </c>
      <c r="GH31" s="16"/>
      <c r="GI31" s="16">
        <v>115189.68</v>
      </c>
      <c r="GJ31" s="16">
        <v>97507.03</v>
      </c>
      <c r="GK31" s="16">
        <v>205938.47</v>
      </c>
      <c r="GL31" s="16">
        <v>144771.74</v>
      </c>
      <c r="GM31" s="16">
        <v>232032.49</v>
      </c>
      <c r="GN31" s="16">
        <v>394489.81</v>
      </c>
      <c r="GO31" s="16">
        <v>1195701.1599999999</v>
      </c>
      <c r="GP31" s="16">
        <v>396289.21</v>
      </c>
      <c r="GQ31" s="16">
        <v>326834.84000000003</v>
      </c>
      <c r="GR31" s="16">
        <v>756827.22</v>
      </c>
      <c r="GS31" s="16">
        <v>501304.89</v>
      </c>
      <c r="GT31" s="16">
        <v>546722.92000000004</v>
      </c>
      <c r="GU31" s="16">
        <v>1967795.83</v>
      </c>
      <c r="GV31" s="16">
        <v>229433.48</v>
      </c>
      <c r="GW31" s="16">
        <v>342406.8</v>
      </c>
      <c r="GX31" s="16">
        <v>1249765.99</v>
      </c>
      <c r="GY31" s="16">
        <v>391368.54</v>
      </c>
      <c r="GZ31" s="16">
        <v>214002.2</v>
      </c>
      <c r="HA31" s="16">
        <v>111617.48</v>
      </c>
      <c r="HB31" s="16">
        <v>202520.21</v>
      </c>
      <c r="HC31" s="16">
        <v>197283.25</v>
      </c>
      <c r="HD31" s="16">
        <v>109740.39</v>
      </c>
      <c r="HE31" s="16">
        <v>129512.99</v>
      </c>
      <c r="HF31" s="16">
        <v>445385.13</v>
      </c>
      <c r="HG31" s="16">
        <v>434831.69</v>
      </c>
      <c r="HH31" s="16">
        <v>209254.23</v>
      </c>
      <c r="HI31" s="16">
        <v>183784.27</v>
      </c>
      <c r="HJ31" s="16">
        <v>526747.56000000006</v>
      </c>
      <c r="HK31" s="16">
        <v>302847.45</v>
      </c>
      <c r="HL31" s="16">
        <v>1075723.22</v>
      </c>
      <c r="HM31" s="16">
        <v>117204.57</v>
      </c>
      <c r="HN31" s="16">
        <v>805474.5</v>
      </c>
      <c r="HO31" s="16">
        <v>487083.52000000002</v>
      </c>
      <c r="HP31" s="16">
        <v>255398.21</v>
      </c>
      <c r="HQ31" s="16">
        <v>412476.28</v>
      </c>
      <c r="HR31" s="16">
        <v>367784.8</v>
      </c>
      <c r="HS31" s="16">
        <v>302226.56</v>
      </c>
      <c r="HT31" s="16">
        <v>360537.29</v>
      </c>
      <c r="HU31" s="16">
        <v>496481.77</v>
      </c>
      <c r="HV31" s="16">
        <v>386919.02</v>
      </c>
      <c r="HW31" s="16">
        <v>714825.27</v>
      </c>
      <c r="HX31" s="16">
        <v>476625.91999999998</v>
      </c>
      <c r="HY31" s="16">
        <v>284660.84000000003</v>
      </c>
      <c r="HZ31" s="16">
        <v>763733.38</v>
      </c>
      <c r="IA31" s="16">
        <v>6082587.1200000001</v>
      </c>
      <c r="IB31" s="16">
        <v>1376974.62</v>
      </c>
      <c r="IC31" s="16">
        <v>2802818.79</v>
      </c>
      <c r="ID31" s="16">
        <v>2018873.42</v>
      </c>
      <c r="IE31" s="16">
        <v>1027928.88</v>
      </c>
      <c r="IF31" s="16">
        <v>2972455.6</v>
      </c>
      <c r="IG31" s="16">
        <v>221139.22</v>
      </c>
      <c r="IH31" s="16">
        <v>368625.29</v>
      </c>
      <c r="II31" s="16">
        <v>842793.47</v>
      </c>
      <c r="IJ31" s="16">
        <v>196936.41</v>
      </c>
      <c r="IK31" s="16">
        <v>369886.26</v>
      </c>
      <c r="IL31" s="16">
        <v>1116668.8</v>
      </c>
      <c r="IM31" s="16">
        <v>778755.67</v>
      </c>
      <c r="IN31" s="16">
        <v>398722.42</v>
      </c>
      <c r="IO31" s="16">
        <v>917712.43</v>
      </c>
      <c r="IP31" s="16">
        <v>700425.32</v>
      </c>
      <c r="IQ31" s="16">
        <v>882576.22</v>
      </c>
      <c r="IR31" s="16">
        <v>212985.5</v>
      </c>
      <c r="IS31" s="16"/>
      <c r="IT31" s="16"/>
      <c r="IU31" s="16">
        <v>-4328417.18</v>
      </c>
      <c r="IV31" s="16"/>
      <c r="IW31" s="16">
        <v>908504.12</v>
      </c>
      <c r="IX31" s="16">
        <v>264242.53000000003</v>
      </c>
      <c r="IY31" s="16">
        <v>952122.31</v>
      </c>
      <c r="IZ31" s="16">
        <v>744688.85</v>
      </c>
      <c r="JA31" s="16">
        <v>2319752.48</v>
      </c>
      <c r="JB31" s="16">
        <v>604659.43999999994</v>
      </c>
      <c r="JC31" s="16">
        <v>591752.42000000004</v>
      </c>
      <c r="JD31" s="16">
        <v>711054.47</v>
      </c>
      <c r="JE31" s="16">
        <v>657160.75</v>
      </c>
      <c r="JF31" s="16">
        <v>350385.88</v>
      </c>
      <c r="JG31" s="16">
        <v>990242.78</v>
      </c>
      <c r="JH31" s="16">
        <v>439587.58</v>
      </c>
      <c r="JI31" s="16">
        <v>2241635.4500000002</v>
      </c>
      <c r="JJ31" s="16">
        <v>1642367.51</v>
      </c>
      <c r="JK31" s="16">
        <v>1659388.71</v>
      </c>
      <c r="JL31" s="16">
        <v>540131.17000000004</v>
      </c>
      <c r="JM31" s="16">
        <v>607726.43999999994</v>
      </c>
      <c r="JN31" s="16">
        <v>828763.93</v>
      </c>
      <c r="JO31" s="16">
        <v>576297.02</v>
      </c>
      <c r="JP31" s="16">
        <v>531648.9</v>
      </c>
      <c r="JQ31" s="16">
        <v>845713.1</v>
      </c>
      <c r="JR31" s="16">
        <v>899907.22</v>
      </c>
      <c r="JS31" s="16">
        <v>893400</v>
      </c>
      <c r="JT31" s="16">
        <v>1999369.94</v>
      </c>
      <c r="JU31" s="16">
        <v>1015164.66</v>
      </c>
      <c r="JV31" s="16">
        <v>942551.08</v>
      </c>
      <c r="JW31" s="16">
        <v>1028402.73</v>
      </c>
      <c r="JX31" s="16"/>
      <c r="JY31" s="16">
        <v>484379.41</v>
      </c>
    </row>
    <row r="32" spans="1:285" s="15" customFormat="1">
      <c r="A32" s="15">
        <v>11</v>
      </c>
      <c r="B32" s="15" t="s">
        <v>51</v>
      </c>
      <c r="C32" s="16">
        <f t="shared" si="6"/>
        <v>-7126876.4599999944</v>
      </c>
      <c r="D32" s="16">
        <v>-100.75</v>
      </c>
      <c r="E32" s="16"/>
      <c r="F32" s="16"/>
      <c r="G32" s="16">
        <v>-660</v>
      </c>
      <c r="H32" s="16">
        <v>-1892</v>
      </c>
      <c r="I32" s="16"/>
      <c r="J32" s="16"/>
      <c r="K32" s="16"/>
      <c r="L32" s="16"/>
      <c r="M32" s="16"/>
      <c r="N32" s="16">
        <v>-72.150000000000006</v>
      </c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>
        <v>-51374.6</v>
      </c>
      <c r="AP32" s="16">
        <v>-24842.16</v>
      </c>
      <c r="AQ32" s="16">
        <v>-15841.56</v>
      </c>
      <c r="AR32" s="16">
        <v>-18956.7</v>
      </c>
      <c r="AS32" s="16">
        <v>-15032.95</v>
      </c>
      <c r="AT32" s="16">
        <v>-45579.53</v>
      </c>
      <c r="AU32" s="16">
        <v>-60845.4</v>
      </c>
      <c r="AV32" s="16">
        <v>-22520.35</v>
      </c>
      <c r="AW32" s="16">
        <v>-43641.32</v>
      </c>
      <c r="AX32" s="16">
        <v>-27328.44</v>
      </c>
      <c r="AY32" s="16">
        <v>-19055.05</v>
      </c>
      <c r="AZ32" s="16">
        <v>-36383.410000000003</v>
      </c>
      <c r="BA32" s="16">
        <v>-30123.91</v>
      </c>
      <c r="BB32" s="16">
        <v>-23543.74</v>
      </c>
      <c r="BC32" s="16">
        <v>-21838.83</v>
      </c>
      <c r="BD32" s="16">
        <v>-21294.799999999999</v>
      </c>
      <c r="BE32" s="16">
        <v>-21523.55</v>
      </c>
      <c r="BF32" s="16">
        <v>-17960.689999999999</v>
      </c>
      <c r="BG32" s="16">
        <v>-54971.61</v>
      </c>
      <c r="BH32" s="16">
        <v>-14132.51</v>
      </c>
      <c r="BI32" s="16">
        <v>-67490.100000000006</v>
      </c>
      <c r="BJ32" s="16">
        <v>-75604.22</v>
      </c>
      <c r="BK32" s="16">
        <v>-96213.66</v>
      </c>
      <c r="BL32" s="16">
        <v>-23311.53</v>
      </c>
      <c r="BM32" s="16">
        <v>-26484.12</v>
      </c>
      <c r="BN32" s="16">
        <v>-67076.31</v>
      </c>
      <c r="BO32" s="16">
        <v>-35278.79</v>
      </c>
      <c r="BP32" s="16">
        <v>-15703.47</v>
      </c>
      <c r="BQ32" s="16">
        <v>-23845.24</v>
      </c>
      <c r="BR32" s="16">
        <v>-18570.89</v>
      </c>
      <c r="BS32" s="16">
        <v>-37590.83</v>
      </c>
      <c r="BT32" s="16">
        <v>-52823.38</v>
      </c>
      <c r="BU32" s="16">
        <v>-14231.32</v>
      </c>
      <c r="BV32" s="16">
        <v>-26803.59</v>
      </c>
      <c r="BW32" s="16">
        <v>-19040.400000000001</v>
      </c>
      <c r="BX32" s="16">
        <v>-37837.18</v>
      </c>
      <c r="BY32" s="16">
        <v>-25365.56</v>
      </c>
      <c r="BZ32" s="16">
        <v>-60079.11</v>
      </c>
      <c r="CA32" s="16">
        <v>-28760.400000000001</v>
      </c>
      <c r="CB32" s="16">
        <v>-31530.58</v>
      </c>
      <c r="CC32" s="16">
        <v>-30594.66</v>
      </c>
      <c r="CD32" s="16">
        <v>-57157.54</v>
      </c>
      <c r="CE32" s="16">
        <v>-21075.32</v>
      </c>
      <c r="CF32" s="16">
        <v>-39733.440000000002</v>
      </c>
      <c r="CG32" s="16">
        <v>-10336.459999999999</v>
      </c>
      <c r="CH32" s="16">
        <v>-22927.01</v>
      </c>
      <c r="CI32" s="16">
        <v>-45697.19</v>
      </c>
      <c r="CJ32" s="16">
        <v>-49845.09</v>
      </c>
      <c r="CK32" s="16">
        <v>-48308.94</v>
      </c>
      <c r="CL32" s="16">
        <v>-15486.58</v>
      </c>
      <c r="CM32" s="16">
        <v>-15008.34</v>
      </c>
      <c r="CN32" s="16">
        <v>-32114.07</v>
      </c>
      <c r="CO32" s="16">
        <v>-36472.129999999997</v>
      </c>
      <c r="CP32" s="16">
        <v>-22663.26</v>
      </c>
      <c r="CQ32" s="16">
        <v>-30382.39</v>
      </c>
      <c r="CR32" s="16"/>
      <c r="CS32" s="16"/>
      <c r="CT32" s="16"/>
      <c r="CU32" s="16"/>
      <c r="CV32" s="16"/>
      <c r="CW32" s="16"/>
      <c r="CX32" s="16">
        <v>-18057.46</v>
      </c>
      <c r="CY32" s="16">
        <v>-38285.040000000001</v>
      </c>
      <c r="CZ32" s="16"/>
      <c r="DA32" s="16"/>
      <c r="DB32" s="16">
        <v>-9390.69</v>
      </c>
      <c r="DC32" s="16">
        <v>-29084.18</v>
      </c>
      <c r="DD32" s="16">
        <v>-41673.35</v>
      </c>
      <c r="DE32" s="16">
        <v>-22342</v>
      </c>
      <c r="DF32" s="16">
        <v>-39199.99</v>
      </c>
      <c r="DG32" s="16">
        <v>-15135.16</v>
      </c>
      <c r="DH32" s="16">
        <v>-27353.34</v>
      </c>
      <c r="DI32" s="16">
        <v>-29264.86</v>
      </c>
      <c r="DJ32" s="16">
        <v>-27551.42</v>
      </c>
      <c r="DK32" s="16">
        <v>-56076.78</v>
      </c>
      <c r="DL32" s="16">
        <v>-41901.83</v>
      </c>
      <c r="DM32" s="16">
        <v>-61207.78</v>
      </c>
      <c r="DN32" s="16">
        <v>-47403.8</v>
      </c>
      <c r="DO32" s="16">
        <v>-22679.61</v>
      </c>
      <c r="DP32" s="16">
        <v>-19110.5</v>
      </c>
      <c r="DQ32" s="16">
        <v>-10257.19</v>
      </c>
      <c r="DR32" s="16">
        <v>-8114.41</v>
      </c>
      <c r="DS32" s="16">
        <v>-18129.759999999998</v>
      </c>
      <c r="DT32" s="16">
        <v>-6436.96</v>
      </c>
      <c r="DU32" s="16">
        <v>-19097.96</v>
      </c>
      <c r="DV32" s="16">
        <v>-38234.32</v>
      </c>
      <c r="DW32" s="16">
        <v>-6785.94</v>
      </c>
      <c r="DX32" s="16">
        <v>-8716.9</v>
      </c>
      <c r="DY32" s="16">
        <v>-15021.19</v>
      </c>
      <c r="DZ32" s="16">
        <v>-18461.45</v>
      </c>
      <c r="EA32" s="16">
        <v>-17343.28</v>
      </c>
      <c r="EB32" s="16">
        <v>-29215.77</v>
      </c>
      <c r="EC32" s="16">
        <v>-27395.78</v>
      </c>
      <c r="ED32" s="16">
        <v>-26153.53</v>
      </c>
      <c r="EE32" s="16">
        <v>-12208.57</v>
      </c>
      <c r="EF32" s="16">
        <v>-20898.84</v>
      </c>
      <c r="EG32" s="16">
        <v>-11496.17</v>
      </c>
      <c r="EH32" s="16">
        <v>-12027.5</v>
      </c>
      <c r="EI32" s="16">
        <v>-61251.82</v>
      </c>
      <c r="EJ32" s="16">
        <v>-20419.07</v>
      </c>
      <c r="EK32" s="16">
        <v>-13813.4</v>
      </c>
      <c r="EL32" s="16">
        <v>-21820.37</v>
      </c>
      <c r="EM32" s="16">
        <v>-28273.33</v>
      </c>
      <c r="EN32" s="16">
        <v>-53729.51</v>
      </c>
      <c r="EO32" s="16">
        <v>-14110.87</v>
      </c>
      <c r="EP32" s="16">
        <v>-32966.11</v>
      </c>
      <c r="EQ32" s="16">
        <v>-39230.15</v>
      </c>
      <c r="ER32" s="16">
        <v>-20121.599999999999</v>
      </c>
      <c r="ES32" s="16">
        <v>-26774.44</v>
      </c>
      <c r="ET32" s="16">
        <v>-108551.4</v>
      </c>
      <c r="EU32" s="16">
        <v>-4829.37</v>
      </c>
      <c r="EV32" s="16">
        <v>-38716.76</v>
      </c>
      <c r="EW32" s="16">
        <v>-51219.63</v>
      </c>
      <c r="EX32" s="16">
        <v>-29045.040000000001</v>
      </c>
      <c r="EY32" s="16">
        <v>-50395.91</v>
      </c>
      <c r="EZ32" s="16">
        <v>-11215.03</v>
      </c>
      <c r="FA32" s="16">
        <v>-17565.22</v>
      </c>
      <c r="FB32" s="16">
        <v>-15368.21</v>
      </c>
      <c r="FC32" s="16">
        <v>-25927.23</v>
      </c>
      <c r="FD32" s="16">
        <v>-61947.33</v>
      </c>
      <c r="FE32" s="16">
        <v>-14711.81</v>
      </c>
      <c r="FF32" s="16">
        <v>-24414.63</v>
      </c>
      <c r="FG32" s="16">
        <v>-13705.82</v>
      </c>
      <c r="FH32" s="16">
        <v>-63328.35</v>
      </c>
      <c r="FI32" s="16">
        <v>-38986.839999999997</v>
      </c>
      <c r="FJ32" s="16">
        <v>-26281.759999999998</v>
      </c>
      <c r="FK32" s="16">
        <v>-17189.580000000002</v>
      </c>
      <c r="FL32" s="16">
        <v>-8851.6200000000008</v>
      </c>
      <c r="FM32" s="16">
        <v>-15933.29</v>
      </c>
      <c r="FN32" s="16">
        <v>-29282.51</v>
      </c>
      <c r="FO32" s="16">
        <v>-18900.2</v>
      </c>
      <c r="FP32" s="16">
        <v>-13466.54</v>
      </c>
      <c r="FQ32" s="16">
        <v>-19200.72</v>
      </c>
      <c r="FR32" s="16">
        <v>-21672.21</v>
      </c>
      <c r="FS32" s="16">
        <v>-13184.93</v>
      </c>
      <c r="FT32" s="16">
        <v>-33663.67</v>
      </c>
      <c r="FU32" s="16">
        <v>-20023.439999999999</v>
      </c>
      <c r="FV32" s="16">
        <v>-22851.61</v>
      </c>
      <c r="FW32" s="16"/>
      <c r="FX32" s="16">
        <v>-41126.400000000001</v>
      </c>
      <c r="FY32" s="16">
        <v>-10008.59</v>
      </c>
      <c r="FZ32" s="16">
        <v>-30591.65</v>
      </c>
      <c r="GA32" s="16">
        <v>-19422.36</v>
      </c>
      <c r="GB32" s="16">
        <v>-7102.76</v>
      </c>
      <c r="GC32" s="16">
        <v>-63239.79</v>
      </c>
      <c r="GD32" s="16"/>
      <c r="GE32" s="16"/>
      <c r="GF32" s="16"/>
      <c r="GG32" s="16">
        <v>-7541.7</v>
      </c>
      <c r="GH32" s="16"/>
      <c r="GI32" s="16">
        <v>-8162.64</v>
      </c>
      <c r="GJ32" s="16">
        <v>-6852.67</v>
      </c>
      <c r="GK32" s="16">
        <v>-8761.2099999999991</v>
      </c>
      <c r="GL32" s="16">
        <v>-26622.35</v>
      </c>
      <c r="GM32" s="16">
        <v>-16776.939999999999</v>
      </c>
      <c r="GN32" s="16">
        <v>-33568.01</v>
      </c>
      <c r="GO32" s="16">
        <v>-52401.45</v>
      </c>
      <c r="GP32" s="16">
        <v>-16918.310000000001</v>
      </c>
      <c r="GQ32" s="16">
        <v>-20611.150000000001</v>
      </c>
      <c r="GR32" s="16">
        <v>-40852.28</v>
      </c>
      <c r="GS32" s="16">
        <v>-25040.46</v>
      </c>
      <c r="GT32" s="16">
        <v>-29467.8</v>
      </c>
      <c r="GU32" s="16">
        <v>-66745.820000000007</v>
      </c>
      <c r="GV32" s="16">
        <v>-12619.57</v>
      </c>
      <c r="GW32" s="16">
        <v>-34209.5</v>
      </c>
      <c r="GX32" s="16">
        <v>-44988.32</v>
      </c>
      <c r="GY32" s="16">
        <v>-22291.66</v>
      </c>
      <c r="GZ32" s="16">
        <v>-38843.199999999997</v>
      </c>
      <c r="HA32" s="16">
        <v>-6148.75</v>
      </c>
      <c r="HB32" s="16">
        <v>-27834.59</v>
      </c>
      <c r="HC32" s="16">
        <v>-10064.75</v>
      </c>
      <c r="HD32" s="16">
        <v>-6955.72</v>
      </c>
      <c r="HE32" s="16">
        <v>-8146.83</v>
      </c>
      <c r="HF32" s="16">
        <v>-26913.55</v>
      </c>
      <c r="HG32" s="16">
        <v>-23304.45</v>
      </c>
      <c r="HH32" s="16">
        <v>-9575.43</v>
      </c>
      <c r="HI32" s="16">
        <v>-10839.25</v>
      </c>
      <c r="HJ32" s="16">
        <v>-21555.78</v>
      </c>
      <c r="HK32" s="16">
        <v>-16891.93</v>
      </c>
      <c r="HL32" s="16">
        <v>-45306.42</v>
      </c>
      <c r="HM32" s="16">
        <v>-11138.53</v>
      </c>
      <c r="HN32" s="16">
        <v>-33569.339999999997</v>
      </c>
      <c r="HO32" s="16">
        <v>-21671.79</v>
      </c>
      <c r="HP32" s="16">
        <v>-15527.02</v>
      </c>
      <c r="HQ32" s="16">
        <v>-16032.84</v>
      </c>
      <c r="HR32" s="16">
        <v>-18296.439999999999</v>
      </c>
      <c r="HS32" s="16">
        <v>-31236.560000000001</v>
      </c>
      <c r="HT32" s="16">
        <v>-26584.080000000002</v>
      </c>
      <c r="HU32" s="16">
        <v>-47580.97</v>
      </c>
      <c r="HV32" s="16">
        <v>-41024.660000000003</v>
      </c>
      <c r="HW32" s="16">
        <v>-35369.03</v>
      </c>
      <c r="HX32" s="16">
        <v>-30309.33</v>
      </c>
      <c r="HY32" s="16">
        <v>-18122.509999999998</v>
      </c>
      <c r="HZ32" s="16">
        <v>-26903.88</v>
      </c>
      <c r="IA32" s="16">
        <v>-155444.72</v>
      </c>
      <c r="IB32" s="16">
        <v>-40620.129999999997</v>
      </c>
      <c r="IC32" s="16">
        <v>-66456.11</v>
      </c>
      <c r="ID32" s="16">
        <v>-55663.3</v>
      </c>
      <c r="IE32" s="16">
        <v>-24112.74</v>
      </c>
      <c r="IF32" s="16">
        <v>-42891.199999999997</v>
      </c>
      <c r="IG32" s="16">
        <v>-14921.64</v>
      </c>
      <c r="IH32" s="16">
        <v>-31362.76</v>
      </c>
      <c r="II32" s="16">
        <v>-40591.65</v>
      </c>
      <c r="IJ32" s="16">
        <v>-12955.87</v>
      </c>
      <c r="IK32" s="16">
        <v>-18150.25</v>
      </c>
      <c r="IL32" s="16">
        <v>-48619.24</v>
      </c>
      <c r="IM32" s="16">
        <v>-45348.3</v>
      </c>
      <c r="IN32" s="16">
        <v>-19382.34</v>
      </c>
      <c r="IO32" s="16">
        <v>-45670.12</v>
      </c>
      <c r="IP32" s="16">
        <v>-35219.879999999997</v>
      </c>
      <c r="IQ32" s="16">
        <v>-35450.660000000003</v>
      </c>
      <c r="IR32" s="16">
        <v>-11005.85</v>
      </c>
      <c r="IS32" s="16"/>
      <c r="IT32" s="16"/>
      <c r="IU32" s="16"/>
      <c r="IV32" s="16"/>
      <c r="IW32" s="16">
        <v>-44758.64</v>
      </c>
      <c r="IX32" s="16">
        <v>-17193.169999999998</v>
      </c>
      <c r="IY32" s="16">
        <v>-80574.210000000006</v>
      </c>
      <c r="IZ32" s="16">
        <v>-31950.43</v>
      </c>
      <c r="JA32" s="16">
        <v>-63587.5</v>
      </c>
      <c r="JB32" s="16">
        <v>-30572.76</v>
      </c>
      <c r="JC32" s="16">
        <v>-25822.79</v>
      </c>
      <c r="JD32" s="16">
        <v>-28099.040000000001</v>
      </c>
      <c r="JE32" s="16">
        <v>-29129.119999999999</v>
      </c>
      <c r="JF32" s="16">
        <v>-53922.35</v>
      </c>
      <c r="JG32" s="16">
        <v>-45233.53</v>
      </c>
      <c r="JH32" s="16">
        <v>-31180.03</v>
      </c>
      <c r="JI32" s="16">
        <v>-98583.26</v>
      </c>
      <c r="JJ32" s="16">
        <v>-71845.39</v>
      </c>
      <c r="JK32" s="16">
        <v>-57290.400000000001</v>
      </c>
      <c r="JL32" s="16">
        <v>-22854.46</v>
      </c>
      <c r="JM32" s="16">
        <v>-47778.42</v>
      </c>
      <c r="JN32" s="16">
        <v>-36546.28</v>
      </c>
      <c r="JO32" s="16">
        <v>-58903.839999999997</v>
      </c>
      <c r="JP32" s="16">
        <v>-40903.5</v>
      </c>
      <c r="JQ32" s="16">
        <v>-41576.449999999997</v>
      </c>
      <c r="JR32" s="16">
        <v>-38342.769999999997</v>
      </c>
      <c r="JS32" s="16">
        <v>-32828.6</v>
      </c>
      <c r="JT32" s="16">
        <v>-59383.82</v>
      </c>
      <c r="JU32" s="16">
        <v>-44666.03</v>
      </c>
      <c r="JV32" s="16">
        <v>-34800.639999999999</v>
      </c>
      <c r="JW32" s="16">
        <v>-50752.08</v>
      </c>
      <c r="JX32" s="16"/>
      <c r="JY32" s="16">
        <v>-26645.42</v>
      </c>
    </row>
    <row r="33" spans="1:285">
      <c r="A33">
        <v>12</v>
      </c>
      <c r="B33" t="s">
        <v>52</v>
      </c>
      <c r="C33" s="6">
        <f t="shared" si="6"/>
        <v>-100855542.59000002</v>
      </c>
      <c r="D33" s="6"/>
      <c r="E33" s="6"/>
      <c r="F33" s="6"/>
      <c r="G33" s="6">
        <v>-21122.84</v>
      </c>
      <c r="H33" s="6">
        <v>-2180.04</v>
      </c>
      <c r="I33" s="6"/>
      <c r="J33" s="6"/>
      <c r="K33" s="6"/>
      <c r="L33" s="6"/>
      <c r="M33" s="6"/>
      <c r="N33" s="6"/>
      <c r="O33" s="6">
        <v>-391.28</v>
      </c>
      <c r="P33" s="6">
        <v>59543.57</v>
      </c>
      <c r="Q33" s="6">
        <v>-29083.95</v>
      </c>
      <c r="R33">
        <v>100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H33" s="6"/>
      <c r="AI33" s="6"/>
      <c r="AJ33" s="6"/>
      <c r="AK33" s="6"/>
      <c r="AL33" s="6"/>
      <c r="AM33" s="6"/>
      <c r="AN33" s="6"/>
      <c r="AO33" s="6">
        <v>-384831.8</v>
      </c>
      <c r="AP33" s="6">
        <v>-376711.34</v>
      </c>
      <c r="AQ33" s="6">
        <v>-262856.25</v>
      </c>
      <c r="AR33" s="6">
        <v>-329351.71000000002</v>
      </c>
      <c r="AS33" s="6">
        <v>-238439.67999999999</v>
      </c>
      <c r="AT33" s="6">
        <v>-410999.54</v>
      </c>
      <c r="AU33" s="6">
        <v>-344591.34</v>
      </c>
      <c r="AV33" s="6">
        <v>-638590.68999999994</v>
      </c>
      <c r="AW33" s="6">
        <v>-668945.69999999995</v>
      </c>
      <c r="AX33" s="6">
        <v>-429231.55</v>
      </c>
      <c r="AY33" s="6">
        <v>-294310.63</v>
      </c>
      <c r="AZ33" s="6">
        <v>-378290.38</v>
      </c>
      <c r="BA33" s="6">
        <v>-373464.02</v>
      </c>
      <c r="BB33" s="6">
        <v>-300614.32</v>
      </c>
      <c r="BC33" s="6">
        <v>-321071.15000000002</v>
      </c>
      <c r="BD33" s="6">
        <v>-222573.46</v>
      </c>
      <c r="BE33" s="6">
        <v>-240407.98</v>
      </c>
      <c r="BF33" s="6">
        <v>-315978.49</v>
      </c>
      <c r="BG33" s="6">
        <v>-763203.44</v>
      </c>
      <c r="BH33" s="6">
        <v>-312052.57</v>
      </c>
      <c r="BI33" s="6">
        <v>-485276.72</v>
      </c>
      <c r="BJ33" s="6">
        <v>-422155.05</v>
      </c>
      <c r="BK33" s="6">
        <v>-708102.65</v>
      </c>
      <c r="BL33" s="6">
        <v>-417694.32</v>
      </c>
      <c r="BM33" s="6">
        <v>-413903.82</v>
      </c>
      <c r="BN33" s="6">
        <v>-559041.43999999994</v>
      </c>
      <c r="BO33" s="6">
        <v>-388494.1</v>
      </c>
      <c r="BP33" s="6">
        <v>-404439.8</v>
      </c>
      <c r="BQ33" s="6">
        <v>-249565.4</v>
      </c>
      <c r="BR33" s="6">
        <v>-257845.21</v>
      </c>
      <c r="BS33" s="6">
        <v>-441165.75</v>
      </c>
      <c r="BT33" s="6">
        <v>-778171.69</v>
      </c>
      <c r="BU33" s="6">
        <v>-246100.66</v>
      </c>
      <c r="BV33" s="6">
        <v>-340423.63</v>
      </c>
      <c r="BW33" s="6">
        <v>-228202.63</v>
      </c>
      <c r="BX33" s="6">
        <v>-301862.18</v>
      </c>
      <c r="BY33" s="6">
        <v>-322771.36</v>
      </c>
      <c r="BZ33" s="6">
        <v>-744258.93</v>
      </c>
      <c r="CA33" s="6">
        <v>-268962.56</v>
      </c>
      <c r="CB33" s="6">
        <v>-486933.06</v>
      </c>
      <c r="CC33" s="6">
        <v>-498287.78</v>
      </c>
      <c r="CD33" s="6">
        <v>-494905.37</v>
      </c>
      <c r="CE33" s="6">
        <v>-243832.75</v>
      </c>
      <c r="CF33" s="6">
        <v>-314925.8</v>
      </c>
      <c r="CG33" s="6">
        <v>-238060.15</v>
      </c>
      <c r="CH33" s="6">
        <v>-251347.08</v>
      </c>
      <c r="CI33" s="6">
        <v>-570594.18000000005</v>
      </c>
      <c r="CJ33" s="6">
        <v>-677496.31</v>
      </c>
      <c r="CK33" s="6">
        <v>-464347.5</v>
      </c>
      <c r="CL33" s="6">
        <v>-231507.58</v>
      </c>
      <c r="CM33" s="6">
        <v>-281906.01</v>
      </c>
      <c r="CN33" s="6">
        <v>-467753.46</v>
      </c>
      <c r="CO33" s="6">
        <v>-309702.96000000002</v>
      </c>
      <c r="CP33" s="6">
        <v>-287669.15999999997</v>
      </c>
      <c r="CQ33" s="6">
        <v>-386301.01</v>
      </c>
      <c r="CR33" s="6"/>
      <c r="CS33" s="6"/>
      <c r="CT33" s="6"/>
      <c r="CU33" s="6"/>
      <c r="CV33" s="6">
        <v>-913.33</v>
      </c>
      <c r="CW33" s="6">
        <v>-771.19</v>
      </c>
      <c r="CX33" s="6">
        <v>-282562.95</v>
      </c>
      <c r="CY33" s="6">
        <v>-422421.16</v>
      </c>
      <c r="CZ33" s="6">
        <v>-4061.57</v>
      </c>
      <c r="DA33" s="6"/>
      <c r="DB33" s="6">
        <v>-155305.85999999999</v>
      </c>
      <c r="DC33" s="6">
        <v>-374610.36</v>
      </c>
      <c r="DD33" s="6">
        <v>-789648.95</v>
      </c>
      <c r="DE33" s="6">
        <v>-229092.81</v>
      </c>
      <c r="DF33" s="6">
        <v>-304286.64</v>
      </c>
      <c r="DG33" s="6">
        <v>-374674.79</v>
      </c>
      <c r="DH33" s="6">
        <v>-223248.48</v>
      </c>
      <c r="DI33" s="6">
        <v>-629769.88</v>
      </c>
      <c r="DJ33" s="6">
        <v>-306307.39</v>
      </c>
      <c r="DK33" s="6">
        <v>-588664.43000000005</v>
      </c>
      <c r="DL33" s="6">
        <v>-729471.87</v>
      </c>
      <c r="DM33" s="6">
        <v>-1427836.95</v>
      </c>
      <c r="DN33" s="6">
        <v>-301528.2</v>
      </c>
      <c r="DO33" s="6">
        <v>-348227.35</v>
      </c>
      <c r="DP33" s="6">
        <v>-385844.53</v>
      </c>
      <c r="DQ33" s="6">
        <v>-211647.62</v>
      </c>
      <c r="DR33" s="6">
        <v>-167124</v>
      </c>
      <c r="DS33" s="6">
        <v>-356711.44</v>
      </c>
      <c r="DT33" s="6">
        <v>-169026.99</v>
      </c>
      <c r="DU33" s="6">
        <v>-300911.71999999997</v>
      </c>
      <c r="DV33" s="6">
        <v>-390315.09</v>
      </c>
      <c r="DW33" s="6">
        <v>-105076.24</v>
      </c>
      <c r="DX33" s="6">
        <v>-130466.02</v>
      </c>
      <c r="DY33" s="6">
        <v>-277911.44</v>
      </c>
      <c r="DZ33" s="6">
        <v>-318222.40999999997</v>
      </c>
      <c r="EA33" s="6">
        <v>-312939.33</v>
      </c>
      <c r="EB33" s="6">
        <v>-446737.28</v>
      </c>
      <c r="EC33" s="6">
        <v>-337023.3</v>
      </c>
      <c r="ED33" s="6">
        <v>-285916.33</v>
      </c>
      <c r="EE33" s="6">
        <v>-241878.3</v>
      </c>
      <c r="EF33" s="6">
        <v>-354929.83</v>
      </c>
      <c r="EG33" s="6">
        <v>-186093.2</v>
      </c>
      <c r="EH33" s="6">
        <v>-376763.28</v>
      </c>
      <c r="EI33" s="6">
        <v>-937951.88</v>
      </c>
      <c r="EJ33" s="6">
        <v>-323174.69</v>
      </c>
      <c r="EK33" s="6">
        <v>-216739.78</v>
      </c>
      <c r="EL33" s="6">
        <v>-240851.21</v>
      </c>
      <c r="EM33" s="6">
        <v>-339810.95</v>
      </c>
      <c r="EN33" s="6">
        <v>-748141.42</v>
      </c>
      <c r="EO33" s="6">
        <v>-221876.77</v>
      </c>
      <c r="EP33" s="6">
        <v>-306759.59000000003</v>
      </c>
      <c r="EQ33" s="6">
        <v>-513342.76</v>
      </c>
      <c r="ER33" s="6">
        <v>-259197.13</v>
      </c>
      <c r="ES33" s="6">
        <v>-303165.25</v>
      </c>
      <c r="ET33" s="6">
        <v>-1336492.6200000001</v>
      </c>
      <c r="EU33" s="6">
        <v>-125048.62</v>
      </c>
      <c r="EV33" s="6">
        <v>-336476.95</v>
      </c>
      <c r="EW33" s="6">
        <v>-432218.25</v>
      </c>
      <c r="EX33" s="6">
        <v>-284909.69</v>
      </c>
      <c r="EY33" s="6">
        <v>-782865.73</v>
      </c>
      <c r="EZ33" s="6">
        <v>-147181.37</v>
      </c>
      <c r="FA33" s="6">
        <v>-333006</v>
      </c>
      <c r="FB33" s="6">
        <v>-263452.76</v>
      </c>
      <c r="FC33" s="6">
        <v>-273817.26</v>
      </c>
      <c r="FD33" s="6">
        <v>-446607.79</v>
      </c>
      <c r="FE33" s="6">
        <v>-304826.48</v>
      </c>
      <c r="FF33" s="6">
        <v>-358124.92</v>
      </c>
      <c r="FG33" s="6">
        <v>-206459.67</v>
      </c>
      <c r="FH33" s="6">
        <v>-443757.2</v>
      </c>
      <c r="FI33" s="6">
        <v>-326672.21000000002</v>
      </c>
      <c r="FJ33" s="6">
        <v>-357508.38</v>
      </c>
      <c r="FK33" s="6">
        <v>-202486.79</v>
      </c>
      <c r="FL33" s="6">
        <v>-241131.09</v>
      </c>
      <c r="FM33" s="6">
        <v>-261771.45</v>
      </c>
      <c r="FN33" s="6">
        <v>-405623.51</v>
      </c>
      <c r="FO33" s="6">
        <v>-267112.15000000002</v>
      </c>
      <c r="FP33" s="6">
        <v>-241950.79</v>
      </c>
      <c r="FQ33" s="6">
        <v>-292904.67</v>
      </c>
      <c r="FR33" s="6">
        <v>-394195.04</v>
      </c>
      <c r="FS33" s="6">
        <v>-205814.13</v>
      </c>
      <c r="FT33" s="6">
        <v>-257666.18</v>
      </c>
      <c r="FU33" s="6">
        <v>-389231.91</v>
      </c>
      <c r="FV33" s="6">
        <v>-310906.86</v>
      </c>
      <c r="FW33" s="6">
        <v>-6582.63</v>
      </c>
      <c r="FX33" s="6">
        <v>-858712.14</v>
      </c>
      <c r="FY33" s="6">
        <v>-143091.04</v>
      </c>
      <c r="FZ33" s="6">
        <v>-309239.81</v>
      </c>
      <c r="GA33" s="6">
        <v>-318373.81</v>
      </c>
      <c r="GB33" s="6">
        <v>-164980.57999999999</v>
      </c>
      <c r="GC33" s="6">
        <v>-543477.51</v>
      </c>
      <c r="GD33" s="6"/>
      <c r="GE33" s="6"/>
      <c r="GF33" s="6"/>
      <c r="GG33" s="6">
        <v>-184884.05</v>
      </c>
      <c r="GH33" s="6"/>
      <c r="GI33" s="6">
        <v>-140523.04</v>
      </c>
      <c r="GJ33" s="6">
        <v>-145564.51999999999</v>
      </c>
      <c r="GK33" s="6">
        <v>-177788.44</v>
      </c>
      <c r="GL33" s="6">
        <v>-190083.85</v>
      </c>
      <c r="GM33" s="6">
        <v>-217378.48</v>
      </c>
      <c r="GN33" s="6">
        <v>-362694.98</v>
      </c>
      <c r="GO33" s="6">
        <v>-630350.93999999994</v>
      </c>
      <c r="GP33" s="6">
        <v>-290874.77</v>
      </c>
      <c r="GQ33" s="6">
        <v>-274533.11</v>
      </c>
      <c r="GR33" s="6">
        <v>-300882.64</v>
      </c>
      <c r="GS33" s="6">
        <v>-279501.86</v>
      </c>
      <c r="GT33" s="6">
        <v>-504591.41</v>
      </c>
      <c r="GU33" s="6">
        <v>-794804.17</v>
      </c>
      <c r="GV33" s="6">
        <v>-183866.04</v>
      </c>
      <c r="GW33" s="6">
        <v>-264968.52</v>
      </c>
      <c r="GX33" s="6">
        <v>-676879.05</v>
      </c>
      <c r="GY33" s="6">
        <v>-283094.24</v>
      </c>
      <c r="GZ33" s="6">
        <v>-254645.5</v>
      </c>
      <c r="HA33" s="6">
        <v>-162466.82</v>
      </c>
      <c r="HB33" s="6">
        <v>-212953.45</v>
      </c>
      <c r="HC33" s="6">
        <v>-173880.1</v>
      </c>
      <c r="HD33" s="6">
        <v>-165753.57999999999</v>
      </c>
      <c r="HE33" s="6">
        <v>-140261.92000000001</v>
      </c>
      <c r="HF33" s="6">
        <v>-239159.8</v>
      </c>
      <c r="HG33" s="6">
        <v>-311846.40000000002</v>
      </c>
      <c r="HH33" s="6">
        <v>-201346.26</v>
      </c>
      <c r="HI33" s="6">
        <v>-222827.72</v>
      </c>
      <c r="HJ33" s="6">
        <v>-353093.69</v>
      </c>
      <c r="HK33" s="6">
        <v>-221676.24</v>
      </c>
      <c r="HL33" s="6">
        <v>-789487.34</v>
      </c>
      <c r="HM33" s="6">
        <v>-252157.6</v>
      </c>
      <c r="HN33" s="6">
        <v>-413281.69</v>
      </c>
      <c r="HO33" s="6">
        <v>-307479.82</v>
      </c>
      <c r="HP33" s="6">
        <v>-207707.94</v>
      </c>
      <c r="HQ33" s="6">
        <v>-220009.27</v>
      </c>
      <c r="HR33" s="6">
        <v>-278368.23</v>
      </c>
      <c r="HS33" s="6">
        <v>-332849.42</v>
      </c>
      <c r="HT33" s="6">
        <v>-266908.51</v>
      </c>
      <c r="HU33" s="6">
        <v>-210039.14</v>
      </c>
      <c r="HV33" s="6">
        <v>-297524.83</v>
      </c>
      <c r="HW33" s="6">
        <v>-365514.31</v>
      </c>
      <c r="HX33" s="6">
        <v>-298068.05</v>
      </c>
      <c r="HY33" s="6">
        <v>-253440.94</v>
      </c>
      <c r="HZ33" s="6">
        <v>-479461.49</v>
      </c>
      <c r="IA33" s="6">
        <v>-3879211.28</v>
      </c>
      <c r="IB33" s="6">
        <v>-1027545.67</v>
      </c>
      <c r="IC33" s="6">
        <v>-1960595.64</v>
      </c>
      <c r="ID33" s="6">
        <v>-1439089.29</v>
      </c>
      <c r="IE33" s="6">
        <v>-809846.14</v>
      </c>
      <c r="IF33" s="6">
        <v>-1828739.13</v>
      </c>
      <c r="IG33" s="6">
        <v>-303424.92</v>
      </c>
      <c r="IH33" s="6">
        <v>-236328.38</v>
      </c>
      <c r="II33" s="6">
        <v>-792014.55</v>
      </c>
      <c r="IJ33" s="6">
        <v>-198218.58</v>
      </c>
      <c r="IK33" s="6">
        <v>-414816.45</v>
      </c>
      <c r="IL33" s="6">
        <v>-442248.95</v>
      </c>
      <c r="IM33" s="6">
        <v>-447659.77</v>
      </c>
      <c r="IN33" s="6">
        <v>-298179.58</v>
      </c>
      <c r="IO33" s="6">
        <v>-424066.03</v>
      </c>
      <c r="IP33" s="6">
        <v>-399329.09</v>
      </c>
      <c r="IQ33" s="6">
        <v>-323369.40000000002</v>
      </c>
      <c r="IR33" s="6">
        <v>-240098.47</v>
      </c>
      <c r="IS33" s="6">
        <v>-7364.27</v>
      </c>
      <c r="IT33" s="6">
        <v>-5500.99</v>
      </c>
      <c r="IU33" s="6">
        <v>-4567794.1399999997</v>
      </c>
      <c r="IV33" s="6">
        <v>-296.45999999999998</v>
      </c>
      <c r="IW33" s="6">
        <v>-518808.11</v>
      </c>
      <c r="IX33" s="6">
        <v>-280361.27</v>
      </c>
      <c r="IY33" s="6">
        <v>-449617.49</v>
      </c>
      <c r="IZ33" s="6">
        <v>-306521.95</v>
      </c>
      <c r="JA33" s="6">
        <v>-744704.59</v>
      </c>
      <c r="JB33" s="6">
        <v>-390802.65</v>
      </c>
      <c r="JC33" s="6">
        <v>-392045.36</v>
      </c>
      <c r="JD33" s="6">
        <v>-514274.98</v>
      </c>
      <c r="JE33" s="6">
        <v>-336184.76</v>
      </c>
      <c r="JF33" s="6">
        <v>-335864.68</v>
      </c>
      <c r="JG33" s="6">
        <v>-678674.14</v>
      </c>
      <c r="JH33" s="6">
        <v>-335527.48</v>
      </c>
      <c r="JI33" s="6">
        <v>-903292.8</v>
      </c>
      <c r="JJ33" s="6">
        <v>-1241775.54</v>
      </c>
      <c r="JK33" s="6">
        <v>-918430.85</v>
      </c>
      <c r="JL33" s="6">
        <v>-399831.79</v>
      </c>
      <c r="JM33" s="6">
        <v>-426545.01</v>
      </c>
      <c r="JN33" s="6">
        <v>-564941.34</v>
      </c>
      <c r="JO33" s="6">
        <v>-480627.01</v>
      </c>
      <c r="JP33" s="6">
        <v>-440973</v>
      </c>
      <c r="JQ33" s="6">
        <v>-371327.72</v>
      </c>
      <c r="JR33" s="6">
        <v>-469846.07</v>
      </c>
      <c r="JS33" s="6">
        <v>-600889.51</v>
      </c>
      <c r="JT33" s="6">
        <v>-979507.81</v>
      </c>
      <c r="JU33" s="6">
        <v>-640102.74</v>
      </c>
      <c r="JV33" s="6">
        <v>-719190.73</v>
      </c>
      <c r="JW33" s="6">
        <v>-830614.85</v>
      </c>
      <c r="JX33" s="6">
        <v>-669.53</v>
      </c>
      <c r="JY33" s="6">
        <v>-384086.91</v>
      </c>
    </row>
    <row r="34" spans="1:285">
      <c r="A34">
        <v>13</v>
      </c>
      <c r="B34" t="s">
        <v>53</v>
      </c>
      <c r="C34" s="6">
        <f t="shared" si="6"/>
        <v>-36218803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>
        <v>510</v>
      </c>
      <c r="Q34" s="6">
        <v>10868.84</v>
      </c>
      <c r="R34">
        <v>100</v>
      </c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H34" s="6"/>
      <c r="AI34" s="6"/>
      <c r="AJ34" s="6"/>
      <c r="AK34" s="6"/>
      <c r="AL34" s="6"/>
      <c r="AM34" s="6"/>
      <c r="AN34" s="6"/>
      <c r="AO34" s="6">
        <v>-210010.18</v>
      </c>
      <c r="AP34" s="6">
        <v>-186974.63</v>
      </c>
      <c r="AQ34" s="6">
        <v>-112629.55</v>
      </c>
      <c r="AR34" s="6">
        <v>-118711.85</v>
      </c>
      <c r="AS34" s="6">
        <v>-100911.76</v>
      </c>
      <c r="AT34" s="6">
        <v>-174503.58</v>
      </c>
      <c r="AU34" s="6">
        <v>-133524.85999999999</v>
      </c>
      <c r="AV34" s="6">
        <v>-228565.36</v>
      </c>
      <c r="AW34" s="6">
        <v>-211182.36</v>
      </c>
      <c r="AX34" s="6">
        <v>-137612.37</v>
      </c>
      <c r="AY34" s="6">
        <v>-108372.38</v>
      </c>
      <c r="AZ34" s="6">
        <v>-170391.38</v>
      </c>
      <c r="BA34" s="6">
        <v>-113209.68</v>
      </c>
      <c r="BB34" s="6">
        <v>-132344.23000000001</v>
      </c>
      <c r="BC34" s="6">
        <v>-118267.61</v>
      </c>
      <c r="BD34" s="6">
        <v>-52130.12</v>
      </c>
      <c r="BE34" s="6">
        <v>-105750.32</v>
      </c>
      <c r="BF34" s="6">
        <v>-120455.29</v>
      </c>
      <c r="BG34" s="6">
        <v>-238692.69</v>
      </c>
      <c r="BH34" s="6">
        <v>-95433.54</v>
      </c>
      <c r="BI34" s="6">
        <v>-236244.54</v>
      </c>
      <c r="BJ34" s="6">
        <v>-197963.5</v>
      </c>
      <c r="BK34" s="6">
        <v>-310313.01</v>
      </c>
      <c r="BL34" s="6">
        <v>-129452.11</v>
      </c>
      <c r="BM34" s="6">
        <v>-179370.57</v>
      </c>
      <c r="BN34" s="6">
        <v>-215965.78</v>
      </c>
      <c r="BO34" s="6">
        <v>-137972.68</v>
      </c>
      <c r="BP34" s="6">
        <v>-113660.09</v>
      </c>
      <c r="BQ34" s="6">
        <v>-106115.55</v>
      </c>
      <c r="BR34" s="6">
        <v>-146052.70000000001</v>
      </c>
      <c r="BS34" s="6">
        <v>-175954.7</v>
      </c>
      <c r="BT34" s="6">
        <v>-335343.64</v>
      </c>
      <c r="BU34" s="6">
        <v>-102199.81</v>
      </c>
      <c r="BV34" s="6">
        <v>-164047.95000000001</v>
      </c>
      <c r="BW34" s="6">
        <v>-86726.02</v>
      </c>
      <c r="BX34" s="6">
        <v>-129147.38</v>
      </c>
      <c r="BY34" s="6">
        <v>-161965.92000000001</v>
      </c>
      <c r="BZ34" s="6">
        <v>-220270.74</v>
      </c>
      <c r="CA34" s="6">
        <v>-131755.71</v>
      </c>
      <c r="CB34" s="6">
        <v>-194836</v>
      </c>
      <c r="CC34" s="6">
        <v>-173701.43</v>
      </c>
      <c r="CD34" s="6">
        <v>-236289.21</v>
      </c>
      <c r="CE34" s="6">
        <v>-101458.58</v>
      </c>
      <c r="CF34" s="6">
        <v>-132160.26</v>
      </c>
      <c r="CG34" s="6">
        <v>-87014.98</v>
      </c>
      <c r="CH34" s="6">
        <v>-110173.59</v>
      </c>
      <c r="CI34" s="6">
        <v>-228267.24</v>
      </c>
      <c r="CJ34" s="6">
        <v>-224873.77</v>
      </c>
      <c r="CK34" s="6">
        <v>-121404.85</v>
      </c>
      <c r="CL34" s="6">
        <v>-135487.17000000001</v>
      </c>
      <c r="CM34" s="6">
        <v>-124970.42</v>
      </c>
      <c r="CN34" s="6">
        <v>-142523.51</v>
      </c>
      <c r="CO34" s="6">
        <v>-133488.41</v>
      </c>
      <c r="CP34" s="6">
        <v>-103940.21</v>
      </c>
      <c r="CQ34" s="6">
        <v>-110518.42</v>
      </c>
      <c r="CR34" s="6"/>
      <c r="CS34" s="6"/>
      <c r="CT34" s="6"/>
      <c r="CU34" s="6"/>
      <c r="CV34" s="6"/>
      <c r="CW34" s="6"/>
      <c r="CX34" s="6"/>
      <c r="CY34" s="6">
        <v>-51885.89</v>
      </c>
      <c r="CZ34" s="6"/>
      <c r="DA34" s="6"/>
      <c r="DB34" s="6">
        <v>-102107.22</v>
      </c>
      <c r="DC34" s="6">
        <v>-95095.65</v>
      </c>
      <c r="DD34" s="6">
        <v>-190575.79</v>
      </c>
      <c r="DE34" s="6">
        <v>-96686.98</v>
      </c>
      <c r="DF34" s="6">
        <v>-126873.73</v>
      </c>
      <c r="DG34" s="6">
        <v>-95266.44</v>
      </c>
      <c r="DH34" s="6">
        <v>-75630.33</v>
      </c>
      <c r="DI34" s="6">
        <v>-129910.28</v>
      </c>
      <c r="DJ34" s="6">
        <v>-100039.83</v>
      </c>
      <c r="DK34" s="6">
        <v>-122809.5</v>
      </c>
      <c r="DL34" s="6">
        <v>-192977.81</v>
      </c>
      <c r="DM34" s="6">
        <v>-183784.93</v>
      </c>
      <c r="DN34" s="6">
        <v>-82806.2</v>
      </c>
      <c r="DO34" s="6">
        <v>-127104.86</v>
      </c>
      <c r="DP34" s="6">
        <v>-104210.94</v>
      </c>
      <c r="DQ34" s="6">
        <v>-51176.47</v>
      </c>
      <c r="DR34" s="6">
        <v>-56461.78</v>
      </c>
      <c r="DS34" s="6">
        <v>-126193.61</v>
      </c>
      <c r="DT34" s="6">
        <v>-40990.17</v>
      </c>
      <c r="DU34" s="6">
        <v>-115476.52</v>
      </c>
      <c r="DV34" s="6">
        <v>-117904.62</v>
      </c>
      <c r="DW34" s="6">
        <v>-57258.400000000001</v>
      </c>
      <c r="DX34" s="6">
        <v>-63375.07</v>
      </c>
      <c r="DY34" s="6">
        <v>-113784.41</v>
      </c>
      <c r="DZ34" s="6">
        <v>-102336.57</v>
      </c>
      <c r="EA34" s="6">
        <v>-89452.66</v>
      </c>
      <c r="EB34" s="6">
        <v>-173065.54</v>
      </c>
      <c r="EC34" s="6">
        <v>-101625.34</v>
      </c>
      <c r="ED34" s="6">
        <v>-89936</v>
      </c>
      <c r="EE34" s="6">
        <v>-93663.93</v>
      </c>
      <c r="EF34" s="6">
        <v>-123334.99</v>
      </c>
      <c r="EG34" s="6">
        <v>-75129.06</v>
      </c>
      <c r="EH34" s="6">
        <v>-107429.09</v>
      </c>
      <c r="EI34" s="6">
        <v>-278932</v>
      </c>
      <c r="EJ34" s="6">
        <v>-109415.02</v>
      </c>
      <c r="EK34" s="6">
        <v>-89341.440000000002</v>
      </c>
      <c r="EL34" s="6">
        <v>-101450.42</v>
      </c>
      <c r="EM34" s="6">
        <v>-101631.46</v>
      </c>
      <c r="EN34" s="6">
        <v>-221754.67</v>
      </c>
      <c r="EO34" s="6">
        <v>-80204.639999999999</v>
      </c>
      <c r="EP34" s="6">
        <v>-152675.88</v>
      </c>
      <c r="EQ34" s="6">
        <v>-142640.35999999999</v>
      </c>
      <c r="ER34" s="6">
        <v>-93013.53</v>
      </c>
      <c r="ES34" s="6">
        <v>-108821.48</v>
      </c>
      <c r="ET34" s="6">
        <v>-290486.25</v>
      </c>
      <c r="EU34" s="6">
        <v>-40379.300000000003</v>
      </c>
      <c r="EV34" s="6">
        <v>-165041.41</v>
      </c>
      <c r="EW34" s="6">
        <v>-177505.28</v>
      </c>
      <c r="EX34" s="6">
        <v>-99202.69</v>
      </c>
      <c r="EY34" s="6">
        <v>-228612.65</v>
      </c>
      <c r="EZ34" s="6">
        <v>-62771.19</v>
      </c>
      <c r="FA34" s="6">
        <v>-88188.19</v>
      </c>
      <c r="FB34" s="6">
        <v>-106073.57</v>
      </c>
      <c r="FC34" s="6">
        <v>-100236.13</v>
      </c>
      <c r="FD34" s="6">
        <v>-183893.12</v>
      </c>
      <c r="FE34" s="6">
        <v>-101775.98</v>
      </c>
      <c r="FF34" s="6">
        <v>-142640.93</v>
      </c>
      <c r="FG34" s="6">
        <v>-75587.28</v>
      </c>
      <c r="FH34" s="6">
        <v>-152293.35999999999</v>
      </c>
      <c r="FI34" s="6">
        <v>-165199.69</v>
      </c>
      <c r="FJ34" s="6">
        <v>-118870.91</v>
      </c>
      <c r="FK34" s="6">
        <v>-82434.55</v>
      </c>
      <c r="FL34" s="6">
        <v>-79780.77</v>
      </c>
      <c r="FM34" s="6">
        <v>-101910.38</v>
      </c>
      <c r="FN34" s="6">
        <v>-141360.6</v>
      </c>
      <c r="FO34" s="6">
        <v>-128365.63</v>
      </c>
      <c r="FP34" s="6">
        <v>-78739.199999999997</v>
      </c>
      <c r="FQ34" s="6">
        <v>-107792.08</v>
      </c>
      <c r="FR34" s="6">
        <v>-98385.4</v>
      </c>
      <c r="FS34" s="6">
        <v>-98140.85</v>
      </c>
      <c r="FT34" s="6">
        <v>-119107.33</v>
      </c>
      <c r="FU34" s="6">
        <v>-135207.54</v>
      </c>
      <c r="FV34" s="6">
        <v>-105464.3</v>
      </c>
      <c r="FW34" s="6"/>
      <c r="FX34" s="6">
        <v>-275931.34999999998</v>
      </c>
      <c r="FY34" s="6">
        <v>-53680.12</v>
      </c>
      <c r="FZ34" s="6">
        <v>-94086.44</v>
      </c>
      <c r="GA34" s="6">
        <v>-152073.29999999999</v>
      </c>
      <c r="GB34" s="6">
        <v>-92106.21</v>
      </c>
      <c r="GC34" s="6">
        <v>-126907.03</v>
      </c>
      <c r="GD34" s="6"/>
      <c r="GE34" s="6"/>
      <c r="GF34" s="6"/>
      <c r="GG34" s="6">
        <v>-97684.42</v>
      </c>
      <c r="GH34" s="6"/>
      <c r="GI34" s="6">
        <v>-72596.52</v>
      </c>
      <c r="GJ34" s="6">
        <v>-79948.960000000006</v>
      </c>
      <c r="GK34" s="6">
        <v>-73573.02</v>
      </c>
      <c r="GL34" s="6">
        <v>-105500.94</v>
      </c>
      <c r="GM34" s="6">
        <v>-89307.53</v>
      </c>
      <c r="GN34" s="6">
        <v>-112573.39</v>
      </c>
      <c r="GO34" s="6">
        <v>-186522.75</v>
      </c>
      <c r="GP34" s="6">
        <v>-155148.25</v>
      </c>
      <c r="GQ34" s="6">
        <v>-91347.02</v>
      </c>
      <c r="GR34" s="6">
        <v>-151259.54999999999</v>
      </c>
      <c r="GS34" s="6">
        <v>-122248.83</v>
      </c>
      <c r="GT34" s="6">
        <v>-212034.85</v>
      </c>
      <c r="GU34" s="6">
        <v>-326317.84000000003</v>
      </c>
      <c r="GV34" s="6">
        <v>-96421.86</v>
      </c>
      <c r="GW34" s="6">
        <v>-107436.18</v>
      </c>
      <c r="GX34" s="6">
        <v>-193754.69</v>
      </c>
      <c r="GY34" s="6">
        <v>-138785.01999999999</v>
      </c>
      <c r="GZ34" s="6">
        <v>-101078.77</v>
      </c>
      <c r="HA34" s="6">
        <v>-93954.09</v>
      </c>
      <c r="HB34" s="6">
        <v>-104841.25</v>
      </c>
      <c r="HC34" s="6">
        <v>-84398.74</v>
      </c>
      <c r="HD34" s="6">
        <v>-104029</v>
      </c>
      <c r="HE34" s="6">
        <v>-69012.42</v>
      </c>
      <c r="HF34" s="6">
        <v>-130263.77</v>
      </c>
      <c r="HG34" s="6">
        <v>-126056.33</v>
      </c>
      <c r="HH34" s="6">
        <v>-102332.63</v>
      </c>
      <c r="HI34" s="6">
        <v>-128569.18</v>
      </c>
      <c r="HJ34" s="6">
        <v>-115701.79</v>
      </c>
      <c r="HK34" s="6">
        <v>-85637.5</v>
      </c>
      <c r="HL34" s="6">
        <v>-119122.66</v>
      </c>
      <c r="HM34" s="6">
        <v>-92924</v>
      </c>
      <c r="HN34" s="6">
        <v>-137215.34</v>
      </c>
      <c r="HO34" s="6">
        <v>-109672.25</v>
      </c>
      <c r="HP34" s="6">
        <v>-93708.09</v>
      </c>
      <c r="HQ34" s="6">
        <v>-135644.91</v>
      </c>
      <c r="HR34" s="6">
        <v>-108154.98</v>
      </c>
      <c r="HS34" s="6">
        <v>-151917.72</v>
      </c>
      <c r="HT34" s="6">
        <v>-115418.35</v>
      </c>
      <c r="HU34" s="6">
        <v>-106073.12</v>
      </c>
      <c r="HV34" s="6">
        <v>-157581.57</v>
      </c>
      <c r="HW34" s="6">
        <v>-185507.4</v>
      </c>
      <c r="HX34" s="6">
        <v>-136889.68</v>
      </c>
      <c r="HY34" s="6">
        <v>-131715.26</v>
      </c>
      <c r="HZ34" s="6">
        <v>-188565.88</v>
      </c>
      <c r="IA34" s="6">
        <v>-394506.73</v>
      </c>
      <c r="IB34" s="6">
        <v>-145821.51999999999</v>
      </c>
      <c r="IC34" s="6">
        <v>-341762.5</v>
      </c>
      <c r="ID34" s="6">
        <v>-228693.5</v>
      </c>
      <c r="IE34" s="6">
        <v>-154877.9</v>
      </c>
      <c r="IF34" s="6">
        <v>-213545</v>
      </c>
      <c r="IG34" s="6">
        <v>-81164.63</v>
      </c>
      <c r="IH34" s="6">
        <v>-104787.8</v>
      </c>
      <c r="II34" s="6">
        <v>-233646.8</v>
      </c>
      <c r="IJ34" s="6">
        <v>-92004.4</v>
      </c>
      <c r="IK34" s="6">
        <v>-134130.70000000001</v>
      </c>
      <c r="IL34" s="6">
        <v>-229191.16</v>
      </c>
      <c r="IM34" s="6">
        <v>-147683.38</v>
      </c>
      <c r="IN34" s="6">
        <v>-125937.1</v>
      </c>
      <c r="IO34" s="6">
        <v>-213595.5</v>
      </c>
      <c r="IP34" s="6">
        <v>-159145.85999999999</v>
      </c>
      <c r="IQ34" s="6">
        <v>-140217.9</v>
      </c>
      <c r="IR34" s="6">
        <v>-92553.279999999999</v>
      </c>
      <c r="IS34" s="6"/>
      <c r="IT34" s="6"/>
      <c r="IU34" s="6">
        <v>-3919033.75</v>
      </c>
      <c r="IV34" s="6"/>
      <c r="IW34" s="6">
        <v>-234576.9</v>
      </c>
      <c r="IX34" s="6">
        <v>-101222.6</v>
      </c>
      <c r="IY34" s="6">
        <v>-216169.92</v>
      </c>
      <c r="IZ34" s="6">
        <v>-95426.5</v>
      </c>
      <c r="JA34" s="6">
        <v>-231483.82</v>
      </c>
      <c r="JB34" s="6">
        <v>-173140.16</v>
      </c>
      <c r="JC34" s="6">
        <v>-139642.09</v>
      </c>
      <c r="JD34" s="6">
        <v>-145551.48000000001</v>
      </c>
      <c r="JE34" s="6">
        <v>-119595.59</v>
      </c>
      <c r="JF34" s="6">
        <v>-159445</v>
      </c>
      <c r="JG34" s="6">
        <v>-209207.55</v>
      </c>
      <c r="JH34" s="6">
        <v>-163241.69</v>
      </c>
      <c r="JI34" s="6">
        <v>-376520.01</v>
      </c>
      <c r="JJ34" s="6">
        <v>-423753.4</v>
      </c>
      <c r="JK34" s="6">
        <v>-296794.5</v>
      </c>
      <c r="JL34" s="6">
        <v>-135009.31</v>
      </c>
      <c r="JM34" s="6">
        <v>-234533.54</v>
      </c>
      <c r="JN34" s="6">
        <v>-150337.62</v>
      </c>
      <c r="JO34" s="6">
        <v>-170028.87</v>
      </c>
      <c r="JP34" s="6">
        <v>-175965.05</v>
      </c>
      <c r="JQ34" s="6">
        <v>-145794.68</v>
      </c>
      <c r="JR34" s="6">
        <v>-155875.42000000001</v>
      </c>
      <c r="JS34" s="6">
        <v>-172384.49</v>
      </c>
      <c r="JT34" s="6">
        <v>-251139.54</v>
      </c>
      <c r="JU34" s="6">
        <v>-186477.66</v>
      </c>
      <c r="JV34" s="6">
        <v>-236438</v>
      </c>
      <c r="JW34" s="6">
        <v>-233547.08</v>
      </c>
      <c r="JX34" s="6"/>
      <c r="JY34" s="6">
        <v>-178454.95</v>
      </c>
    </row>
    <row r="35" spans="1:285">
      <c r="A35" t="s">
        <v>54</v>
      </c>
      <c r="B35" t="s">
        <v>55</v>
      </c>
      <c r="C35" s="6">
        <f t="shared" si="6"/>
        <v>-21092018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H35" s="6"/>
      <c r="AI35" s="6"/>
      <c r="AJ35" s="6"/>
      <c r="AK35" s="6"/>
      <c r="AL35" s="6"/>
      <c r="AM35" s="6"/>
      <c r="AN35" s="6"/>
      <c r="AO35" s="6">
        <v>-136079</v>
      </c>
      <c r="AP35" s="6">
        <v>-112580</v>
      </c>
      <c r="AQ35" s="6">
        <v>-78754</v>
      </c>
      <c r="AR35" s="6">
        <v>-78329</v>
      </c>
      <c r="AS35" s="6">
        <v>-73546</v>
      </c>
      <c r="AT35" s="6">
        <v>-106474</v>
      </c>
      <c r="AU35" s="6">
        <v>-94314</v>
      </c>
      <c r="AV35" s="6">
        <v>-148073</v>
      </c>
      <c r="AW35" s="6">
        <v>-130074</v>
      </c>
      <c r="AX35" s="6">
        <v>-102271</v>
      </c>
      <c r="AY35" s="6">
        <v>-67304</v>
      </c>
      <c r="AZ35" s="6">
        <v>-118554</v>
      </c>
      <c r="BA35" s="6">
        <v>-68927</v>
      </c>
      <c r="BB35" s="6">
        <v>-96000</v>
      </c>
      <c r="BC35" s="6">
        <v>-70307</v>
      </c>
      <c r="BD35" s="6">
        <v>-35863</v>
      </c>
      <c r="BE35" s="6">
        <v>-64556</v>
      </c>
      <c r="BF35" s="6">
        <v>-81903</v>
      </c>
      <c r="BG35" s="6">
        <v>-156046</v>
      </c>
      <c r="BH35" s="6">
        <v>-66153</v>
      </c>
      <c r="BI35" s="6">
        <v>-159061</v>
      </c>
      <c r="BJ35" s="6">
        <v>-128381</v>
      </c>
      <c r="BK35" s="6">
        <v>-205060</v>
      </c>
      <c r="BL35" s="6">
        <v>-89659</v>
      </c>
      <c r="BM35" s="6">
        <v>-109529</v>
      </c>
      <c r="BN35" s="6">
        <v>-146208</v>
      </c>
      <c r="BO35" s="6">
        <v>-84880</v>
      </c>
      <c r="BP35" s="6">
        <v>-79906</v>
      </c>
      <c r="BQ35" s="6">
        <v>-69092</v>
      </c>
      <c r="BR35" s="6">
        <v>-98277</v>
      </c>
      <c r="BS35" s="6">
        <v>-126344</v>
      </c>
      <c r="BT35" s="6">
        <v>-183525</v>
      </c>
      <c r="BU35" s="6">
        <v>-78386</v>
      </c>
      <c r="BV35" s="6">
        <v>-107101</v>
      </c>
      <c r="BW35" s="6">
        <v>-61069</v>
      </c>
      <c r="BX35" s="6">
        <v>-95051</v>
      </c>
      <c r="BY35" s="6">
        <v>-98895</v>
      </c>
      <c r="BZ35" s="6">
        <v>-135943</v>
      </c>
      <c r="CA35" s="6">
        <v>-86996</v>
      </c>
      <c r="CB35" s="6">
        <v>-128480</v>
      </c>
      <c r="CC35" s="6">
        <v>-110507</v>
      </c>
      <c r="CD35" s="6">
        <v>-126502</v>
      </c>
      <c r="CE35" s="6">
        <v>-72028</v>
      </c>
      <c r="CF35" s="6">
        <v>-93964</v>
      </c>
      <c r="CG35" s="6">
        <v>-55675</v>
      </c>
      <c r="CH35" s="6">
        <v>-76781</v>
      </c>
      <c r="CI35" s="6">
        <v>-131595</v>
      </c>
      <c r="CJ35" s="6">
        <v>-137345</v>
      </c>
      <c r="CK35" s="6">
        <v>-92797</v>
      </c>
      <c r="CL35" s="6">
        <v>-97727</v>
      </c>
      <c r="CM35" s="6">
        <v>-76823</v>
      </c>
      <c r="CN35" s="6">
        <v>-111347</v>
      </c>
      <c r="CO35" s="6">
        <v>-96725</v>
      </c>
      <c r="CP35" s="6">
        <v>-69505</v>
      </c>
      <c r="CQ35" s="6">
        <v>-92627</v>
      </c>
      <c r="CR35" s="6"/>
      <c r="CS35" s="6"/>
      <c r="CT35" s="6"/>
      <c r="CU35" s="6"/>
      <c r="CV35" s="6"/>
      <c r="CW35" s="6"/>
      <c r="CX35" s="6"/>
      <c r="CY35" s="6">
        <v>-43708</v>
      </c>
      <c r="CZ35" s="6"/>
      <c r="DA35" s="6"/>
      <c r="DB35" s="6">
        <v>-68976</v>
      </c>
      <c r="DC35" s="6">
        <v>-59940</v>
      </c>
      <c r="DD35" s="6">
        <v>-116948</v>
      </c>
      <c r="DE35" s="6">
        <v>-63482</v>
      </c>
      <c r="DF35" s="6">
        <v>-88217</v>
      </c>
      <c r="DG35" s="6">
        <v>-68644</v>
      </c>
      <c r="DH35" s="6">
        <v>-50297</v>
      </c>
      <c r="DI35" s="6">
        <v>-84722</v>
      </c>
      <c r="DJ35" s="6">
        <v>-66573.5</v>
      </c>
      <c r="DK35" s="6">
        <v>-79250</v>
      </c>
      <c r="DL35" s="6">
        <v>-114036</v>
      </c>
      <c r="DM35" s="6">
        <v>-98700</v>
      </c>
      <c r="DN35" s="6">
        <v>-53412</v>
      </c>
      <c r="DO35" s="6">
        <v>-76209</v>
      </c>
      <c r="DP35" s="6">
        <v>-82107</v>
      </c>
      <c r="DQ35" s="6">
        <v>-38260</v>
      </c>
      <c r="DR35" s="6">
        <v>-38760</v>
      </c>
      <c r="DS35" s="6">
        <v>-89230</v>
      </c>
      <c r="DT35" s="6">
        <v>-30855</v>
      </c>
      <c r="DU35" s="6">
        <v>-65776</v>
      </c>
      <c r="DV35" s="6">
        <v>-84893</v>
      </c>
      <c r="DW35" s="6">
        <v>-50898</v>
      </c>
      <c r="DX35" s="6">
        <v>-41043</v>
      </c>
      <c r="DY35" s="6">
        <v>-71565</v>
      </c>
      <c r="DZ35" s="6">
        <v>-80354</v>
      </c>
      <c r="EA35" s="6">
        <v>-48890</v>
      </c>
      <c r="EB35" s="6">
        <v>-107216</v>
      </c>
      <c r="EC35" s="6">
        <v>-59961</v>
      </c>
      <c r="ED35" s="6">
        <v>-55196</v>
      </c>
      <c r="EE35" s="6">
        <v>-65068</v>
      </c>
      <c r="EF35" s="6">
        <v>-78695</v>
      </c>
      <c r="EG35" s="6">
        <v>-48686</v>
      </c>
      <c r="EH35" s="6">
        <v>-76203</v>
      </c>
      <c r="EI35" s="6">
        <v>-163039</v>
      </c>
      <c r="EJ35" s="6">
        <v>-76326</v>
      </c>
      <c r="EK35" s="6">
        <v>-54720</v>
      </c>
      <c r="EL35" s="6">
        <v>-73174</v>
      </c>
      <c r="EM35" s="6">
        <v>-63634</v>
      </c>
      <c r="EN35" s="6">
        <v>-145814</v>
      </c>
      <c r="EO35" s="6">
        <v>-45630</v>
      </c>
      <c r="EP35" s="6">
        <v>-103412</v>
      </c>
      <c r="EQ35" s="6">
        <v>-95379</v>
      </c>
      <c r="ER35" s="6">
        <v>-74809</v>
      </c>
      <c r="ES35" s="6">
        <v>-79392</v>
      </c>
      <c r="ET35" s="6">
        <v>-179965.67</v>
      </c>
      <c r="EU35" s="6">
        <v>-28499</v>
      </c>
      <c r="EV35" s="6">
        <v>-113825</v>
      </c>
      <c r="EW35" s="6">
        <v>-115268</v>
      </c>
      <c r="EX35" s="6">
        <v>-60376</v>
      </c>
      <c r="EY35" s="6">
        <v>-137446</v>
      </c>
      <c r="EZ35" s="6">
        <v>-48307</v>
      </c>
      <c r="FA35" s="6">
        <v>-61589</v>
      </c>
      <c r="FB35" s="6">
        <v>-68813</v>
      </c>
      <c r="FC35" s="6">
        <v>-75057</v>
      </c>
      <c r="FD35" s="6">
        <v>-114719</v>
      </c>
      <c r="FE35" s="6">
        <v>-75688</v>
      </c>
      <c r="FF35" s="6">
        <v>-84621</v>
      </c>
      <c r="FG35" s="6">
        <v>-52602</v>
      </c>
      <c r="FH35" s="6">
        <v>-99319</v>
      </c>
      <c r="FI35" s="6">
        <v>-104874</v>
      </c>
      <c r="FJ35" s="6">
        <v>-71330</v>
      </c>
      <c r="FK35" s="6">
        <v>-54870</v>
      </c>
      <c r="FL35" s="6">
        <v>-49196</v>
      </c>
      <c r="FM35" s="6">
        <v>-62438</v>
      </c>
      <c r="FN35" s="6">
        <v>-95772</v>
      </c>
      <c r="FO35" s="6">
        <v>-86580</v>
      </c>
      <c r="FP35" s="6">
        <v>-54785</v>
      </c>
      <c r="FQ35" s="6">
        <v>-66215</v>
      </c>
      <c r="FR35" s="6">
        <v>-79913</v>
      </c>
      <c r="FS35" s="6">
        <v>-77294</v>
      </c>
      <c r="FT35" s="6">
        <v>-87931</v>
      </c>
      <c r="FU35" s="6">
        <v>-96675</v>
      </c>
      <c r="FV35" s="6">
        <v>-66956</v>
      </c>
      <c r="FW35" s="6"/>
      <c r="FX35" s="6">
        <v>-152068</v>
      </c>
      <c r="FY35" s="6">
        <v>-37380</v>
      </c>
      <c r="FZ35" s="6">
        <v>-66998</v>
      </c>
      <c r="GA35" s="6">
        <v>-100427</v>
      </c>
      <c r="GB35" s="6">
        <v>-63109.67</v>
      </c>
      <c r="GC35" s="6">
        <v>-90971</v>
      </c>
      <c r="GD35" s="6"/>
      <c r="GE35" s="6"/>
      <c r="GF35" s="6"/>
      <c r="GG35" s="6">
        <v>-68003.67</v>
      </c>
      <c r="GH35" s="6"/>
      <c r="GI35" s="6">
        <v>-54607.67</v>
      </c>
      <c r="GJ35" s="6">
        <v>-60693.67</v>
      </c>
      <c r="GK35" s="6">
        <v>-56775</v>
      </c>
      <c r="GL35" s="6">
        <v>-63882</v>
      </c>
      <c r="GM35" s="6">
        <v>-60920</v>
      </c>
      <c r="GN35" s="6">
        <v>-81533</v>
      </c>
      <c r="GO35" s="6">
        <v>-113683</v>
      </c>
      <c r="GP35" s="6">
        <v>-95177</v>
      </c>
      <c r="GQ35" s="6">
        <v>-77004</v>
      </c>
      <c r="GR35" s="6">
        <v>-109999</v>
      </c>
      <c r="GS35" s="6">
        <v>-76040</v>
      </c>
      <c r="GT35" s="6">
        <v>-161334</v>
      </c>
      <c r="GU35" s="6">
        <v>-180934</v>
      </c>
      <c r="GV35" s="6">
        <v>-60075</v>
      </c>
      <c r="GW35" s="6">
        <v>-81806</v>
      </c>
      <c r="GX35" s="6">
        <v>-129361</v>
      </c>
      <c r="GY35" s="6">
        <v>-105607</v>
      </c>
      <c r="GZ35" s="6">
        <v>-71675</v>
      </c>
      <c r="HA35" s="6">
        <v>-64919.67</v>
      </c>
      <c r="HB35" s="6">
        <v>-75073</v>
      </c>
      <c r="HC35" s="6">
        <v>-64585.67</v>
      </c>
      <c r="HD35" s="6">
        <v>-77382.67</v>
      </c>
      <c r="HE35" s="6">
        <v>-44420</v>
      </c>
      <c r="HF35" s="6">
        <v>-76669</v>
      </c>
      <c r="HG35" s="6">
        <v>-81506</v>
      </c>
      <c r="HH35" s="6">
        <v>-71818.67</v>
      </c>
      <c r="HI35" s="6">
        <v>-66468.639999999999</v>
      </c>
      <c r="HJ35" s="6">
        <v>-76214</v>
      </c>
      <c r="HK35" s="6">
        <v>-69950</v>
      </c>
      <c r="HL35" s="6">
        <v>-93511</v>
      </c>
      <c r="HM35" s="6">
        <v>-57365</v>
      </c>
      <c r="HN35" s="6">
        <v>-95427</v>
      </c>
      <c r="HO35" s="6">
        <v>-82425</v>
      </c>
      <c r="HP35" s="6">
        <v>-55076</v>
      </c>
      <c r="HQ35" s="6">
        <v>-89599</v>
      </c>
      <c r="HR35" s="6">
        <v>-68611</v>
      </c>
      <c r="HS35" s="6">
        <v>-123736</v>
      </c>
      <c r="HT35" s="6">
        <v>-78519</v>
      </c>
      <c r="HU35" s="6">
        <v>-77520</v>
      </c>
      <c r="HV35" s="6">
        <v>-106302</v>
      </c>
      <c r="HW35" s="6">
        <v>-123117</v>
      </c>
      <c r="HX35" s="6">
        <v>-90704</v>
      </c>
      <c r="HY35" s="6">
        <v>-88838</v>
      </c>
      <c r="HZ35" s="6">
        <v>-119053</v>
      </c>
      <c r="IA35" s="6">
        <v>-216422</v>
      </c>
      <c r="IB35" s="6">
        <v>-91887</v>
      </c>
      <c r="IC35" s="6">
        <v>-181249</v>
      </c>
      <c r="ID35" s="6">
        <v>-114617</v>
      </c>
      <c r="IE35" s="6">
        <v>-97053</v>
      </c>
      <c r="IF35" s="6">
        <v>-121621</v>
      </c>
      <c r="IG35" s="6">
        <v>-54011</v>
      </c>
      <c r="IH35" s="6">
        <v>-68591.5</v>
      </c>
      <c r="II35" s="6">
        <v>-141250</v>
      </c>
      <c r="IJ35" s="6">
        <v>-65983</v>
      </c>
      <c r="IK35" s="6">
        <v>-101328</v>
      </c>
      <c r="IL35" s="6">
        <v>-137285</v>
      </c>
      <c r="IM35" s="6">
        <v>-106595</v>
      </c>
      <c r="IN35" s="6">
        <v>-89316.33</v>
      </c>
      <c r="IO35" s="6">
        <v>-112425</v>
      </c>
      <c r="IP35" s="6">
        <v>-121203</v>
      </c>
      <c r="IQ35" s="6">
        <v>-84263</v>
      </c>
      <c r="IR35" s="6">
        <v>-62501</v>
      </c>
      <c r="IS35" s="6"/>
      <c r="IT35" s="6"/>
      <c r="IU35" s="6"/>
      <c r="IV35" s="6"/>
      <c r="IW35" s="6">
        <v>-119050</v>
      </c>
      <c r="IX35" s="6">
        <v>-69054</v>
      </c>
      <c r="IY35" s="6">
        <v>-138039</v>
      </c>
      <c r="IZ35" s="6">
        <v>-58031</v>
      </c>
      <c r="JA35" s="6">
        <v>-151610</v>
      </c>
      <c r="JB35" s="6">
        <v>-100124</v>
      </c>
      <c r="JC35" s="6">
        <v>-91951</v>
      </c>
      <c r="JD35" s="6">
        <v>-108643</v>
      </c>
      <c r="JE35" s="6">
        <v>-84295</v>
      </c>
      <c r="JF35" s="6">
        <v>-108897</v>
      </c>
      <c r="JG35" s="6">
        <v>-140416</v>
      </c>
      <c r="JH35" s="6">
        <v>-110565</v>
      </c>
      <c r="JI35" s="6">
        <v>-220302</v>
      </c>
      <c r="JJ35" s="6">
        <v>-253544</v>
      </c>
      <c r="JK35" s="6">
        <v>-197666</v>
      </c>
      <c r="JL35" s="6">
        <v>-102194</v>
      </c>
      <c r="JM35" s="6">
        <v>-129270</v>
      </c>
      <c r="JN35" s="6">
        <v>-94495</v>
      </c>
      <c r="JO35" s="6">
        <v>-120083</v>
      </c>
      <c r="JP35" s="6">
        <v>-111372</v>
      </c>
      <c r="JQ35" s="6">
        <v>-105094</v>
      </c>
      <c r="JR35" s="6">
        <v>-115188</v>
      </c>
      <c r="JS35" s="6">
        <v>-100321</v>
      </c>
      <c r="JT35" s="6">
        <v>-155695</v>
      </c>
      <c r="JU35" s="6">
        <v>-116751</v>
      </c>
      <c r="JV35" s="6">
        <v>-143379</v>
      </c>
      <c r="JW35" s="6">
        <v>-128226</v>
      </c>
      <c r="JX35" s="6"/>
      <c r="JY35" s="6">
        <v>-118367</v>
      </c>
    </row>
    <row r="36" spans="1:285">
      <c r="A36" t="s">
        <v>56</v>
      </c>
      <c r="B36" t="s">
        <v>57</v>
      </c>
      <c r="C36" s="6">
        <f t="shared" si="6"/>
        <v>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</row>
    <row r="37" spans="1:285">
      <c r="A37" t="s">
        <v>58</v>
      </c>
      <c r="B37" t="s">
        <v>59</v>
      </c>
      <c r="C37" s="6">
        <f t="shared" si="6"/>
        <v>-1508762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H37" s="6"/>
      <c r="AI37" s="6"/>
      <c r="AJ37" s="6"/>
      <c r="AK37" s="6"/>
      <c r="AL37" s="6"/>
      <c r="AM37" s="6"/>
      <c r="AN37" s="6"/>
      <c r="AO37" s="6">
        <v>-7000</v>
      </c>
      <c r="AP37" s="6">
        <v>-8000</v>
      </c>
      <c r="AQ37" s="6">
        <v>-6500</v>
      </c>
      <c r="AR37" s="6">
        <v>-3000</v>
      </c>
      <c r="AS37" s="6">
        <v>-1000</v>
      </c>
      <c r="AT37" s="6">
        <v>-12800</v>
      </c>
      <c r="AU37" s="6">
        <v>-1000</v>
      </c>
      <c r="AV37" s="6">
        <v>-6000</v>
      </c>
      <c r="AW37" s="6">
        <v>-10407</v>
      </c>
      <c r="AX37" s="6"/>
      <c r="AY37" s="6">
        <v>-2000</v>
      </c>
      <c r="AZ37" s="6"/>
      <c r="BA37" s="6">
        <v>-2000</v>
      </c>
      <c r="BB37" s="6">
        <v>-5500</v>
      </c>
      <c r="BC37" s="6">
        <v>-1000</v>
      </c>
      <c r="BD37" s="6">
        <v>-1000</v>
      </c>
      <c r="BE37" s="6">
        <v>-2000</v>
      </c>
      <c r="BF37" s="6">
        <v>-2000</v>
      </c>
      <c r="BG37" s="6">
        <v>-21875</v>
      </c>
      <c r="BH37" s="6">
        <v>-2000</v>
      </c>
      <c r="BI37" s="6">
        <v>-7000</v>
      </c>
      <c r="BJ37" s="6">
        <v>-7500</v>
      </c>
      <c r="BK37" s="6">
        <v>-20000</v>
      </c>
      <c r="BL37" s="6"/>
      <c r="BM37" s="6">
        <v>-16600</v>
      </c>
      <c r="BN37" s="6">
        <v>-19500</v>
      </c>
      <c r="BO37" s="6">
        <v>-8750</v>
      </c>
      <c r="BP37" s="6">
        <v>-1000</v>
      </c>
      <c r="BQ37" s="6">
        <v>-2000</v>
      </c>
      <c r="BR37" s="6">
        <v>-1000</v>
      </c>
      <c r="BS37" s="6">
        <v>-2000</v>
      </c>
      <c r="BT37" s="6">
        <v>-34000</v>
      </c>
      <c r="BU37" s="6"/>
      <c r="BV37" s="6">
        <v>-1000</v>
      </c>
      <c r="BW37" s="6">
        <v>-1000</v>
      </c>
      <c r="BX37" s="6">
        <v>-1000</v>
      </c>
      <c r="BY37" s="6">
        <v>-7500</v>
      </c>
      <c r="BZ37" s="6">
        <v>-15947</v>
      </c>
      <c r="CA37" s="6">
        <v>-7500</v>
      </c>
      <c r="CB37" s="6">
        <v>-2000</v>
      </c>
      <c r="CC37" s="6">
        <v>-3000</v>
      </c>
      <c r="CD37" s="6">
        <v>-17200</v>
      </c>
      <c r="CE37" s="6">
        <v>-3000</v>
      </c>
      <c r="CF37" s="6">
        <v>-2000</v>
      </c>
      <c r="CG37" s="6">
        <v>-2000</v>
      </c>
      <c r="CH37" s="6">
        <v>-2000</v>
      </c>
      <c r="CI37" s="6">
        <v>-9000</v>
      </c>
      <c r="CJ37" s="6">
        <v>-18000</v>
      </c>
      <c r="CK37" s="6">
        <v>-1000</v>
      </c>
      <c r="CL37" s="6">
        <v>-2000</v>
      </c>
      <c r="CM37" s="6">
        <v>-2000</v>
      </c>
      <c r="CN37" s="6"/>
      <c r="CO37" s="6">
        <v>-5500</v>
      </c>
      <c r="CP37" s="6">
        <v>-4500</v>
      </c>
      <c r="CQ37" s="6">
        <v>-5500</v>
      </c>
      <c r="CR37" s="6"/>
      <c r="CS37" s="6"/>
      <c r="CT37" s="6"/>
      <c r="CU37" s="6"/>
      <c r="CV37" s="6"/>
      <c r="CW37" s="6"/>
      <c r="CX37" s="6"/>
      <c r="CY37" s="6">
        <v>-1000</v>
      </c>
      <c r="CZ37" s="6"/>
      <c r="DA37" s="6"/>
      <c r="DB37" s="6">
        <v>-1000</v>
      </c>
      <c r="DC37" s="6">
        <v>-4500</v>
      </c>
      <c r="DD37" s="6">
        <v>-14133</v>
      </c>
      <c r="DE37" s="6">
        <v>-4500</v>
      </c>
      <c r="DF37" s="6">
        <v>-6500</v>
      </c>
      <c r="DG37" s="6">
        <v>-1000</v>
      </c>
      <c r="DH37" s="6">
        <v>-5500</v>
      </c>
      <c r="DI37" s="6">
        <v>-6500</v>
      </c>
      <c r="DJ37" s="6">
        <v>-6750</v>
      </c>
      <c r="DK37" s="6"/>
      <c r="DL37" s="6">
        <v>-10000</v>
      </c>
      <c r="DM37" s="6">
        <v>-9400</v>
      </c>
      <c r="DN37" s="6"/>
      <c r="DO37" s="6">
        <v>-4800</v>
      </c>
      <c r="DP37" s="6">
        <v>-1000</v>
      </c>
      <c r="DQ37" s="6"/>
      <c r="DR37" s="6">
        <v>-1000</v>
      </c>
      <c r="DS37" s="6">
        <v>-2000</v>
      </c>
      <c r="DT37" s="6">
        <v>-1000</v>
      </c>
      <c r="DU37" s="6">
        <v>-9300</v>
      </c>
      <c r="DV37" s="6">
        <v>-4500</v>
      </c>
      <c r="DW37" s="6">
        <v>-4600</v>
      </c>
      <c r="DX37" s="6">
        <v>-1000</v>
      </c>
      <c r="DY37" s="6">
        <v>-5800</v>
      </c>
      <c r="DZ37" s="6">
        <v>-3000</v>
      </c>
      <c r="EA37" s="6">
        <v>-2000</v>
      </c>
      <c r="EB37" s="6">
        <v>-5600</v>
      </c>
      <c r="EC37" s="6">
        <v>-3600</v>
      </c>
      <c r="ED37" s="6"/>
      <c r="EE37" s="6"/>
      <c r="EF37" s="6">
        <v>-2000</v>
      </c>
      <c r="EG37" s="6">
        <v>-1000</v>
      </c>
      <c r="EH37" s="6">
        <v>-5500</v>
      </c>
      <c r="EI37" s="6">
        <v>-19400</v>
      </c>
      <c r="EJ37" s="6">
        <v>-5500</v>
      </c>
      <c r="EK37" s="6">
        <v>-4500</v>
      </c>
      <c r="EL37" s="6">
        <v>-5500</v>
      </c>
      <c r="EM37" s="6">
        <v>-2000</v>
      </c>
      <c r="EN37" s="6">
        <v>-18000</v>
      </c>
      <c r="EO37" s="6">
        <v>-1000</v>
      </c>
      <c r="EP37" s="6">
        <v>-5500</v>
      </c>
      <c r="EQ37" s="6">
        <v>-5500</v>
      </c>
      <c r="ER37" s="6">
        <v>-1000</v>
      </c>
      <c r="ES37" s="6">
        <v>-5500</v>
      </c>
      <c r="ET37" s="6">
        <v>-27099.67</v>
      </c>
      <c r="EU37" s="6"/>
      <c r="EV37" s="6">
        <v>-14500</v>
      </c>
      <c r="EW37" s="6">
        <v>-14547</v>
      </c>
      <c r="EX37" s="6">
        <v>-3000</v>
      </c>
      <c r="EY37" s="6">
        <v>-23320</v>
      </c>
      <c r="EZ37" s="6"/>
      <c r="FA37" s="6">
        <v>-2000</v>
      </c>
      <c r="FB37" s="6">
        <v>-5800</v>
      </c>
      <c r="FC37" s="6">
        <v>-5800</v>
      </c>
      <c r="FD37" s="6">
        <v>-13000</v>
      </c>
      <c r="FE37" s="6">
        <v>-5800</v>
      </c>
      <c r="FF37" s="6">
        <v>-6500</v>
      </c>
      <c r="FG37" s="6">
        <v>-2000</v>
      </c>
      <c r="FH37" s="6">
        <v>-7500</v>
      </c>
      <c r="FI37" s="6">
        <v>-6500</v>
      </c>
      <c r="FJ37" s="6">
        <v>-1000</v>
      </c>
      <c r="FK37" s="6"/>
      <c r="FL37" s="6">
        <v>-1000</v>
      </c>
      <c r="FM37" s="6">
        <v>-2000</v>
      </c>
      <c r="FN37" s="6">
        <v>-3000</v>
      </c>
      <c r="FO37" s="6">
        <v>-1000</v>
      </c>
      <c r="FP37" s="6">
        <v>-1000</v>
      </c>
      <c r="FQ37" s="6">
        <v>-1000</v>
      </c>
      <c r="FR37" s="6">
        <v>-1000</v>
      </c>
      <c r="FS37" s="6">
        <v>-2000</v>
      </c>
      <c r="FT37" s="6">
        <v>-6500</v>
      </c>
      <c r="FU37" s="6">
        <v>-2000</v>
      </c>
      <c r="FV37" s="6">
        <v>-2000</v>
      </c>
      <c r="FW37" s="6"/>
      <c r="FX37" s="6">
        <v>-17300</v>
      </c>
      <c r="FY37" s="6"/>
      <c r="FZ37" s="6">
        <v>-1000</v>
      </c>
      <c r="GA37" s="6">
        <v>-3000</v>
      </c>
      <c r="GB37" s="6">
        <v>-2111.1</v>
      </c>
      <c r="GC37" s="6">
        <v>-3000</v>
      </c>
      <c r="GD37" s="6"/>
      <c r="GE37" s="6"/>
      <c r="GF37" s="6"/>
      <c r="GG37" s="6">
        <v>-2111.1</v>
      </c>
      <c r="GH37" s="6"/>
      <c r="GI37" s="6">
        <v>-2111.1</v>
      </c>
      <c r="GJ37" s="6">
        <v>-2111.1</v>
      </c>
      <c r="GK37" s="6"/>
      <c r="GL37" s="6">
        <v>-2000</v>
      </c>
      <c r="GM37" s="6"/>
      <c r="GN37" s="6">
        <v>-4500</v>
      </c>
      <c r="GO37" s="6">
        <v>-15200</v>
      </c>
      <c r="GP37" s="6">
        <v>-8000</v>
      </c>
      <c r="GQ37" s="6">
        <v>-1000</v>
      </c>
      <c r="GR37" s="6">
        <v>-6500</v>
      </c>
      <c r="GS37" s="6"/>
      <c r="GT37" s="6">
        <v>-6000</v>
      </c>
      <c r="GU37" s="6">
        <v>-42276.33</v>
      </c>
      <c r="GV37" s="6">
        <v>-3600</v>
      </c>
      <c r="GW37" s="6">
        <v>-3250</v>
      </c>
      <c r="GX37" s="6">
        <v>-18134</v>
      </c>
      <c r="GY37" s="6">
        <v>-1000</v>
      </c>
      <c r="GZ37" s="6">
        <v>-5500</v>
      </c>
      <c r="HA37" s="6">
        <v>-1111.1199999999999</v>
      </c>
      <c r="HB37" s="6">
        <v>-3000</v>
      </c>
      <c r="HC37" s="6">
        <v>-1111.1199999999999</v>
      </c>
      <c r="HD37" s="6">
        <v>-1111.1199999999999</v>
      </c>
      <c r="HE37" s="6">
        <v>-2400</v>
      </c>
      <c r="HF37" s="6">
        <v>-6800</v>
      </c>
      <c r="HG37" s="6">
        <v>-2000</v>
      </c>
      <c r="HH37" s="6">
        <v>-2111.12</v>
      </c>
      <c r="HI37" s="6">
        <v>-1111.1199999999999</v>
      </c>
      <c r="HJ37" s="6"/>
      <c r="HK37" s="6"/>
      <c r="HL37" s="6">
        <v>-2000</v>
      </c>
      <c r="HM37" s="6">
        <v>-5500</v>
      </c>
      <c r="HN37" s="6">
        <v>-1000</v>
      </c>
      <c r="HO37" s="6">
        <v>-1000</v>
      </c>
      <c r="HP37" s="6"/>
      <c r="HQ37" s="6">
        <v>-2000</v>
      </c>
      <c r="HR37" s="6">
        <v>-1000</v>
      </c>
      <c r="HS37" s="6">
        <v>-6480</v>
      </c>
      <c r="HT37" s="6">
        <v>-1000</v>
      </c>
      <c r="HU37" s="6">
        <v>-5500</v>
      </c>
      <c r="HV37" s="6">
        <v>-6500</v>
      </c>
      <c r="HW37" s="6">
        <v>-2000</v>
      </c>
      <c r="HX37" s="6">
        <v>-7500</v>
      </c>
      <c r="HY37" s="6">
        <v>-1000</v>
      </c>
      <c r="HZ37" s="6">
        <v>-10200</v>
      </c>
      <c r="IA37" s="6">
        <v>-51180</v>
      </c>
      <c r="IB37" s="6">
        <v>-13000</v>
      </c>
      <c r="IC37" s="6">
        <v>-42274</v>
      </c>
      <c r="ID37" s="6">
        <v>-29694</v>
      </c>
      <c r="IE37" s="6">
        <v>-12266</v>
      </c>
      <c r="IF37" s="6">
        <v>-27880</v>
      </c>
      <c r="IG37" s="6">
        <v>-4500</v>
      </c>
      <c r="IH37" s="6">
        <v>-7750</v>
      </c>
      <c r="II37" s="6">
        <v>-13480</v>
      </c>
      <c r="IJ37" s="6">
        <v>-1000</v>
      </c>
      <c r="IK37" s="6">
        <v>-2000</v>
      </c>
      <c r="IL37" s="6">
        <v>-12000</v>
      </c>
      <c r="IM37" s="6">
        <v>-1000</v>
      </c>
      <c r="IN37" s="6">
        <v>-4900</v>
      </c>
      <c r="IO37" s="6">
        <v>-21873</v>
      </c>
      <c r="IP37" s="6">
        <v>-1000</v>
      </c>
      <c r="IQ37" s="6">
        <v>-2000</v>
      </c>
      <c r="IR37" s="6">
        <v>-1000</v>
      </c>
      <c r="IS37" s="6"/>
      <c r="IT37" s="6"/>
      <c r="IU37" s="6"/>
      <c r="IV37" s="6"/>
      <c r="IW37" s="6">
        <v>-7500</v>
      </c>
      <c r="IX37" s="6">
        <v>-4500</v>
      </c>
      <c r="IY37" s="6">
        <v>-7500</v>
      </c>
      <c r="IZ37" s="6">
        <v>-2000</v>
      </c>
      <c r="JA37" s="6">
        <v>-23773</v>
      </c>
      <c r="JB37" s="6">
        <v>-2000</v>
      </c>
      <c r="JC37" s="6">
        <v>-6500</v>
      </c>
      <c r="JD37" s="6">
        <v>-2000</v>
      </c>
      <c r="JE37" s="6">
        <v>-1000</v>
      </c>
      <c r="JF37" s="6">
        <v>-3000</v>
      </c>
      <c r="JG37" s="6">
        <v>-24700</v>
      </c>
      <c r="JH37" s="6">
        <v>-3000</v>
      </c>
      <c r="JI37" s="6">
        <v>-38373</v>
      </c>
      <c r="JJ37" s="6">
        <v>-34000</v>
      </c>
      <c r="JK37" s="6">
        <v>-25780</v>
      </c>
      <c r="JL37" s="6">
        <v>-3000</v>
      </c>
      <c r="JM37" s="6">
        <v>-22250</v>
      </c>
      <c r="JN37" s="6">
        <v>-10173</v>
      </c>
      <c r="JO37" s="6">
        <v>-1000</v>
      </c>
      <c r="JP37" s="6">
        <v>-10000</v>
      </c>
      <c r="JQ37" s="6">
        <v>-2000</v>
      </c>
      <c r="JR37" s="6">
        <v>-6500</v>
      </c>
      <c r="JS37" s="6">
        <v>-9400</v>
      </c>
      <c r="JT37" s="6">
        <v>-25160</v>
      </c>
      <c r="JU37" s="6">
        <v>-16687</v>
      </c>
      <c r="JV37" s="6">
        <v>-20000</v>
      </c>
      <c r="JW37" s="6">
        <v>-29200</v>
      </c>
      <c r="JX37" s="6"/>
      <c r="JY37" s="6">
        <v>-6000</v>
      </c>
    </row>
    <row r="38" spans="1:285">
      <c r="A38" t="s">
        <v>60</v>
      </c>
      <c r="B38" t="s">
        <v>61</v>
      </c>
      <c r="C38" s="6">
        <f t="shared" si="6"/>
        <v>-1812619.8699999994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H38" s="6"/>
      <c r="AI38" s="6"/>
      <c r="AJ38" s="6"/>
      <c r="AK38" s="6"/>
      <c r="AL38" s="6"/>
      <c r="AM38" s="6"/>
      <c r="AN38" s="6"/>
      <c r="AO38" s="6">
        <v>-13610.86</v>
      </c>
      <c r="AP38" s="6">
        <v>-31865.55</v>
      </c>
      <c r="AQ38" s="6">
        <v>-5873.53</v>
      </c>
      <c r="AR38" s="6">
        <v>-3803.75</v>
      </c>
      <c r="AS38" s="6">
        <v>-4998.9799999999996</v>
      </c>
      <c r="AT38" s="6">
        <v>-11123.13</v>
      </c>
      <c r="AU38" s="6">
        <v>-6214.6</v>
      </c>
      <c r="AV38" s="6">
        <v>-24606.29</v>
      </c>
      <c r="AW38" s="6">
        <v>-12431.4</v>
      </c>
      <c r="AX38" s="6">
        <v>-637.79999999999995</v>
      </c>
      <c r="AY38" s="6">
        <v>-19640.28</v>
      </c>
      <c r="AZ38" s="6">
        <v>-2996.85</v>
      </c>
      <c r="BA38" s="6">
        <v>-9166.98</v>
      </c>
      <c r="BB38" s="6">
        <v>-8040.52</v>
      </c>
      <c r="BC38" s="6">
        <v>-8710.36</v>
      </c>
      <c r="BD38" s="6">
        <v>-702.74</v>
      </c>
      <c r="BE38" s="6">
        <v>-7498.74</v>
      </c>
      <c r="BF38" s="6">
        <v>-4408.07</v>
      </c>
      <c r="BG38" s="6">
        <v>-29525.87</v>
      </c>
      <c r="BH38" s="6">
        <v>-11091.45</v>
      </c>
      <c r="BI38" s="6">
        <v>-8621.27</v>
      </c>
      <c r="BJ38" s="6">
        <v>-16681.689999999999</v>
      </c>
      <c r="BK38" s="6">
        <v>-17036.55</v>
      </c>
      <c r="BL38" s="6">
        <v>-11096.91</v>
      </c>
      <c r="BM38" s="6">
        <v>-7761.88</v>
      </c>
      <c r="BN38" s="6">
        <v>-3273.28</v>
      </c>
      <c r="BO38" s="6">
        <v>-22100.76</v>
      </c>
      <c r="BP38" s="6">
        <v>-9603.1</v>
      </c>
      <c r="BQ38" s="6">
        <v>-11066.38</v>
      </c>
      <c r="BR38" s="6">
        <v>-11700</v>
      </c>
      <c r="BS38" s="6">
        <v>-21514.06</v>
      </c>
      <c r="BT38" s="6">
        <v>-16276.03</v>
      </c>
      <c r="BU38" s="6">
        <v>-5869.05</v>
      </c>
      <c r="BV38" s="6">
        <v>-11093.4</v>
      </c>
      <c r="BW38" s="6">
        <v>-8775.49</v>
      </c>
      <c r="BX38" s="6">
        <v>-3497.29</v>
      </c>
      <c r="BY38" s="6">
        <v>-3677.96</v>
      </c>
      <c r="BZ38" s="6">
        <v>-19547.150000000001</v>
      </c>
      <c r="CA38" s="6">
        <v>-7094.59</v>
      </c>
      <c r="CB38" s="6"/>
      <c r="CC38" s="6">
        <v>-2534.63</v>
      </c>
      <c r="CD38" s="6">
        <v>-9384.2999999999993</v>
      </c>
      <c r="CE38" s="6">
        <v>-960</v>
      </c>
      <c r="CF38" s="6">
        <v>-2448.19</v>
      </c>
      <c r="CG38" s="6">
        <v>-10249.17</v>
      </c>
      <c r="CH38" s="6">
        <v>-199.58</v>
      </c>
      <c r="CI38" s="6">
        <v>-16981.28</v>
      </c>
      <c r="CJ38" s="6">
        <v>-14632.87</v>
      </c>
      <c r="CK38" s="6">
        <v>-6566.09</v>
      </c>
      <c r="CL38" s="6">
        <v>-1267.5</v>
      </c>
      <c r="CM38" s="6">
        <v>-10547.97</v>
      </c>
      <c r="CN38" s="6">
        <v>-11602.69</v>
      </c>
      <c r="CO38" s="6">
        <v>-1920</v>
      </c>
      <c r="CP38" s="6">
        <v>-4836.1400000000003</v>
      </c>
      <c r="CQ38" s="6">
        <v>-6490.56</v>
      </c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>
        <v>-8388.09</v>
      </c>
      <c r="DC38" s="6">
        <v>-7596.65</v>
      </c>
      <c r="DD38" s="6">
        <v>-7173.11</v>
      </c>
      <c r="DE38" s="6">
        <v>-4629.21</v>
      </c>
      <c r="DF38" s="6">
        <v>-2434.9899999999998</v>
      </c>
      <c r="DG38" s="6">
        <v>-5153.91</v>
      </c>
      <c r="DH38" s="6">
        <v>-4348.1499999999996</v>
      </c>
      <c r="DI38" s="6">
        <v>-5913.24</v>
      </c>
      <c r="DJ38" s="6">
        <v>-5942.8</v>
      </c>
      <c r="DK38" s="6">
        <v>-2160</v>
      </c>
      <c r="DL38" s="6">
        <v>-7733.81</v>
      </c>
      <c r="DM38" s="6">
        <v>-22874.45</v>
      </c>
      <c r="DN38" s="6">
        <v>-13440</v>
      </c>
      <c r="DO38" s="6">
        <v>-20041.53</v>
      </c>
      <c r="DP38" s="6">
        <v>-3112.43</v>
      </c>
      <c r="DQ38" s="6">
        <v>-5923.47</v>
      </c>
      <c r="DR38" s="6">
        <v>-4460.28</v>
      </c>
      <c r="DS38" s="6">
        <v>-13234.08</v>
      </c>
      <c r="DT38" s="6">
        <v>-4916.09</v>
      </c>
      <c r="DU38" s="6">
        <v>-7226.84</v>
      </c>
      <c r="DV38" s="6">
        <v>-10144.120000000001</v>
      </c>
      <c r="DW38" s="6">
        <v>-960</v>
      </c>
      <c r="DX38" s="6">
        <v>-5923.07</v>
      </c>
      <c r="DY38" s="6">
        <v>-3540</v>
      </c>
      <c r="DZ38" s="6">
        <v>-3479.15</v>
      </c>
      <c r="EA38" s="6">
        <v>-14561.83</v>
      </c>
      <c r="EB38" s="6">
        <v>-18271.12</v>
      </c>
      <c r="EC38" s="6">
        <v>-10716.96</v>
      </c>
      <c r="ED38" s="6">
        <v>-9712.5300000000007</v>
      </c>
      <c r="EE38" s="6">
        <v>-13413.6</v>
      </c>
      <c r="EF38" s="6">
        <v>-4522.82</v>
      </c>
      <c r="EG38" s="6">
        <v>-5307.17</v>
      </c>
      <c r="EH38" s="6">
        <v>-318.7</v>
      </c>
      <c r="EI38" s="6">
        <v>-1650.1</v>
      </c>
      <c r="EJ38" s="6">
        <v>-2670</v>
      </c>
      <c r="EK38" s="6">
        <v>-3326.44</v>
      </c>
      <c r="EL38" s="6">
        <v>-479.26</v>
      </c>
      <c r="EM38" s="6">
        <v>-12227.24</v>
      </c>
      <c r="EN38" s="6">
        <v>-18346.32</v>
      </c>
      <c r="EO38" s="6">
        <v>-20880.14</v>
      </c>
      <c r="EP38" s="6">
        <v>-10208.469999999999</v>
      </c>
      <c r="EQ38" s="6">
        <v>-1377.95</v>
      </c>
      <c r="ER38" s="6">
        <v>-775.45</v>
      </c>
      <c r="ES38" s="6">
        <v>-2603.71</v>
      </c>
      <c r="ET38" s="6">
        <v>-8697.08</v>
      </c>
      <c r="EU38" s="6">
        <v>-7619.4</v>
      </c>
      <c r="EV38" s="6">
        <v>-10580.8</v>
      </c>
      <c r="EW38" s="6">
        <v>-5696.55</v>
      </c>
      <c r="EX38" s="6">
        <v>-4397.01</v>
      </c>
      <c r="EY38" s="6">
        <v>-3255.99</v>
      </c>
      <c r="EZ38" s="6">
        <v>-1380</v>
      </c>
      <c r="FA38" s="6">
        <v>-6164.94</v>
      </c>
      <c r="FB38" s="6">
        <v>-5847.47</v>
      </c>
      <c r="FC38" s="6">
        <v>-7266.75</v>
      </c>
      <c r="FD38" s="6">
        <v>-1320</v>
      </c>
      <c r="FE38" s="6">
        <v>-2940</v>
      </c>
      <c r="FF38" s="6">
        <v>-10980</v>
      </c>
      <c r="FG38" s="6">
        <v>-2340</v>
      </c>
      <c r="FH38" s="6">
        <v>-638.08000000000004</v>
      </c>
      <c r="FI38" s="6">
        <v>-3600</v>
      </c>
      <c r="FJ38" s="6">
        <v>-2112.48</v>
      </c>
      <c r="FK38" s="6">
        <v>-18398.22</v>
      </c>
      <c r="FL38" s="6">
        <v>-3390.3</v>
      </c>
      <c r="FM38" s="6">
        <v>-13012.27</v>
      </c>
      <c r="FN38" s="6">
        <v>-5656.53</v>
      </c>
      <c r="FO38" s="6">
        <v>-6960</v>
      </c>
      <c r="FP38" s="6">
        <v>-8623.6200000000008</v>
      </c>
      <c r="FQ38" s="6">
        <v>-12148.33</v>
      </c>
      <c r="FR38" s="6">
        <v>-9053.42</v>
      </c>
      <c r="FS38" s="6">
        <v>-358.56</v>
      </c>
      <c r="FT38" s="6">
        <v>-6215.95</v>
      </c>
      <c r="FU38" s="6">
        <v>-146.76</v>
      </c>
      <c r="FV38" s="6">
        <v>-19441.169999999998</v>
      </c>
      <c r="FW38" s="6"/>
      <c r="FX38" s="6">
        <v>-5546.25</v>
      </c>
      <c r="FY38" s="6">
        <v>-1541.12</v>
      </c>
      <c r="FZ38" s="6">
        <v>-5346.71</v>
      </c>
      <c r="GA38" s="6">
        <v>-338</v>
      </c>
      <c r="GB38" s="6">
        <v>-3582.54</v>
      </c>
      <c r="GC38" s="6">
        <v>-15537.48</v>
      </c>
      <c r="GD38" s="6"/>
      <c r="GE38" s="6"/>
      <c r="GF38" s="6"/>
      <c r="GG38" s="6">
        <v>-2300.06</v>
      </c>
      <c r="GH38" s="6"/>
      <c r="GI38" s="6">
        <v>-2548.96</v>
      </c>
      <c r="GJ38" s="6"/>
      <c r="GK38" s="6">
        <v>-7825.27</v>
      </c>
      <c r="GL38" s="6">
        <v>-9093.98</v>
      </c>
      <c r="GM38" s="6">
        <v>-3342.2</v>
      </c>
      <c r="GN38" s="6">
        <v>-1320</v>
      </c>
      <c r="GO38" s="6">
        <v>-16755.87</v>
      </c>
      <c r="GP38" s="6">
        <v>-12874.65</v>
      </c>
      <c r="GQ38" s="6">
        <v>-8820</v>
      </c>
      <c r="GR38" s="6">
        <v>-4480.88</v>
      </c>
      <c r="GS38" s="6">
        <v>-15349.5</v>
      </c>
      <c r="GT38" s="6">
        <v>-17174.57</v>
      </c>
      <c r="GU38" s="6">
        <v>-24055.25</v>
      </c>
      <c r="GV38" s="6">
        <v>-11896.78</v>
      </c>
      <c r="GW38" s="6">
        <v>-3820.38</v>
      </c>
      <c r="GX38" s="6">
        <v>-2838.9</v>
      </c>
      <c r="GY38" s="6">
        <v>-7144.77</v>
      </c>
      <c r="GZ38" s="6">
        <v>-3103.69</v>
      </c>
      <c r="HA38" s="6"/>
      <c r="HB38" s="6">
        <v>-1932.59</v>
      </c>
      <c r="HC38" s="6">
        <v>-931.84</v>
      </c>
      <c r="HD38" s="6"/>
      <c r="HE38" s="6">
        <v>-4524.59</v>
      </c>
      <c r="HF38" s="6">
        <v>-5371.74</v>
      </c>
      <c r="HG38" s="6">
        <v>-1590</v>
      </c>
      <c r="HH38" s="6">
        <v>-366.53</v>
      </c>
      <c r="HI38" s="6">
        <v>-5820.57</v>
      </c>
      <c r="HJ38" s="6">
        <v>-17170.759999999998</v>
      </c>
      <c r="HK38" s="6">
        <v>-960</v>
      </c>
      <c r="HL38" s="6">
        <v>-1178.5899999999999</v>
      </c>
      <c r="HM38" s="6">
        <v>-5924.75</v>
      </c>
      <c r="HN38" s="6">
        <v>-8356.66</v>
      </c>
      <c r="HO38" s="6">
        <v>-5231.7</v>
      </c>
      <c r="HP38" s="6">
        <v>-25294.959999999999</v>
      </c>
      <c r="HQ38" s="6"/>
      <c r="HR38" s="6">
        <v>-6503</v>
      </c>
      <c r="HS38" s="6">
        <v>-960</v>
      </c>
      <c r="HT38" s="6">
        <v>-4800</v>
      </c>
      <c r="HU38" s="6">
        <v>-3245.63</v>
      </c>
      <c r="HV38" s="6"/>
      <c r="HW38" s="6">
        <v>-6207.63</v>
      </c>
      <c r="HX38" s="6">
        <v>-3768.98</v>
      </c>
      <c r="HY38" s="6">
        <v>-960</v>
      </c>
      <c r="HZ38" s="6">
        <v>-6086.3</v>
      </c>
      <c r="IA38" s="6">
        <v>-20301.38</v>
      </c>
      <c r="IB38" s="6">
        <v>-350</v>
      </c>
      <c r="IC38" s="6">
        <v>-5720</v>
      </c>
      <c r="ID38" s="6">
        <v>-8890</v>
      </c>
      <c r="IE38" s="6">
        <v>-8960</v>
      </c>
      <c r="IF38" s="6">
        <v>-7630</v>
      </c>
      <c r="IG38" s="6">
        <v>-9177.25</v>
      </c>
      <c r="IH38" s="6">
        <v>-4157.2700000000004</v>
      </c>
      <c r="II38" s="6">
        <v>-22825.07</v>
      </c>
      <c r="IJ38" s="6">
        <v>-5394.87</v>
      </c>
      <c r="IK38" s="6">
        <v>-9194.48</v>
      </c>
      <c r="IL38" s="6">
        <v>-6897.75</v>
      </c>
      <c r="IM38" s="6">
        <v>-6852.18</v>
      </c>
      <c r="IN38" s="6">
        <v>-6044.19</v>
      </c>
      <c r="IO38" s="6">
        <v>-22819.59</v>
      </c>
      <c r="IP38" s="6">
        <v>-12633.38</v>
      </c>
      <c r="IQ38" s="6">
        <v>-12178.53</v>
      </c>
      <c r="IR38" s="6">
        <v>-2610.63</v>
      </c>
      <c r="IS38" s="6"/>
      <c r="IT38" s="6"/>
      <c r="IU38" s="6"/>
      <c r="IV38" s="6"/>
      <c r="IW38" s="6">
        <v>-14370.68</v>
      </c>
      <c r="IX38" s="6">
        <v>-8145.27</v>
      </c>
      <c r="IY38" s="6">
        <v>-8617.16</v>
      </c>
      <c r="IZ38" s="6">
        <v>-6807.28</v>
      </c>
      <c r="JA38" s="6">
        <v>-7717.56</v>
      </c>
      <c r="JB38" s="6">
        <v>-15335.04</v>
      </c>
      <c r="JC38" s="6">
        <v>-14920.31</v>
      </c>
      <c r="JD38" s="6">
        <v>-4800</v>
      </c>
      <c r="JE38" s="6">
        <v>-3653.92</v>
      </c>
      <c r="JF38" s="6">
        <v>-8579.11</v>
      </c>
      <c r="JG38" s="6">
        <v>-9410.01</v>
      </c>
      <c r="JH38" s="6">
        <v>-902.7</v>
      </c>
      <c r="JI38" s="6">
        <v>-13800.2</v>
      </c>
      <c r="JJ38" s="6">
        <v>-3300</v>
      </c>
      <c r="JK38" s="6">
        <v>-8259.27</v>
      </c>
      <c r="JL38" s="6">
        <v>-3840</v>
      </c>
      <c r="JM38" s="6">
        <v>-8638.1299999999992</v>
      </c>
      <c r="JN38" s="6">
        <v>-15154.54</v>
      </c>
      <c r="JO38" s="6">
        <v>-2222.4299999999998</v>
      </c>
      <c r="JP38" s="6">
        <v>-22529.439999999999</v>
      </c>
      <c r="JQ38" s="6">
        <v>-5511.33</v>
      </c>
      <c r="JR38" s="6">
        <v>-9940</v>
      </c>
      <c r="JS38" s="6">
        <v>-8229.9699999999993</v>
      </c>
      <c r="JT38" s="6">
        <v>-21056.14</v>
      </c>
      <c r="JU38" s="6">
        <v>-18862.990000000002</v>
      </c>
      <c r="JV38" s="6">
        <v>-1932.97</v>
      </c>
      <c r="JW38" s="6">
        <v>-22601.119999999999</v>
      </c>
      <c r="JX38" s="6"/>
      <c r="JY38" s="6">
        <v>-12804.58</v>
      </c>
    </row>
    <row r="39" spans="1:285">
      <c r="A39" t="s">
        <v>62</v>
      </c>
      <c r="B39" t="s">
        <v>63</v>
      </c>
      <c r="C39" s="6">
        <f t="shared" si="6"/>
        <v>-3365498.9999999995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H39" s="6"/>
      <c r="AI39" s="6"/>
      <c r="AJ39" s="6"/>
      <c r="AK39" s="6"/>
      <c r="AL39" s="6"/>
      <c r="AM39" s="6"/>
      <c r="AN39" s="6"/>
      <c r="AO39" s="6">
        <v>-20000</v>
      </c>
      <c r="AP39" s="6">
        <v>-20000</v>
      </c>
      <c r="AQ39" s="6">
        <v>-10000</v>
      </c>
      <c r="AR39" s="6">
        <v>-10000</v>
      </c>
      <c r="AS39" s="6">
        <v>-10000</v>
      </c>
      <c r="AT39" s="6">
        <v>-20000</v>
      </c>
      <c r="AU39" s="6">
        <v>-20000</v>
      </c>
      <c r="AV39" s="6">
        <v>-30000</v>
      </c>
      <c r="AW39" s="6">
        <v>-20000</v>
      </c>
      <c r="AX39" s="6">
        <v>-10000</v>
      </c>
      <c r="AY39" s="6">
        <v>-10000</v>
      </c>
      <c r="AZ39" s="6">
        <v>-30000</v>
      </c>
      <c r="BA39" s="6">
        <v>-10000</v>
      </c>
      <c r="BB39" s="6">
        <v>-10000</v>
      </c>
      <c r="BC39" s="6">
        <v>-10000</v>
      </c>
      <c r="BD39" s="6"/>
      <c r="BE39" s="6">
        <v>-10000</v>
      </c>
      <c r="BF39" s="6">
        <v>-10000</v>
      </c>
      <c r="BG39" s="6">
        <v>-19333</v>
      </c>
      <c r="BH39" s="6">
        <v>-10000</v>
      </c>
      <c r="BI39" s="6">
        <v>-30000</v>
      </c>
      <c r="BJ39" s="6">
        <v>-20000</v>
      </c>
      <c r="BK39" s="6">
        <v>-30000</v>
      </c>
      <c r="BL39" s="6">
        <v>-20000</v>
      </c>
      <c r="BM39" s="6">
        <v>-30000</v>
      </c>
      <c r="BN39" s="6">
        <v>-30000</v>
      </c>
      <c r="BO39" s="6">
        <v>-10000</v>
      </c>
      <c r="BP39" s="6">
        <v>-10000</v>
      </c>
      <c r="BQ39" s="6">
        <v>-10000</v>
      </c>
      <c r="BR39" s="6">
        <v>-20000</v>
      </c>
      <c r="BS39" s="6">
        <v>-20000</v>
      </c>
      <c r="BT39" s="6">
        <v>-80000</v>
      </c>
      <c r="BU39" s="6">
        <v>-10000</v>
      </c>
      <c r="BV39" s="6">
        <v>-20000</v>
      </c>
      <c r="BW39" s="6">
        <v>-10000</v>
      </c>
      <c r="BX39" s="6">
        <v>-10000</v>
      </c>
      <c r="BY39" s="6">
        <v>-20000</v>
      </c>
      <c r="BZ39" s="6">
        <v>-20000</v>
      </c>
      <c r="CA39" s="6">
        <v>-10000</v>
      </c>
      <c r="CB39" s="6">
        <v>-20000</v>
      </c>
      <c r="CC39" s="6">
        <v>-10000</v>
      </c>
      <c r="CD39" s="6">
        <v>-30000</v>
      </c>
      <c r="CE39" s="6">
        <v>-10000</v>
      </c>
      <c r="CF39" s="6">
        <v>-10000</v>
      </c>
      <c r="CG39" s="6">
        <v>-10000</v>
      </c>
      <c r="CH39" s="6">
        <v>-10000</v>
      </c>
      <c r="CI39" s="6">
        <v>-20000</v>
      </c>
      <c r="CJ39" s="6">
        <v>-20000</v>
      </c>
      <c r="CK39" s="6">
        <v>-10000</v>
      </c>
      <c r="CL39" s="6">
        <v>-10000</v>
      </c>
      <c r="CM39" s="6">
        <v>-10000</v>
      </c>
      <c r="CN39" s="6">
        <v>-10000</v>
      </c>
      <c r="CO39" s="6">
        <v>-20000</v>
      </c>
      <c r="CP39" s="6">
        <v>-10000</v>
      </c>
      <c r="CQ39" s="6">
        <v>-10000</v>
      </c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>
        <v>-10000</v>
      </c>
      <c r="DC39" s="6">
        <v>-10000</v>
      </c>
      <c r="DD39" s="6">
        <v>-20000</v>
      </c>
      <c r="DE39" s="6">
        <v>-10000</v>
      </c>
      <c r="DF39" s="6">
        <v>-10000</v>
      </c>
      <c r="DG39" s="6">
        <v>-10000</v>
      </c>
      <c r="DH39" s="6">
        <v>-10000</v>
      </c>
      <c r="DI39" s="6">
        <v>-10000</v>
      </c>
      <c r="DJ39" s="6">
        <v>-15000</v>
      </c>
      <c r="DK39" s="6">
        <v>-20000</v>
      </c>
      <c r="DL39" s="6">
        <v>-20000</v>
      </c>
      <c r="DM39" s="6">
        <v>-20000</v>
      </c>
      <c r="DN39" s="6"/>
      <c r="DO39" s="6">
        <v>-10000</v>
      </c>
      <c r="DP39" s="6">
        <v>-10000</v>
      </c>
      <c r="DQ39" s="6"/>
      <c r="DR39" s="6">
        <v>-10000</v>
      </c>
      <c r="DS39" s="6">
        <v>-10000</v>
      </c>
      <c r="DT39" s="6"/>
      <c r="DU39" s="6">
        <v>-10000</v>
      </c>
      <c r="DV39" s="6">
        <v>-10000</v>
      </c>
      <c r="DW39" s="6"/>
      <c r="DX39" s="6">
        <v>-10000</v>
      </c>
      <c r="DY39" s="6">
        <v>-10000</v>
      </c>
      <c r="DZ39" s="6">
        <v>-10000</v>
      </c>
      <c r="EA39" s="6">
        <v>-10000</v>
      </c>
      <c r="EB39" s="6">
        <v>-20000</v>
      </c>
      <c r="EC39" s="6">
        <v>-10000</v>
      </c>
      <c r="ED39" s="6">
        <v>-10000</v>
      </c>
      <c r="EE39" s="6">
        <v>-10000</v>
      </c>
      <c r="EF39" s="6">
        <v>-20000</v>
      </c>
      <c r="EG39" s="6">
        <v>-10000</v>
      </c>
      <c r="EH39" s="6">
        <v>-10000</v>
      </c>
      <c r="EI39" s="6">
        <v>-30000</v>
      </c>
      <c r="EJ39" s="6">
        <v>-10000</v>
      </c>
      <c r="EK39" s="6">
        <v>-10000</v>
      </c>
      <c r="EL39" s="6">
        <v>-10000</v>
      </c>
      <c r="EM39" s="6">
        <v>-10000</v>
      </c>
      <c r="EN39" s="6">
        <v>-20000</v>
      </c>
      <c r="EO39" s="6">
        <v>-10000</v>
      </c>
      <c r="EP39" s="6">
        <v>-20000</v>
      </c>
      <c r="EQ39" s="6">
        <v>-10000</v>
      </c>
      <c r="ER39" s="6">
        <v>-10000</v>
      </c>
      <c r="ES39" s="6">
        <v>-10000</v>
      </c>
      <c r="ET39" s="6">
        <v>-30000</v>
      </c>
      <c r="EU39" s="6"/>
      <c r="EV39" s="6">
        <v>-20000</v>
      </c>
      <c r="EW39" s="6">
        <v>-30000</v>
      </c>
      <c r="EX39" s="6">
        <v>-10000</v>
      </c>
      <c r="EY39" s="6">
        <v>-30000</v>
      </c>
      <c r="EZ39" s="6">
        <v>-19333</v>
      </c>
      <c r="FA39" s="6">
        <v>-10000</v>
      </c>
      <c r="FB39" s="6">
        <v>-10000</v>
      </c>
      <c r="FC39" s="6">
        <v>-10000</v>
      </c>
      <c r="FD39" s="6">
        <v>-20000</v>
      </c>
      <c r="FE39" s="6">
        <v>-10000</v>
      </c>
      <c r="FF39" s="6">
        <v>-10000</v>
      </c>
      <c r="FG39" s="6">
        <v>-10000</v>
      </c>
      <c r="FH39" s="6">
        <v>-20000</v>
      </c>
      <c r="FI39" s="6">
        <v>-20000</v>
      </c>
      <c r="FJ39" s="6">
        <v>-10000</v>
      </c>
      <c r="FK39" s="6">
        <v>-10000</v>
      </c>
      <c r="FL39" s="6">
        <v>-10000</v>
      </c>
      <c r="FM39" s="6">
        <v>-10000</v>
      </c>
      <c r="FN39" s="6">
        <v>-20000</v>
      </c>
      <c r="FO39" s="6">
        <v>-10000</v>
      </c>
      <c r="FP39" s="6">
        <v>-10000</v>
      </c>
      <c r="FQ39" s="6">
        <v>-10000</v>
      </c>
      <c r="FR39" s="6">
        <v>-10000</v>
      </c>
      <c r="FS39" s="6">
        <v>-10000</v>
      </c>
      <c r="FT39" s="6">
        <v>-10000</v>
      </c>
      <c r="FU39" s="6">
        <v>-10000</v>
      </c>
      <c r="FV39" s="6">
        <v>-1333</v>
      </c>
      <c r="FW39" s="6"/>
      <c r="FX39" s="6">
        <v>-50833</v>
      </c>
      <c r="FY39" s="6">
        <v>-10000</v>
      </c>
      <c r="FZ39" s="6">
        <v>-10000</v>
      </c>
      <c r="GA39" s="6">
        <v>-10000</v>
      </c>
      <c r="GB39" s="6">
        <v>-11111.12</v>
      </c>
      <c r="GC39" s="6"/>
      <c r="GD39" s="6"/>
      <c r="GE39" s="6"/>
      <c r="GF39" s="6"/>
      <c r="GG39" s="6">
        <v>-11111.11</v>
      </c>
      <c r="GH39" s="6"/>
      <c r="GI39" s="6">
        <v>-1111.1099999999999</v>
      </c>
      <c r="GJ39" s="6">
        <v>-4111.1099999999997</v>
      </c>
      <c r="GK39" s="6">
        <v>-10000</v>
      </c>
      <c r="GL39" s="6">
        <v>-10000</v>
      </c>
      <c r="GM39" s="6">
        <v>-10000</v>
      </c>
      <c r="GN39" s="6">
        <v>-10000</v>
      </c>
      <c r="GO39" s="6">
        <v>-10000</v>
      </c>
      <c r="GP39" s="6">
        <v>-20000</v>
      </c>
      <c r="GQ39" s="6">
        <v>-10000</v>
      </c>
      <c r="GR39" s="6">
        <v>-20000</v>
      </c>
      <c r="GS39" s="6">
        <v>-10000</v>
      </c>
      <c r="GT39" s="6">
        <v>-20000</v>
      </c>
      <c r="GU39" s="6">
        <v>-20000</v>
      </c>
      <c r="GV39" s="6">
        <v>-10000</v>
      </c>
      <c r="GW39" s="6">
        <v>-10000</v>
      </c>
      <c r="GX39" s="6">
        <v>-20000</v>
      </c>
      <c r="GY39" s="6">
        <v>-20000</v>
      </c>
      <c r="GZ39" s="6">
        <v>-10000</v>
      </c>
      <c r="HA39" s="6">
        <v>-11111.11</v>
      </c>
      <c r="HB39" s="6">
        <v>-10000</v>
      </c>
      <c r="HC39" s="6">
        <v>-11111.11</v>
      </c>
      <c r="HD39" s="6">
        <v>-11111.11</v>
      </c>
      <c r="HE39" s="6">
        <v>-10000</v>
      </c>
      <c r="HF39" s="6">
        <v>-10000</v>
      </c>
      <c r="HG39" s="6">
        <v>-10000</v>
      </c>
      <c r="HH39" s="6">
        <v>-11111.11</v>
      </c>
      <c r="HI39" s="6">
        <v>-11111.11</v>
      </c>
      <c r="HJ39" s="6">
        <v>-10000</v>
      </c>
      <c r="HK39" s="6">
        <v>-10000</v>
      </c>
      <c r="HL39" s="6">
        <v>-27000</v>
      </c>
      <c r="HM39" s="6">
        <v>-10000</v>
      </c>
      <c r="HN39" s="6">
        <v>-20000</v>
      </c>
      <c r="HO39" s="6">
        <v>-10000</v>
      </c>
      <c r="HP39" s="6"/>
      <c r="HQ39" s="6">
        <v>-20000</v>
      </c>
      <c r="HR39" s="6">
        <v>-10000</v>
      </c>
      <c r="HS39" s="6">
        <v>-10000</v>
      </c>
      <c r="HT39" s="6">
        <v>-10000</v>
      </c>
      <c r="HU39" s="6">
        <v>-10000</v>
      </c>
      <c r="HV39" s="6">
        <v>-20000</v>
      </c>
      <c r="HW39" s="6">
        <v>-40000</v>
      </c>
      <c r="HX39" s="6">
        <v>-10000</v>
      </c>
      <c r="HY39" s="6">
        <v>-10000</v>
      </c>
      <c r="HZ39" s="6">
        <v>-20000</v>
      </c>
      <c r="IA39" s="6">
        <v>-40000</v>
      </c>
      <c r="IB39" s="6">
        <v>-10000</v>
      </c>
      <c r="IC39" s="6">
        <v>-37000</v>
      </c>
      <c r="ID39" s="6">
        <v>-20000</v>
      </c>
      <c r="IE39" s="6">
        <v>-14667</v>
      </c>
      <c r="IF39" s="6">
        <v>-23000</v>
      </c>
      <c r="IG39" s="6">
        <v>-10000</v>
      </c>
      <c r="IH39" s="6">
        <v>-15000</v>
      </c>
      <c r="II39" s="6">
        <v>-30000</v>
      </c>
      <c r="IJ39" s="6">
        <v>-10000</v>
      </c>
      <c r="IK39" s="6">
        <v>-10000</v>
      </c>
      <c r="IL39" s="6">
        <v>-30000</v>
      </c>
      <c r="IM39" s="6">
        <v>-20000</v>
      </c>
      <c r="IN39" s="6">
        <v>-10000</v>
      </c>
      <c r="IO39" s="6">
        <v>-20000</v>
      </c>
      <c r="IP39" s="6">
        <v>-10000</v>
      </c>
      <c r="IQ39" s="6">
        <v>-20000</v>
      </c>
      <c r="IR39" s="6">
        <v>-10000</v>
      </c>
      <c r="IS39" s="6"/>
      <c r="IT39" s="6"/>
      <c r="IU39" s="6"/>
      <c r="IV39" s="6"/>
      <c r="IW39" s="6">
        <v>-20000</v>
      </c>
      <c r="IX39" s="6">
        <v>-10000</v>
      </c>
      <c r="IY39" s="6">
        <v>-20000</v>
      </c>
      <c r="IZ39" s="6">
        <v>-10000</v>
      </c>
      <c r="JA39" s="6">
        <v>-20000</v>
      </c>
      <c r="JB39" s="6">
        <v>-10000</v>
      </c>
      <c r="JC39" s="6">
        <v>-10000</v>
      </c>
      <c r="JD39" s="6">
        <v>-10000</v>
      </c>
      <c r="JE39" s="6">
        <v>-10000</v>
      </c>
      <c r="JF39" s="6">
        <v>-20000</v>
      </c>
      <c r="JG39" s="6">
        <v>-20000</v>
      </c>
      <c r="JH39" s="6">
        <v>-20000</v>
      </c>
      <c r="JI39" s="6">
        <v>-30000</v>
      </c>
      <c r="JJ39" s="6">
        <v>-50000</v>
      </c>
      <c r="JK39" s="6">
        <v>-20000</v>
      </c>
      <c r="JL39" s="6">
        <v>-10000</v>
      </c>
      <c r="JM39" s="6">
        <v>-20000</v>
      </c>
      <c r="JN39" s="6">
        <v>-20000</v>
      </c>
      <c r="JO39" s="6">
        <v>-20000</v>
      </c>
      <c r="JP39" s="6">
        <v>-20000</v>
      </c>
      <c r="JQ39" s="6">
        <v>-20000</v>
      </c>
      <c r="JR39" s="6">
        <v>-10000</v>
      </c>
      <c r="JS39" s="6">
        <v>-20000</v>
      </c>
      <c r="JT39" s="6">
        <v>-30000</v>
      </c>
      <c r="JU39" s="6">
        <v>-20000</v>
      </c>
      <c r="JV39" s="6">
        <v>-20000</v>
      </c>
      <c r="JW39" s="6">
        <v>-20000</v>
      </c>
      <c r="JX39" s="6"/>
      <c r="JY39" s="6">
        <v>-30000</v>
      </c>
    </row>
    <row r="40" spans="1:285">
      <c r="A40" t="s">
        <v>64</v>
      </c>
      <c r="B40" t="s">
        <v>65</v>
      </c>
      <c r="C40" s="6">
        <f t="shared" si="6"/>
        <v>-5412799.799999998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>
        <v>10188.84</v>
      </c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H40" s="6"/>
      <c r="AI40" s="6"/>
      <c r="AJ40" s="6"/>
      <c r="AK40" s="6"/>
      <c r="AL40" s="6"/>
      <c r="AM40" s="6"/>
      <c r="AN40" s="6"/>
      <c r="AO40" s="6">
        <v>-21382</v>
      </c>
      <c r="AP40" s="6">
        <v>-1940</v>
      </c>
      <c r="AQ40" s="6">
        <v>-2600</v>
      </c>
      <c r="AR40" s="6">
        <v>-8605.2000000000007</v>
      </c>
      <c r="AS40" s="6">
        <v>-3158.15</v>
      </c>
      <c r="AT40" s="6">
        <v>-9882</v>
      </c>
      <c r="AU40" s="6">
        <v>-100.34</v>
      </c>
      <c r="AV40" s="6">
        <v>-4739</v>
      </c>
      <c r="AW40" s="6">
        <v>-10701.97</v>
      </c>
      <c r="AX40" s="6">
        <v>-12004.79</v>
      </c>
      <c r="AY40" s="6">
        <v>-444</v>
      </c>
      <c r="AZ40" s="6">
        <v>3477</v>
      </c>
      <c r="BA40" s="6">
        <v>-16938</v>
      </c>
      <c r="BB40" s="6">
        <v>-1542.74</v>
      </c>
      <c r="BC40" s="6">
        <v>-14548</v>
      </c>
      <c r="BD40" s="6">
        <v>-10610</v>
      </c>
      <c r="BE40" s="6">
        <v>-8578.64</v>
      </c>
      <c r="BF40" s="6">
        <v>-4544</v>
      </c>
      <c r="BG40" s="6">
        <v>2167.8200000000002</v>
      </c>
      <c r="BH40" s="6">
        <v>3424</v>
      </c>
      <c r="BI40" s="6">
        <v>-14627.68</v>
      </c>
      <c r="BJ40" s="6">
        <v>-4000</v>
      </c>
      <c r="BK40" s="6">
        <v>-11883.28</v>
      </c>
      <c r="BL40" s="6">
        <v>137.51</v>
      </c>
      <c r="BM40" s="6">
        <v>1604.15</v>
      </c>
      <c r="BN40" s="6">
        <v>-1162.3399999999999</v>
      </c>
      <c r="BO40" s="6">
        <v>-5953</v>
      </c>
      <c r="BP40" s="6">
        <v>-3573.39</v>
      </c>
      <c r="BQ40" s="6">
        <v>-5720.78</v>
      </c>
      <c r="BR40" s="6">
        <v>-3857.8</v>
      </c>
      <c r="BS40" s="6">
        <v>12366.86</v>
      </c>
      <c r="BT40" s="6">
        <v>-1727.99</v>
      </c>
      <c r="BU40" s="6">
        <v>2812.59</v>
      </c>
      <c r="BV40" s="6">
        <v>-12338.92</v>
      </c>
      <c r="BW40" s="6">
        <v>3053</v>
      </c>
      <c r="BX40" s="6">
        <v>-6000</v>
      </c>
      <c r="BY40" s="6">
        <v>-7574.9</v>
      </c>
      <c r="BZ40" s="6">
        <v>-7126</v>
      </c>
      <c r="CA40" s="6">
        <v>-857</v>
      </c>
      <c r="CB40" s="6">
        <v>-15576.99</v>
      </c>
      <c r="CC40" s="6">
        <v>-31343.919999999998</v>
      </c>
      <c r="CD40" s="6">
        <v>-29031.040000000001</v>
      </c>
      <c r="CE40" s="6">
        <v>-4344</v>
      </c>
      <c r="CF40" s="6">
        <v>-7000</v>
      </c>
      <c r="CG40" s="6">
        <v>-2100</v>
      </c>
      <c r="CH40" s="6">
        <v>-10563.51</v>
      </c>
      <c r="CI40" s="6">
        <v>-33022</v>
      </c>
      <c r="CJ40" s="6">
        <v>-19951.810000000001</v>
      </c>
      <c r="CK40" s="6">
        <v>-3000</v>
      </c>
      <c r="CL40" s="6">
        <v>-10562.83</v>
      </c>
      <c r="CM40" s="6">
        <v>-11698.85</v>
      </c>
      <c r="CN40" s="6">
        <v>-696.81</v>
      </c>
      <c r="CO40" s="6">
        <v>5492.01</v>
      </c>
      <c r="CP40" s="6">
        <v>-9523</v>
      </c>
      <c r="CQ40" s="6">
        <v>11924</v>
      </c>
      <c r="CR40" s="6"/>
      <c r="CS40" s="6"/>
      <c r="CT40" s="6"/>
      <c r="CU40" s="6"/>
      <c r="CV40" s="6"/>
      <c r="CW40" s="6"/>
      <c r="CX40" s="6"/>
      <c r="CY40" s="6">
        <v>-2200</v>
      </c>
      <c r="CZ40" s="6"/>
      <c r="DA40" s="6"/>
      <c r="DB40" s="6">
        <v>-7372</v>
      </c>
      <c r="DC40" s="6">
        <v>-9876</v>
      </c>
      <c r="DD40" s="6">
        <v>-17889</v>
      </c>
      <c r="DE40" s="6">
        <v>-6600</v>
      </c>
      <c r="DF40" s="6">
        <v>-4855.16</v>
      </c>
      <c r="DG40" s="6">
        <v>-4117</v>
      </c>
      <c r="DH40" s="6">
        <v>200</v>
      </c>
      <c r="DI40" s="6">
        <v>-13126.1</v>
      </c>
      <c r="DJ40" s="6">
        <v>1200</v>
      </c>
      <c r="DK40" s="6">
        <v>-10549</v>
      </c>
      <c r="DL40" s="6">
        <v>-21778</v>
      </c>
      <c r="DM40" s="6">
        <v>-21545.4</v>
      </c>
      <c r="DN40" s="6">
        <v>-10200</v>
      </c>
      <c r="DO40" s="6">
        <v>-6224</v>
      </c>
      <c r="DP40" s="6">
        <v>126.84</v>
      </c>
      <c r="DQ40" s="6">
        <v>-4000</v>
      </c>
      <c r="DR40" s="6">
        <v>156</v>
      </c>
      <c r="DS40" s="6">
        <v>-1844</v>
      </c>
      <c r="DT40" s="6">
        <v>-1300</v>
      </c>
      <c r="DU40" s="6">
        <v>-12923.16</v>
      </c>
      <c r="DV40" s="6">
        <v>-3500</v>
      </c>
      <c r="DW40" s="6">
        <v>1300</v>
      </c>
      <c r="DX40" s="6">
        <v>93</v>
      </c>
      <c r="DY40" s="6">
        <v>-14599.16</v>
      </c>
      <c r="DZ40" s="6">
        <v>3137.66</v>
      </c>
      <c r="EA40" s="6">
        <v>-9266</v>
      </c>
      <c r="EB40" s="6">
        <v>-11691.87</v>
      </c>
      <c r="EC40" s="6">
        <v>-12343</v>
      </c>
      <c r="ED40" s="6">
        <v>-6810</v>
      </c>
      <c r="EE40" s="6">
        <v>-586.4</v>
      </c>
      <c r="EF40" s="6">
        <v>-6386</v>
      </c>
      <c r="EG40" s="6">
        <v>-4396</v>
      </c>
      <c r="EH40" s="6">
        <v>-6316.41</v>
      </c>
      <c r="EI40" s="6">
        <v>-30412.87</v>
      </c>
      <c r="EJ40" s="6">
        <v>-5540.61</v>
      </c>
      <c r="EK40" s="6">
        <v>-12905</v>
      </c>
      <c r="EL40" s="6">
        <v>-2880.11</v>
      </c>
      <c r="EM40" s="6">
        <v>-1815</v>
      </c>
      <c r="EN40" s="6">
        <v>-2308.5100000000002</v>
      </c>
      <c r="EO40" s="6">
        <v>2871</v>
      </c>
      <c r="EP40" s="6">
        <v>-3879.8</v>
      </c>
      <c r="EQ40" s="6">
        <v>-17647.509999999998</v>
      </c>
      <c r="ER40" s="6">
        <v>-657.8</v>
      </c>
      <c r="ES40" s="6">
        <v>-3700</v>
      </c>
      <c r="ET40" s="6">
        <v>-12168.11</v>
      </c>
      <c r="EU40" s="6"/>
      <c r="EV40" s="6">
        <v>7982.2</v>
      </c>
      <c r="EW40" s="6">
        <v>1194.5999999999999</v>
      </c>
      <c r="EX40" s="6">
        <v>-8332</v>
      </c>
      <c r="EY40" s="6">
        <v>-9891.99</v>
      </c>
      <c r="EZ40" s="6">
        <v>10226.200000000001</v>
      </c>
      <c r="FA40" s="6">
        <v>-800</v>
      </c>
      <c r="FB40" s="6">
        <v>-8656.7999999999993</v>
      </c>
      <c r="FC40" s="6">
        <v>5127.6000000000004</v>
      </c>
      <c r="FD40" s="6">
        <v>-17582.46</v>
      </c>
      <c r="FE40" s="6">
        <v>1450</v>
      </c>
      <c r="FF40" s="6">
        <v>-16604</v>
      </c>
      <c r="FG40" s="6">
        <v>-3000</v>
      </c>
      <c r="FH40" s="6">
        <v>-11948</v>
      </c>
      <c r="FI40" s="6">
        <v>-6776.14</v>
      </c>
      <c r="FJ40" s="6">
        <v>-17403.71</v>
      </c>
      <c r="FK40" s="6">
        <v>4432</v>
      </c>
      <c r="FL40" s="6">
        <v>-8858</v>
      </c>
      <c r="FM40" s="6">
        <v>-2680.66</v>
      </c>
      <c r="FN40" s="6">
        <v>-4010.16</v>
      </c>
      <c r="FO40" s="6">
        <v>-13630.14</v>
      </c>
      <c r="FP40" s="6">
        <v>1256</v>
      </c>
      <c r="FQ40" s="6">
        <v>-13953</v>
      </c>
      <c r="FR40" s="6">
        <v>10067.6</v>
      </c>
      <c r="FS40" s="6">
        <v>277</v>
      </c>
      <c r="FT40" s="6">
        <v>106</v>
      </c>
      <c r="FU40" s="6">
        <v>3361.69</v>
      </c>
      <c r="FV40" s="6">
        <v>-11788</v>
      </c>
      <c r="FW40" s="6"/>
      <c r="FX40" s="6">
        <v>-26992.15</v>
      </c>
      <c r="FY40" s="6">
        <v>-2693</v>
      </c>
      <c r="FZ40" s="6">
        <v>-6668</v>
      </c>
      <c r="GA40" s="6">
        <v>-16552.400000000001</v>
      </c>
      <c r="GB40" s="6">
        <v>-7712</v>
      </c>
      <c r="GC40" s="6">
        <v>-3930</v>
      </c>
      <c r="GD40" s="6"/>
      <c r="GE40" s="6"/>
      <c r="GF40" s="6"/>
      <c r="GG40" s="6">
        <v>-1700</v>
      </c>
      <c r="GH40" s="6"/>
      <c r="GI40" s="6">
        <v>-2843</v>
      </c>
      <c r="GJ40" s="6">
        <v>-1621</v>
      </c>
      <c r="GK40" s="6">
        <v>5279</v>
      </c>
      <c r="GL40" s="6">
        <v>-7264</v>
      </c>
      <c r="GM40" s="6">
        <v>-7598</v>
      </c>
      <c r="GN40" s="6">
        <v>-5142.63</v>
      </c>
      <c r="GO40" s="6">
        <v>-14968</v>
      </c>
      <c r="GP40" s="6">
        <v>-5264</v>
      </c>
      <c r="GQ40" s="6">
        <v>11356</v>
      </c>
      <c r="GR40" s="6">
        <v>2150.6</v>
      </c>
      <c r="GS40" s="6">
        <v>-9427</v>
      </c>
      <c r="GT40" s="6">
        <v>4957</v>
      </c>
      <c r="GU40" s="6">
        <v>-17790.5</v>
      </c>
      <c r="GV40" s="6">
        <v>956</v>
      </c>
      <c r="GW40" s="6">
        <v>-618</v>
      </c>
      <c r="GX40" s="6">
        <v>-8615.92</v>
      </c>
      <c r="GY40" s="6">
        <v>5016.84</v>
      </c>
      <c r="GZ40" s="6">
        <v>-683.4</v>
      </c>
      <c r="HA40" s="6">
        <v>-4648</v>
      </c>
      <c r="HB40" s="6">
        <v>-3983</v>
      </c>
      <c r="HC40" s="6">
        <v>-3543</v>
      </c>
      <c r="HD40" s="6">
        <v>-3582</v>
      </c>
      <c r="HE40" s="6">
        <v>-3450</v>
      </c>
      <c r="HF40" s="6">
        <v>-22409.919999999998</v>
      </c>
      <c r="HG40" s="6">
        <v>-20238.189999999999</v>
      </c>
      <c r="HH40" s="6">
        <v>-4405</v>
      </c>
      <c r="HI40" s="6">
        <v>-5905.4</v>
      </c>
      <c r="HJ40" s="6">
        <v>-6279.2</v>
      </c>
      <c r="HK40" s="6">
        <v>-1085</v>
      </c>
      <c r="HL40" s="6">
        <v>16374</v>
      </c>
      <c r="HM40" s="6">
        <v>-7054</v>
      </c>
      <c r="HN40" s="6">
        <v>-4400</v>
      </c>
      <c r="HO40" s="6">
        <v>-888</v>
      </c>
      <c r="HP40" s="6">
        <v>-8130</v>
      </c>
      <c r="HQ40" s="6">
        <v>-8401.16</v>
      </c>
      <c r="HR40" s="6">
        <v>-4000</v>
      </c>
      <c r="HS40" s="6">
        <v>2136</v>
      </c>
      <c r="HT40" s="6">
        <v>-9991.5</v>
      </c>
      <c r="HU40" s="6">
        <v>-760</v>
      </c>
      <c r="HV40" s="6">
        <v>-13637</v>
      </c>
      <c r="HW40" s="6">
        <v>78</v>
      </c>
      <c r="HX40" s="6">
        <v>-14010</v>
      </c>
      <c r="HY40" s="6">
        <v>-13034</v>
      </c>
      <c r="HZ40" s="6">
        <v>-12366.99</v>
      </c>
      <c r="IA40" s="6">
        <v>-25905.599999999999</v>
      </c>
      <c r="IB40" s="6">
        <v>-20453</v>
      </c>
      <c r="IC40" s="6">
        <v>-42051</v>
      </c>
      <c r="ID40" s="6">
        <v>-45564</v>
      </c>
      <c r="IE40" s="6">
        <v>-12783</v>
      </c>
      <c r="IF40" s="6">
        <v>-15721</v>
      </c>
      <c r="IG40" s="6">
        <v>555</v>
      </c>
      <c r="IH40" s="6">
        <v>2650.6</v>
      </c>
      <c r="II40" s="6">
        <v>-6195.5</v>
      </c>
      <c r="IJ40" s="6">
        <v>1171.3499999999999</v>
      </c>
      <c r="IK40" s="6">
        <v>-500</v>
      </c>
      <c r="IL40" s="6">
        <v>-8840.66</v>
      </c>
      <c r="IM40" s="6">
        <v>-558.28</v>
      </c>
      <c r="IN40" s="6">
        <v>-2200</v>
      </c>
      <c r="IO40" s="6">
        <v>-16254.18</v>
      </c>
      <c r="IP40" s="6">
        <v>-1944</v>
      </c>
      <c r="IQ40" s="6">
        <v>-11394.05</v>
      </c>
      <c r="IR40" s="6">
        <v>-7986</v>
      </c>
      <c r="IS40" s="6"/>
      <c r="IT40" s="6"/>
      <c r="IU40" s="6">
        <v>-3919033.75</v>
      </c>
      <c r="IV40" s="6"/>
      <c r="IW40" s="6">
        <v>-20949.39</v>
      </c>
      <c r="IX40" s="6">
        <v>-2800</v>
      </c>
      <c r="IY40" s="6">
        <v>-12363.51</v>
      </c>
      <c r="IZ40" s="6">
        <v>-9011</v>
      </c>
      <c r="JA40" s="6">
        <v>5840.82</v>
      </c>
      <c r="JB40" s="6">
        <v>-15928.77</v>
      </c>
      <c r="JC40" s="6">
        <v>-9510</v>
      </c>
      <c r="JD40" s="6">
        <v>-2261.15</v>
      </c>
      <c r="JE40" s="6">
        <v>-8098</v>
      </c>
      <c r="JF40" s="6">
        <v>-1414.11</v>
      </c>
      <c r="JG40" s="6">
        <v>3808.32</v>
      </c>
      <c r="JH40" s="6">
        <v>-9393.17</v>
      </c>
      <c r="JI40" s="6">
        <v>-42313.61</v>
      </c>
      <c r="JJ40" s="6">
        <v>-32632.1</v>
      </c>
      <c r="JK40" s="6">
        <v>-15211.2</v>
      </c>
      <c r="JL40" s="6">
        <v>-4073.39</v>
      </c>
      <c r="JM40" s="6">
        <v>-13868.56</v>
      </c>
      <c r="JN40" s="6">
        <v>-2155.16</v>
      </c>
      <c r="JO40" s="6">
        <v>-8850.34</v>
      </c>
      <c r="JP40" s="6">
        <v>-1344</v>
      </c>
      <c r="JQ40" s="6">
        <v>-1659.65</v>
      </c>
      <c r="JR40" s="6">
        <v>-417.6</v>
      </c>
      <c r="JS40" s="6">
        <v>-21542.799999999999</v>
      </c>
      <c r="JT40" s="6">
        <v>2260</v>
      </c>
      <c r="JU40" s="6">
        <v>5871.66</v>
      </c>
      <c r="JV40" s="6">
        <v>-20253.96</v>
      </c>
      <c r="JW40" s="6">
        <v>6761.4</v>
      </c>
      <c r="JX40" s="6"/>
      <c r="JY40" s="6">
        <v>5745</v>
      </c>
    </row>
    <row r="41" spans="1:285">
      <c r="A41" t="s">
        <v>66</v>
      </c>
      <c r="B41" t="s">
        <v>67</v>
      </c>
      <c r="C41" s="6">
        <f t="shared" si="6"/>
        <v>0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</row>
    <row r="42" spans="1:285">
      <c r="A42" t="s">
        <v>68</v>
      </c>
      <c r="B42" t="s">
        <v>69</v>
      </c>
      <c r="C42" s="6">
        <f t="shared" si="6"/>
        <v>612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>
        <v>510</v>
      </c>
      <c r="Q42" s="6">
        <v>680</v>
      </c>
      <c r="R42">
        <v>100</v>
      </c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H42" s="6"/>
      <c r="AI42" s="6"/>
      <c r="AJ42" s="6"/>
      <c r="AK42" s="6"/>
      <c r="AL42" s="6"/>
      <c r="AM42" s="6"/>
      <c r="AN42" s="6"/>
      <c r="AO42" s="6">
        <v>-2</v>
      </c>
      <c r="AP42" s="6"/>
      <c r="AQ42" s="6">
        <v>-810</v>
      </c>
      <c r="AR42" s="6">
        <v>50</v>
      </c>
      <c r="AS42" s="6"/>
      <c r="AT42" s="6"/>
      <c r="AU42" s="6">
        <v>-50</v>
      </c>
      <c r="AV42" s="6"/>
      <c r="AW42" s="6"/>
      <c r="AX42" s="6"/>
      <c r="AY42" s="6"/>
      <c r="AZ42" s="6">
        <v>-255</v>
      </c>
      <c r="BA42" s="6"/>
      <c r="BB42" s="6"/>
      <c r="BC42" s="6"/>
      <c r="BD42" s="6"/>
      <c r="BE42" s="6"/>
      <c r="BF42" s="6"/>
      <c r="BG42" s="6">
        <v>-60</v>
      </c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>
        <v>40</v>
      </c>
      <c r="CA42" s="6"/>
      <c r="CB42" s="6"/>
      <c r="CC42" s="6"/>
      <c r="CD42" s="6"/>
      <c r="CE42" s="6"/>
      <c r="CF42" s="6"/>
      <c r="CG42" s="6"/>
      <c r="CH42" s="6"/>
      <c r="CI42" s="6">
        <v>270</v>
      </c>
      <c r="CJ42" s="6"/>
      <c r="CK42" s="6">
        <v>-2</v>
      </c>
      <c r="CL42" s="6">
        <v>-2</v>
      </c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>
        <v>-680</v>
      </c>
      <c r="DC42" s="6"/>
      <c r="DD42" s="6"/>
      <c r="DE42" s="6"/>
      <c r="DF42" s="6"/>
      <c r="DG42" s="6"/>
      <c r="DH42" s="6">
        <v>10</v>
      </c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>
        <v>500</v>
      </c>
      <c r="DW42" s="6"/>
      <c r="DX42" s="6"/>
      <c r="DY42" s="6"/>
      <c r="DZ42" s="6"/>
      <c r="EA42" s="6"/>
      <c r="EB42" s="6"/>
      <c r="EC42" s="6">
        <v>310</v>
      </c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>
        <v>20</v>
      </c>
      <c r="EP42" s="6"/>
      <c r="EQ42" s="6"/>
      <c r="ER42" s="6">
        <v>290</v>
      </c>
      <c r="ES42" s="6"/>
      <c r="ET42" s="6"/>
      <c r="EU42" s="6"/>
      <c r="EV42" s="6"/>
      <c r="EW42" s="6">
        <v>255</v>
      </c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>
        <v>410</v>
      </c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>
        <v>-500</v>
      </c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>
        <v>-2</v>
      </c>
      <c r="HV42" s="6"/>
      <c r="HW42" s="6"/>
      <c r="HX42" s="6"/>
      <c r="HY42" s="6"/>
      <c r="HZ42" s="6"/>
      <c r="IA42" s="6">
        <v>-600</v>
      </c>
      <c r="IB42" s="6">
        <v>1004</v>
      </c>
      <c r="IC42" s="6">
        <v>-611</v>
      </c>
      <c r="ID42" s="6">
        <v>424</v>
      </c>
      <c r="IE42" s="6">
        <v>507</v>
      </c>
      <c r="IF42" s="6">
        <v>-724</v>
      </c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>
        <v>-180</v>
      </c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>
        <v>-392</v>
      </c>
      <c r="JL42" s="6"/>
      <c r="JM42" s="6"/>
      <c r="JN42" s="6">
        <v>-290</v>
      </c>
      <c r="JO42" s="6"/>
      <c r="JP42" s="6"/>
      <c r="JQ42" s="6"/>
      <c r="JR42" s="6"/>
      <c r="JS42" s="6">
        <v>392</v>
      </c>
      <c r="JT42" s="6"/>
      <c r="JU42" s="6"/>
      <c r="JV42" s="6"/>
      <c r="JW42" s="6"/>
      <c r="JX42" s="6"/>
      <c r="JY42" s="6"/>
    </row>
    <row r="43" spans="1:285">
      <c r="A43" t="s">
        <v>70</v>
      </c>
      <c r="B43" t="s">
        <v>71</v>
      </c>
      <c r="C43" s="6">
        <f t="shared" si="6"/>
        <v>-865777.8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H43" s="6"/>
      <c r="AI43" s="6"/>
      <c r="AJ43" s="6"/>
      <c r="AK43" s="6"/>
      <c r="AL43" s="6"/>
      <c r="AM43" s="6"/>
      <c r="AN43" s="6"/>
      <c r="AO43" s="6">
        <v>-5345.65</v>
      </c>
      <c r="AP43" s="6">
        <v>-5027.75</v>
      </c>
      <c r="AQ43" s="6">
        <v>-2757.35</v>
      </c>
      <c r="AR43" s="6">
        <v>-4962.8999999999996</v>
      </c>
      <c r="AS43" s="6">
        <v>-3914.3</v>
      </c>
      <c r="AT43" s="6">
        <v>-6235.12</v>
      </c>
      <c r="AU43" s="6">
        <v>-5135.92</v>
      </c>
      <c r="AV43" s="6">
        <v>-6443.4</v>
      </c>
      <c r="AW43" s="6">
        <v>-5875.66</v>
      </c>
      <c r="AX43" s="6">
        <v>-5448.11</v>
      </c>
      <c r="AY43" s="6">
        <v>-3246.1</v>
      </c>
      <c r="AZ43" s="6">
        <v>-4873.2</v>
      </c>
      <c r="BA43" s="6">
        <v>-1610.7</v>
      </c>
      <c r="BB43" s="6">
        <v>-2140.3000000000002</v>
      </c>
      <c r="BC43" s="6">
        <v>-2946.58</v>
      </c>
      <c r="BD43" s="6">
        <v>-1032.71</v>
      </c>
      <c r="BE43" s="6">
        <v>-3565.27</v>
      </c>
      <c r="BF43" s="6">
        <v>-3804.55</v>
      </c>
      <c r="BG43" s="6">
        <v>-5715.97</v>
      </c>
      <c r="BH43" s="6">
        <v>-3751.09</v>
      </c>
      <c r="BI43" s="6">
        <v>-8108.26</v>
      </c>
      <c r="BJ43" s="6">
        <v>-4916.8100000000004</v>
      </c>
      <c r="BK43" s="6">
        <v>-7156.18</v>
      </c>
      <c r="BL43" s="6">
        <v>-3371.71</v>
      </c>
      <c r="BM43" s="6">
        <v>-5051.84</v>
      </c>
      <c r="BN43" s="6">
        <v>-6629.16</v>
      </c>
      <c r="BO43" s="6">
        <v>-1725.25</v>
      </c>
      <c r="BP43" s="6">
        <v>-3698.6</v>
      </c>
      <c r="BQ43" s="6">
        <v>-3053.72</v>
      </c>
      <c r="BR43" s="6">
        <v>-2523.9</v>
      </c>
      <c r="BS43" s="6">
        <v>-5022.5</v>
      </c>
      <c r="BT43" s="6">
        <v>-7741.62</v>
      </c>
      <c r="BU43" s="6">
        <v>-3385.02</v>
      </c>
      <c r="BV43" s="6">
        <v>-5450.63</v>
      </c>
      <c r="BW43" s="6">
        <v>-3253.53</v>
      </c>
      <c r="BX43" s="6">
        <v>-2369.7600000000002</v>
      </c>
      <c r="BY43" s="6">
        <v>-6287.39</v>
      </c>
      <c r="BZ43" s="6">
        <v>-6287.26</v>
      </c>
      <c r="CA43" s="6">
        <v>-4502.12</v>
      </c>
      <c r="CB43" s="6">
        <v>-8388.34</v>
      </c>
      <c r="CC43" s="6">
        <v>-6059.55</v>
      </c>
      <c r="CD43" s="6">
        <v>-7414.54</v>
      </c>
      <c r="CE43" s="6">
        <v>-2566.91</v>
      </c>
      <c r="CF43" s="6">
        <v>-3018.4</v>
      </c>
      <c r="CG43" s="6">
        <v>-2530.81</v>
      </c>
      <c r="CH43" s="6">
        <v>-3575.17</v>
      </c>
      <c r="CI43" s="6">
        <v>-6924.63</v>
      </c>
      <c r="CJ43" s="6">
        <v>-5165.09</v>
      </c>
      <c r="CK43" s="6">
        <v>-2660.09</v>
      </c>
      <c r="CL43" s="6">
        <v>-5775.84</v>
      </c>
      <c r="CM43" s="6">
        <v>-4397.2700000000004</v>
      </c>
      <c r="CN43" s="6">
        <v>-3079.01</v>
      </c>
      <c r="CO43" s="6">
        <v>-4046.09</v>
      </c>
      <c r="CP43" s="6">
        <v>-1243.4000000000001</v>
      </c>
      <c r="CQ43" s="6">
        <v>-1051.19</v>
      </c>
      <c r="CR43" s="6"/>
      <c r="CS43" s="6"/>
      <c r="CT43" s="6"/>
      <c r="CU43" s="6"/>
      <c r="CV43" s="6"/>
      <c r="CW43" s="6"/>
      <c r="CX43" s="6"/>
      <c r="CY43" s="6">
        <v>-1608.22</v>
      </c>
      <c r="CZ43" s="6"/>
      <c r="DA43" s="6"/>
      <c r="DB43" s="6">
        <v>-1331.8</v>
      </c>
      <c r="DC43" s="6">
        <v>-927</v>
      </c>
      <c r="DD43" s="6">
        <v>-3797.35</v>
      </c>
      <c r="DE43" s="6">
        <v>-2460.1</v>
      </c>
      <c r="DF43" s="6">
        <v>-3906.91</v>
      </c>
      <c r="DG43" s="6">
        <v>-2132.1999999999998</v>
      </c>
      <c r="DH43" s="6">
        <v>-1074.8499999999999</v>
      </c>
      <c r="DI43" s="6">
        <v>-3160.27</v>
      </c>
      <c r="DJ43" s="6">
        <v>-2009.2</v>
      </c>
      <c r="DK43" s="6">
        <v>-3698.5</v>
      </c>
      <c r="DL43" s="6">
        <v>-4986.67</v>
      </c>
      <c r="DM43" s="6">
        <v>-4420.75</v>
      </c>
      <c r="DN43" s="6">
        <v>-1291.2</v>
      </c>
      <c r="DO43" s="6">
        <v>-2394.33</v>
      </c>
      <c r="DP43" s="6">
        <v>-2976.35</v>
      </c>
      <c r="DQ43" s="6">
        <v>-1463</v>
      </c>
      <c r="DR43" s="6">
        <v>-589.5</v>
      </c>
      <c r="DS43" s="6">
        <v>-3782.2</v>
      </c>
      <c r="DT43" s="6">
        <v>-1158.75</v>
      </c>
      <c r="DU43" s="6">
        <v>-3821.52</v>
      </c>
      <c r="DV43" s="6">
        <v>-2290.5</v>
      </c>
      <c r="DW43" s="6">
        <v>-744.4</v>
      </c>
      <c r="DX43" s="6">
        <v>-1030</v>
      </c>
      <c r="DY43" s="6">
        <v>-3470.25</v>
      </c>
      <c r="DZ43" s="6">
        <v>-3693.41</v>
      </c>
      <c r="EA43" s="6">
        <v>-2222.5</v>
      </c>
      <c r="EB43" s="6">
        <v>-5193.22</v>
      </c>
      <c r="EC43" s="6">
        <v>-2708.05</v>
      </c>
      <c r="ED43" s="6">
        <v>-1920.8</v>
      </c>
      <c r="EE43" s="6">
        <v>-1771.6</v>
      </c>
      <c r="EF43" s="6">
        <v>-3411.5</v>
      </c>
      <c r="EG43" s="6">
        <v>-2510.2199999999998</v>
      </c>
      <c r="EH43" s="6">
        <v>-3757.31</v>
      </c>
      <c r="EI43" s="6">
        <v>-8302.7000000000007</v>
      </c>
      <c r="EJ43" s="6">
        <v>-2721.74</v>
      </c>
      <c r="EK43" s="6">
        <v>-1836</v>
      </c>
      <c r="EL43" s="6">
        <v>-3257.38</v>
      </c>
      <c r="EM43" s="6">
        <v>-3039.55</v>
      </c>
      <c r="EN43" s="6">
        <v>-6222.84</v>
      </c>
      <c r="EO43" s="6">
        <v>-669.5</v>
      </c>
      <c r="EP43" s="6">
        <v>-5215.9399999999996</v>
      </c>
      <c r="EQ43" s="6">
        <v>-3862.9</v>
      </c>
      <c r="ER43" s="6">
        <v>-1864.95</v>
      </c>
      <c r="ES43" s="6">
        <v>-2723.1</v>
      </c>
      <c r="ET43" s="6">
        <v>-8743.0499999999993</v>
      </c>
      <c r="EU43" s="6">
        <v>-1603.23</v>
      </c>
      <c r="EV43" s="6">
        <v>-4424.8100000000004</v>
      </c>
      <c r="EW43" s="6">
        <v>-5008</v>
      </c>
      <c r="EX43" s="6">
        <v>-3410.35</v>
      </c>
      <c r="EY43" s="6">
        <v>-6065</v>
      </c>
      <c r="EZ43" s="6">
        <v>-1202.3900000000001</v>
      </c>
      <c r="FA43" s="6">
        <v>-3128.25</v>
      </c>
      <c r="FB43" s="6">
        <v>-2303.3000000000002</v>
      </c>
      <c r="FC43" s="6">
        <v>-3209.65</v>
      </c>
      <c r="FD43" s="6">
        <v>-6193.33</v>
      </c>
      <c r="FE43" s="6">
        <v>-2536.65</v>
      </c>
      <c r="FF43" s="6">
        <v>-4648.6000000000004</v>
      </c>
      <c r="FG43" s="6">
        <v>-2409.9499999999998</v>
      </c>
      <c r="FH43" s="6">
        <v>-4965.95</v>
      </c>
      <c r="FI43" s="6">
        <v>-6119.22</v>
      </c>
      <c r="FJ43" s="6">
        <v>-3818.72</v>
      </c>
      <c r="FK43" s="6">
        <v>-1215</v>
      </c>
      <c r="FL43" s="6">
        <v>-1058.8</v>
      </c>
      <c r="FM43" s="6">
        <v>-4311.12</v>
      </c>
      <c r="FN43" s="6">
        <v>-4505.24</v>
      </c>
      <c r="FO43" s="6">
        <v>-4210.16</v>
      </c>
      <c r="FP43" s="6">
        <v>-1897.25</v>
      </c>
      <c r="FQ43" s="6">
        <v>-1158.75</v>
      </c>
      <c r="FR43" s="6">
        <v>-2659.25</v>
      </c>
      <c r="FS43" s="6">
        <v>-3154.62</v>
      </c>
      <c r="FT43" s="6">
        <v>-1581.05</v>
      </c>
      <c r="FU43" s="6">
        <v>-2480.0500000000002</v>
      </c>
      <c r="FV43" s="6">
        <v>-968.8</v>
      </c>
      <c r="FW43" s="6"/>
      <c r="FX43" s="6">
        <v>-8150.95</v>
      </c>
      <c r="FY43" s="6"/>
      <c r="FZ43" s="6">
        <v>-1112.4000000000001</v>
      </c>
      <c r="GA43" s="6">
        <v>-6242.9</v>
      </c>
      <c r="GB43" s="6">
        <v>-1692.45</v>
      </c>
      <c r="GC43" s="6">
        <v>-2773.55</v>
      </c>
      <c r="GD43" s="6"/>
      <c r="GE43" s="6"/>
      <c r="GF43" s="6"/>
      <c r="GG43" s="6">
        <v>-3032.15</v>
      </c>
      <c r="GH43" s="6"/>
      <c r="GI43" s="6">
        <v>-1534.35</v>
      </c>
      <c r="GJ43" s="6">
        <v>-1633.75</v>
      </c>
      <c r="GK43" s="6">
        <v>-1261.75</v>
      </c>
      <c r="GL43" s="6">
        <v>-3839.29</v>
      </c>
      <c r="GM43" s="6">
        <v>-2177</v>
      </c>
      <c r="GN43" s="6">
        <v>-2937.09</v>
      </c>
      <c r="GO43" s="6">
        <v>-5051.55</v>
      </c>
      <c r="GP43" s="6">
        <v>-3279.6</v>
      </c>
      <c r="GQ43" s="6">
        <v>-1989.35</v>
      </c>
      <c r="GR43" s="6">
        <v>-3316.6</v>
      </c>
      <c r="GS43" s="6">
        <v>-1709</v>
      </c>
      <c r="GT43" s="6">
        <v>-2601.6999999999998</v>
      </c>
      <c r="GU43" s="6">
        <v>-4570.05</v>
      </c>
      <c r="GV43" s="6">
        <v>-2679.75</v>
      </c>
      <c r="GW43" s="6">
        <v>-3227.8</v>
      </c>
      <c r="GX43" s="6">
        <v>-5163.2</v>
      </c>
      <c r="GY43" s="6">
        <v>-3968.42</v>
      </c>
      <c r="GZ43" s="6">
        <v>-1282.3499999999999</v>
      </c>
      <c r="HA43" s="6">
        <v>-1968.19</v>
      </c>
      <c r="HB43" s="6">
        <v>-3340.99</v>
      </c>
      <c r="HC43" s="6">
        <v>-969</v>
      </c>
      <c r="HD43" s="6">
        <v>-2095.1</v>
      </c>
      <c r="HE43" s="6">
        <v>-2007.5</v>
      </c>
      <c r="HF43" s="6">
        <v>-4111.1099999999997</v>
      </c>
      <c r="HG43" s="6">
        <v>-3223.14</v>
      </c>
      <c r="HH43" s="6">
        <v>-2788.2</v>
      </c>
      <c r="HI43" s="6">
        <v>-3288.06</v>
      </c>
      <c r="HJ43" s="6">
        <v>-1592.5</v>
      </c>
      <c r="HK43" s="6">
        <v>-1514.5</v>
      </c>
      <c r="HL43" s="6">
        <v>-3004.74</v>
      </c>
      <c r="HM43" s="6">
        <v>-2266.25</v>
      </c>
      <c r="HN43" s="6">
        <v>-4225.3500000000004</v>
      </c>
      <c r="HO43" s="6">
        <v>-3133.55</v>
      </c>
      <c r="HP43" s="6">
        <v>-979.8</v>
      </c>
      <c r="HQ43" s="6">
        <v>-3845.75</v>
      </c>
      <c r="HR43" s="6">
        <v>-4003.65</v>
      </c>
      <c r="HS43" s="6">
        <v>-3436.72</v>
      </c>
      <c r="HT43" s="6">
        <v>-4246.8500000000004</v>
      </c>
      <c r="HU43" s="6">
        <v>-2022.16</v>
      </c>
      <c r="HV43" s="6">
        <v>-3666.9</v>
      </c>
      <c r="HW43" s="6">
        <v>-4713.1000000000004</v>
      </c>
      <c r="HX43" s="6">
        <v>-3614.7</v>
      </c>
      <c r="HY43" s="6">
        <v>-4479.26</v>
      </c>
      <c r="HZ43" s="6">
        <v>-5907.59</v>
      </c>
      <c r="IA43" s="6">
        <v>-14601.08</v>
      </c>
      <c r="IB43" s="6">
        <v>-2051.85</v>
      </c>
      <c r="IC43" s="6">
        <v>-9452.17</v>
      </c>
      <c r="ID43" s="6">
        <v>-4077.5</v>
      </c>
      <c r="IE43" s="6">
        <v>-1435.15</v>
      </c>
      <c r="IF43" s="6">
        <v>-5430</v>
      </c>
      <c r="IG43" s="6">
        <v>-1507.05</v>
      </c>
      <c r="IH43" s="6">
        <v>-2962.3</v>
      </c>
      <c r="II43" s="6">
        <v>-7854.56</v>
      </c>
      <c r="IJ43" s="6">
        <v>-3337.21</v>
      </c>
      <c r="IK43" s="6">
        <v>-2474.5500000000002</v>
      </c>
      <c r="IL43" s="6">
        <v>-4863.6000000000004</v>
      </c>
      <c r="IM43" s="6">
        <v>-3618.92</v>
      </c>
      <c r="IN43" s="6">
        <v>-2641.25</v>
      </c>
      <c r="IO43" s="6">
        <v>-4286.0600000000004</v>
      </c>
      <c r="IP43" s="6">
        <v>-2665.15</v>
      </c>
      <c r="IQ43" s="6">
        <v>-3538.65</v>
      </c>
      <c r="IR43" s="6">
        <v>-3129.65</v>
      </c>
      <c r="IS43" s="6"/>
      <c r="IT43" s="6"/>
      <c r="IU43" s="6"/>
      <c r="IV43" s="6"/>
      <c r="IW43" s="6">
        <v>-4948.7299999999996</v>
      </c>
      <c r="IX43" s="6">
        <v>-1854</v>
      </c>
      <c r="IY43" s="6">
        <v>-8997.25</v>
      </c>
      <c r="IZ43" s="6">
        <v>-3326.89</v>
      </c>
      <c r="JA43" s="6">
        <v>-8582.75</v>
      </c>
      <c r="JB43" s="6">
        <v>-2025.7</v>
      </c>
      <c r="JC43" s="6">
        <v>-3460.45</v>
      </c>
      <c r="JD43" s="6">
        <v>-5949.33</v>
      </c>
      <c r="JE43" s="6">
        <v>-4324</v>
      </c>
      <c r="JF43" s="6">
        <v>-6139.45</v>
      </c>
      <c r="JG43" s="6">
        <v>-5715.19</v>
      </c>
      <c r="JH43" s="6">
        <v>-6811.15</v>
      </c>
      <c r="JI43" s="6">
        <v>-10131.530000000001</v>
      </c>
      <c r="JJ43" s="6">
        <v>-12279.97</v>
      </c>
      <c r="JK43" s="6">
        <v>-9626.36</v>
      </c>
      <c r="JL43" s="6">
        <v>-3888.92</v>
      </c>
      <c r="JM43" s="6">
        <v>-3108.41</v>
      </c>
      <c r="JN43" s="6">
        <v>-3237.25</v>
      </c>
      <c r="JO43" s="6">
        <v>-7108.77</v>
      </c>
      <c r="JP43" s="6">
        <v>-4163.9399999999996</v>
      </c>
      <c r="JQ43" s="6">
        <v>-3562.7</v>
      </c>
      <c r="JR43" s="6">
        <v>-5097.1499999999996</v>
      </c>
      <c r="JS43" s="6">
        <v>-4540.05</v>
      </c>
      <c r="JT43" s="6">
        <v>-8598.4</v>
      </c>
      <c r="JU43" s="6">
        <v>-5582.66</v>
      </c>
      <c r="JV43" s="6">
        <v>-8312.4</v>
      </c>
      <c r="JW43" s="6">
        <v>-4041.55</v>
      </c>
      <c r="JX43" s="6"/>
      <c r="JY43" s="6">
        <v>-6078.7</v>
      </c>
    </row>
    <row r="44" spans="1:285">
      <c r="A44" t="s">
        <v>72</v>
      </c>
      <c r="B44" t="s">
        <v>73</v>
      </c>
      <c r="C44" s="6">
        <f t="shared" si="6"/>
        <v>-179521.56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>
        <v>-19038.09</v>
      </c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>
        <v>-3534.25</v>
      </c>
      <c r="GU44" s="6">
        <v>-22031.71</v>
      </c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>
        <v>-27889.279999999999</v>
      </c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>
        <v>-2789.42</v>
      </c>
      <c r="IF44" s="6"/>
      <c r="IG44" s="6"/>
      <c r="IH44" s="6"/>
      <c r="II44" s="6"/>
      <c r="IJ44" s="6"/>
      <c r="IK44" s="6"/>
      <c r="IL44" s="6">
        <v>-19308.150000000001</v>
      </c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>
        <v>-24954.77</v>
      </c>
      <c r="IX44" s="6"/>
      <c r="IY44" s="6"/>
      <c r="IZ44" s="6"/>
      <c r="JA44" s="6"/>
      <c r="JB44" s="6">
        <v>-18596.98</v>
      </c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>
        <v>-20970.77</v>
      </c>
      <c r="JN44" s="6"/>
      <c r="JO44" s="6"/>
      <c r="JP44" s="6"/>
      <c r="JQ44" s="6"/>
      <c r="JR44" s="6"/>
      <c r="JS44" s="6"/>
      <c r="JT44" s="6"/>
      <c r="JU44" s="6"/>
      <c r="JV44" s="6"/>
      <c r="JW44" s="6">
        <v>-20408.14</v>
      </c>
      <c r="JX44" s="6"/>
      <c r="JY44" s="6"/>
    </row>
    <row r="45" spans="1:285">
      <c r="A45" t="s">
        <v>74</v>
      </c>
      <c r="B45" t="s">
        <v>75</v>
      </c>
      <c r="C45" s="6">
        <f t="shared" si="6"/>
        <v>-653213.66999999993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H45" s="6"/>
      <c r="AI45" s="6"/>
      <c r="AJ45" s="6"/>
      <c r="AK45" s="6"/>
      <c r="AL45" s="6"/>
      <c r="AM45" s="6"/>
      <c r="AN45" s="6"/>
      <c r="AO45" s="6">
        <v>-3339</v>
      </c>
      <c r="AP45" s="6">
        <v>-2978</v>
      </c>
      <c r="AQ45" s="6">
        <v>-2418</v>
      </c>
      <c r="AR45" s="6">
        <v>-2561</v>
      </c>
      <c r="AS45" s="6">
        <v>-2211</v>
      </c>
      <c r="AT45" s="6">
        <v>-3406</v>
      </c>
      <c r="AU45" s="6">
        <v>-2960</v>
      </c>
      <c r="AV45" s="6">
        <v>-4087</v>
      </c>
      <c r="AW45" s="6">
        <v>-3959</v>
      </c>
      <c r="AX45" s="6">
        <v>-3084</v>
      </c>
      <c r="AY45" s="6">
        <v>-1988</v>
      </c>
      <c r="AZ45" s="6">
        <v>-3601</v>
      </c>
      <c r="BA45" s="6">
        <v>-2327</v>
      </c>
      <c r="BB45" s="6">
        <v>-2904</v>
      </c>
      <c r="BC45" s="6">
        <v>-2259</v>
      </c>
      <c r="BD45" s="6">
        <v>-1255</v>
      </c>
      <c r="BE45" s="6">
        <v>-1745</v>
      </c>
      <c r="BF45" s="6">
        <v>-2829</v>
      </c>
      <c r="BG45" s="6">
        <v>-4368</v>
      </c>
      <c r="BH45" s="6">
        <v>-2112</v>
      </c>
      <c r="BI45" s="6">
        <v>-4243</v>
      </c>
      <c r="BJ45" s="6">
        <v>-3884</v>
      </c>
      <c r="BK45" s="6">
        <v>-5217</v>
      </c>
      <c r="BL45" s="6">
        <v>-2962</v>
      </c>
      <c r="BM45" s="6">
        <v>-3552</v>
      </c>
      <c r="BN45" s="6">
        <v>-4193</v>
      </c>
      <c r="BO45" s="6">
        <v>-2897</v>
      </c>
      <c r="BP45" s="6">
        <v>-2129</v>
      </c>
      <c r="BQ45" s="6">
        <v>-2266</v>
      </c>
      <c r="BR45" s="6">
        <v>-2904</v>
      </c>
      <c r="BS45" s="6">
        <v>-3746</v>
      </c>
      <c r="BT45" s="6">
        <v>-6048</v>
      </c>
      <c r="BU45" s="6">
        <v>-1929</v>
      </c>
      <c r="BV45" s="6">
        <v>-3314</v>
      </c>
      <c r="BW45" s="6">
        <v>-1931</v>
      </c>
      <c r="BX45" s="6">
        <v>-2696</v>
      </c>
      <c r="BY45" s="6">
        <v>-3059</v>
      </c>
      <c r="BZ45" s="6">
        <v>-4877</v>
      </c>
      <c r="CA45" s="6">
        <v>-2431</v>
      </c>
      <c r="CB45" s="6">
        <v>-3864</v>
      </c>
      <c r="CC45" s="6">
        <v>-3283</v>
      </c>
      <c r="CD45" s="6">
        <v>-4119</v>
      </c>
      <c r="CE45" s="6">
        <v>-2008</v>
      </c>
      <c r="CF45" s="6">
        <v>-2778</v>
      </c>
      <c r="CG45" s="6">
        <v>-1960</v>
      </c>
      <c r="CH45" s="6">
        <v>-2471</v>
      </c>
      <c r="CI45" s="6">
        <v>-3931</v>
      </c>
      <c r="CJ45" s="6">
        <v>-4779</v>
      </c>
      <c r="CK45" s="6">
        <v>-2693</v>
      </c>
      <c r="CL45" s="6">
        <v>-2462</v>
      </c>
      <c r="CM45" s="6">
        <v>-2420</v>
      </c>
      <c r="CN45" s="6">
        <v>-3298</v>
      </c>
      <c r="CO45" s="6">
        <v>-2821</v>
      </c>
      <c r="CP45" s="6">
        <v>-2096</v>
      </c>
      <c r="CQ45" s="6">
        <v>-2867</v>
      </c>
      <c r="CR45" s="6"/>
      <c r="CS45" s="6"/>
      <c r="CT45" s="6"/>
      <c r="CU45" s="6"/>
      <c r="CV45" s="6"/>
      <c r="CW45" s="6"/>
      <c r="CX45" s="6"/>
      <c r="CY45" s="6">
        <v>-1703</v>
      </c>
      <c r="CZ45" s="6"/>
      <c r="DA45" s="6"/>
      <c r="DB45" s="6">
        <v>-2276</v>
      </c>
      <c r="DC45" s="6">
        <v>-2256</v>
      </c>
      <c r="DD45" s="6">
        <v>-4017</v>
      </c>
      <c r="DE45" s="6">
        <v>-2099</v>
      </c>
      <c r="DF45" s="6">
        <v>-2763</v>
      </c>
      <c r="DG45" s="6">
        <v>-2201</v>
      </c>
      <c r="DH45" s="6">
        <v>-1862</v>
      </c>
      <c r="DI45" s="6">
        <v>-2322</v>
      </c>
      <c r="DJ45" s="6">
        <v>-1751</v>
      </c>
      <c r="DK45" s="6">
        <v>-2547</v>
      </c>
      <c r="DL45" s="6">
        <v>-3510</v>
      </c>
      <c r="DM45" s="6">
        <v>-3301</v>
      </c>
      <c r="DN45" s="6">
        <v>-1963</v>
      </c>
      <c r="DO45" s="6">
        <v>-2436</v>
      </c>
      <c r="DP45" s="6">
        <v>-2307</v>
      </c>
      <c r="DQ45" s="6">
        <v>-1530</v>
      </c>
      <c r="DR45" s="6">
        <v>-1138</v>
      </c>
      <c r="DS45" s="6">
        <v>-2770</v>
      </c>
      <c r="DT45" s="6">
        <v>-927</v>
      </c>
      <c r="DU45" s="6">
        <v>-2164</v>
      </c>
      <c r="DV45" s="6">
        <v>-2627</v>
      </c>
      <c r="DW45" s="6">
        <v>-1356</v>
      </c>
      <c r="DX45" s="6">
        <v>-1417</v>
      </c>
      <c r="DY45" s="6">
        <v>-2310</v>
      </c>
      <c r="DZ45" s="6">
        <v>-2031</v>
      </c>
      <c r="EA45" s="6">
        <v>-1679</v>
      </c>
      <c r="EB45" s="6">
        <v>-3010</v>
      </c>
      <c r="EC45" s="6">
        <v>-1773</v>
      </c>
      <c r="ED45" s="6">
        <v>-1800</v>
      </c>
      <c r="EE45" s="6">
        <v>-1991</v>
      </c>
      <c r="EF45" s="6">
        <v>-2653</v>
      </c>
      <c r="EG45" s="6">
        <v>-1563</v>
      </c>
      <c r="EH45" s="6">
        <v>-2417</v>
      </c>
      <c r="EI45" s="6">
        <v>-5494</v>
      </c>
      <c r="EJ45" s="6">
        <v>-2490</v>
      </c>
      <c r="EK45" s="6">
        <v>-2054</v>
      </c>
      <c r="EL45" s="6">
        <v>-1993</v>
      </c>
      <c r="EM45" s="6">
        <v>-2059</v>
      </c>
      <c r="EN45" s="6">
        <v>-4813</v>
      </c>
      <c r="EO45" s="6">
        <v>-1516</v>
      </c>
      <c r="EP45" s="6">
        <v>-2793</v>
      </c>
      <c r="EQ45" s="6">
        <v>-2973</v>
      </c>
      <c r="ER45" s="6">
        <v>-2113</v>
      </c>
      <c r="ES45" s="6">
        <v>-2566</v>
      </c>
      <c r="ET45" s="6">
        <v>-5947.67</v>
      </c>
      <c r="EU45" s="6">
        <v>-991</v>
      </c>
      <c r="EV45" s="6">
        <v>-3933</v>
      </c>
      <c r="EW45" s="6">
        <v>-3852</v>
      </c>
      <c r="EX45" s="6">
        <v>-2029</v>
      </c>
      <c r="EY45" s="6">
        <v>-4467</v>
      </c>
      <c r="EZ45" s="6">
        <v>-1525</v>
      </c>
      <c r="FA45" s="6">
        <v>-2006</v>
      </c>
      <c r="FB45" s="6">
        <v>-2153</v>
      </c>
      <c r="FC45" s="6">
        <v>-2287</v>
      </c>
      <c r="FD45" s="6">
        <v>-3660</v>
      </c>
      <c r="FE45" s="6">
        <v>-2388</v>
      </c>
      <c r="FF45" s="6">
        <v>-2714</v>
      </c>
      <c r="FG45" s="6">
        <v>-1962</v>
      </c>
      <c r="FH45" s="6">
        <v>-3339</v>
      </c>
      <c r="FI45" s="6">
        <v>-3362</v>
      </c>
      <c r="FJ45" s="6">
        <v>-2251</v>
      </c>
      <c r="FK45" s="6">
        <v>-1550</v>
      </c>
      <c r="FL45" s="6">
        <v>-1711</v>
      </c>
      <c r="FM45" s="6">
        <v>-1635</v>
      </c>
      <c r="FN45" s="6">
        <v>-3000</v>
      </c>
      <c r="FO45" s="6">
        <v>-2652</v>
      </c>
      <c r="FP45" s="6">
        <v>-1606</v>
      </c>
      <c r="FQ45" s="6">
        <v>-2477</v>
      </c>
      <c r="FR45" s="6">
        <v>-2514</v>
      </c>
      <c r="FS45" s="6">
        <v>-2694</v>
      </c>
      <c r="FT45" s="6">
        <v>-2647</v>
      </c>
      <c r="FU45" s="6">
        <v>-2396</v>
      </c>
      <c r="FV45" s="6">
        <v>-2144</v>
      </c>
      <c r="FW45" s="6"/>
      <c r="FX45" s="6">
        <v>-5041</v>
      </c>
      <c r="FY45" s="6">
        <v>-1376</v>
      </c>
      <c r="FZ45" s="6">
        <v>-2128</v>
      </c>
      <c r="GA45" s="6">
        <v>-3413</v>
      </c>
      <c r="GB45" s="6">
        <v>-1954</v>
      </c>
      <c r="GC45" s="6">
        <v>-2775</v>
      </c>
      <c r="GD45" s="6"/>
      <c r="GE45" s="6"/>
      <c r="GF45" s="6"/>
      <c r="GG45" s="6">
        <v>-2283</v>
      </c>
      <c r="GH45" s="6"/>
      <c r="GI45" s="6">
        <v>-1827</v>
      </c>
      <c r="GJ45" s="6">
        <v>-1915</v>
      </c>
      <c r="GK45" s="6">
        <v>-1740</v>
      </c>
      <c r="GL45" s="6">
        <v>-2020</v>
      </c>
      <c r="GM45" s="6">
        <v>-1822</v>
      </c>
      <c r="GN45" s="6">
        <v>-2229</v>
      </c>
      <c r="GO45" s="6">
        <v>-4071</v>
      </c>
      <c r="GP45" s="6">
        <v>-3233</v>
      </c>
      <c r="GQ45" s="6">
        <v>-2223</v>
      </c>
      <c r="GR45" s="6">
        <v>-3352</v>
      </c>
      <c r="GS45" s="6">
        <v>-2520</v>
      </c>
      <c r="GT45" s="6">
        <v>-3704</v>
      </c>
      <c r="GU45" s="6">
        <v>-5730</v>
      </c>
      <c r="GV45" s="6">
        <v>-1773</v>
      </c>
      <c r="GW45" s="6">
        <v>-2214</v>
      </c>
      <c r="GX45" s="6">
        <v>-4225</v>
      </c>
      <c r="GY45" s="6">
        <v>-3165</v>
      </c>
      <c r="GZ45" s="6">
        <v>-2151</v>
      </c>
      <c r="HA45" s="6">
        <v>-1956</v>
      </c>
      <c r="HB45" s="6">
        <v>-2320</v>
      </c>
      <c r="HC45" s="6">
        <v>-2147</v>
      </c>
      <c r="HD45" s="6">
        <v>-2277</v>
      </c>
      <c r="HE45" s="6">
        <v>-1377</v>
      </c>
      <c r="HF45" s="6">
        <v>-2402</v>
      </c>
      <c r="HG45" s="6">
        <v>-2499</v>
      </c>
      <c r="HH45" s="6">
        <v>-2187</v>
      </c>
      <c r="HI45" s="6">
        <v>-2880</v>
      </c>
      <c r="HJ45" s="6">
        <v>-2362</v>
      </c>
      <c r="HK45" s="6">
        <v>-2128</v>
      </c>
      <c r="HL45" s="6">
        <v>-2969</v>
      </c>
      <c r="HM45" s="6">
        <v>-1754</v>
      </c>
      <c r="HN45" s="6">
        <v>-2973</v>
      </c>
      <c r="HO45" s="6">
        <v>-2564</v>
      </c>
      <c r="HP45" s="6">
        <v>-1719</v>
      </c>
      <c r="HQ45" s="6">
        <v>-2969</v>
      </c>
      <c r="HR45" s="6">
        <v>-2424</v>
      </c>
      <c r="HS45" s="6">
        <v>-4556</v>
      </c>
      <c r="HT45" s="6">
        <v>-2431</v>
      </c>
      <c r="HU45" s="6">
        <v>-2210</v>
      </c>
      <c r="HV45" s="6">
        <v>-3309</v>
      </c>
      <c r="HW45" s="6">
        <v>-3746</v>
      </c>
      <c r="HX45" s="6">
        <v>-2812</v>
      </c>
      <c r="HY45" s="6">
        <v>-2774</v>
      </c>
      <c r="HZ45" s="6">
        <v>-4057</v>
      </c>
      <c r="IA45" s="6">
        <v>-6200</v>
      </c>
      <c r="IB45" s="6">
        <v>-2952</v>
      </c>
      <c r="IC45" s="6">
        <v>-6112</v>
      </c>
      <c r="ID45" s="6">
        <v>-3775</v>
      </c>
      <c r="IE45" s="6">
        <v>-2988</v>
      </c>
      <c r="IF45" s="6">
        <v>-3929</v>
      </c>
      <c r="IG45" s="6">
        <v>-1691</v>
      </c>
      <c r="IH45" s="6">
        <v>-2224</v>
      </c>
      <c r="II45" s="6">
        <v>-4125</v>
      </c>
      <c r="IJ45" s="6">
        <v>-1944</v>
      </c>
      <c r="IK45" s="6">
        <v>-2772</v>
      </c>
      <c r="IL45" s="6">
        <v>-3746</v>
      </c>
      <c r="IM45" s="6">
        <v>-3059</v>
      </c>
      <c r="IN45" s="6">
        <v>-2612</v>
      </c>
      <c r="IO45" s="6">
        <v>-3671</v>
      </c>
      <c r="IP45" s="6">
        <v>-3572</v>
      </c>
      <c r="IQ45" s="6">
        <v>-2677</v>
      </c>
      <c r="IR45" s="6">
        <v>-1971</v>
      </c>
      <c r="IS45" s="6"/>
      <c r="IT45" s="6"/>
      <c r="IU45" s="6"/>
      <c r="IV45" s="6"/>
      <c r="IW45" s="6">
        <v>-3415</v>
      </c>
      <c r="IX45" s="6">
        <v>-2206</v>
      </c>
      <c r="IY45" s="6">
        <v>-4218</v>
      </c>
      <c r="IZ45" s="6">
        <v>-1667</v>
      </c>
      <c r="JA45" s="6">
        <v>-5283</v>
      </c>
      <c r="JB45" s="6">
        <v>-2683</v>
      </c>
      <c r="JC45" s="6">
        <v>-2682</v>
      </c>
      <c r="JD45" s="6">
        <v>-3593</v>
      </c>
      <c r="JE45" s="6">
        <v>-2808</v>
      </c>
      <c r="JF45" s="6">
        <v>-3082</v>
      </c>
      <c r="JG45" s="6">
        <v>-3993</v>
      </c>
      <c r="JH45" s="6">
        <v>-3403</v>
      </c>
      <c r="JI45" s="6">
        <v>-7433</v>
      </c>
      <c r="JJ45" s="6">
        <v>-7434</v>
      </c>
      <c r="JK45" s="6">
        <v>-5948</v>
      </c>
      <c r="JL45" s="6">
        <v>-3013</v>
      </c>
      <c r="JM45" s="6">
        <v>-3791</v>
      </c>
      <c r="JN45" s="6">
        <v>-3166</v>
      </c>
      <c r="JO45" s="6">
        <v>-3681</v>
      </c>
      <c r="JP45" s="6">
        <v>-3179</v>
      </c>
      <c r="JQ45" s="6">
        <v>-2967</v>
      </c>
      <c r="JR45" s="6">
        <v>-3316</v>
      </c>
      <c r="JS45" s="6">
        <v>-3326</v>
      </c>
      <c r="JT45" s="6">
        <v>-4645</v>
      </c>
      <c r="JU45" s="6">
        <v>-3974</v>
      </c>
      <c r="JV45" s="6">
        <v>-4893</v>
      </c>
      <c r="JW45" s="6">
        <v>-3685</v>
      </c>
      <c r="JX45" s="6"/>
      <c r="JY45" s="6">
        <v>-3278</v>
      </c>
    </row>
    <row r="46" spans="1:285">
      <c r="A46" t="s">
        <v>76</v>
      </c>
      <c r="B46" t="s">
        <v>77</v>
      </c>
      <c r="C46" s="6">
        <f t="shared" si="6"/>
        <v>-484620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H46" s="6"/>
      <c r="AI46" s="6"/>
      <c r="AJ46" s="6"/>
      <c r="AK46" s="6"/>
      <c r="AL46" s="6"/>
      <c r="AM46" s="6"/>
      <c r="AN46" s="6"/>
      <c r="AO46" s="6">
        <v>-335</v>
      </c>
      <c r="AP46" s="6"/>
      <c r="AQ46" s="6"/>
      <c r="AR46" s="6"/>
      <c r="AS46" s="6"/>
      <c r="AT46" s="6"/>
      <c r="AU46" s="6"/>
      <c r="AV46" s="6">
        <v>-450</v>
      </c>
      <c r="AW46" s="6">
        <v>-10650</v>
      </c>
      <c r="AX46" s="6"/>
      <c r="AY46" s="6"/>
      <c r="AZ46" s="6">
        <v>-10255</v>
      </c>
      <c r="BA46" s="6">
        <v>-990</v>
      </c>
      <c r="BB46" s="6">
        <v>-3300</v>
      </c>
      <c r="BC46" s="6">
        <v>-5580</v>
      </c>
      <c r="BD46" s="6"/>
      <c r="BE46" s="6">
        <v>-1140</v>
      </c>
      <c r="BF46" s="6">
        <v>-6800</v>
      </c>
      <c r="BG46" s="6">
        <v>-1020</v>
      </c>
      <c r="BH46" s="6"/>
      <c r="BI46" s="6"/>
      <c r="BJ46" s="6">
        <v>-7600</v>
      </c>
      <c r="BK46" s="6">
        <v>-7710</v>
      </c>
      <c r="BL46" s="6"/>
      <c r="BM46" s="6">
        <v>-4730</v>
      </c>
      <c r="BN46" s="6"/>
      <c r="BO46" s="6"/>
      <c r="BP46" s="6"/>
      <c r="BQ46" s="6"/>
      <c r="BR46" s="6">
        <v>-3290</v>
      </c>
      <c r="BS46" s="6">
        <v>-5945</v>
      </c>
      <c r="BT46" s="6">
        <v>225</v>
      </c>
      <c r="BU46" s="6">
        <v>-2110</v>
      </c>
      <c r="BV46" s="6"/>
      <c r="BW46" s="6"/>
      <c r="BX46" s="6">
        <v>-5200</v>
      </c>
      <c r="BY46" s="6">
        <v>-5805</v>
      </c>
      <c r="BZ46" s="6">
        <v>-3500</v>
      </c>
      <c r="CA46" s="6">
        <v>-4875</v>
      </c>
      <c r="CB46" s="6">
        <v>-7360</v>
      </c>
      <c r="CC46" s="6">
        <v>-1140</v>
      </c>
      <c r="CD46" s="6">
        <v>-5555</v>
      </c>
      <c r="CE46" s="6">
        <v>-2385</v>
      </c>
      <c r="CF46" s="6">
        <v>-5535</v>
      </c>
      <c r="CG46" s="6"/>
      <c r="CH46" s="6"/>
      <c r="CI46" s="6"/>
      <c r="CJ46" s="6"/>
      <c r="CK46" s="6">
        <v>-1020</v>
      </c>
      <c r="CL46" s="6">
        <v>-690</v>
      </c>
      <c r="CM46" s="6"/>
      <c r="CN46" s="6"/>
      <c r="CO46" s="6">
        <v>-5885</v>
      </c>
      <c r="CP46" s="6">
        <v>-570</v>
      </c>
      <c r="CQ46" s="6">
        <v>-990</v>
      </c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>
        <v>-3285</v>
      </c>
      <c r="DE46" s="6"/>
      <c r="DF46" s="6">
        <v>-4030</v>
      </c>
      <c r="DG46" s="6">
        <v>-1185</v>
      </c>
      <c r="DH46" s="6">
        <v>-675</v>
      </c>
      <c r="DI46" s="6"/>
      <c r="DJ46" s="6">
        <v>-2380</v>
      </c>
      <c r="DK46" s="6">
        <v>-3355</v>
      </c>
      <c r="DL46" s="6">
        <v>-6350</v>
      </c>
      <c r="DM46" s="6">
        <v>-1460</v>
      </c>
      <c r="DN46" s="6"/>
      <c r="DO46" s="6"/>
      <c r="DP46" s="6">
        <v>-335</v>
      </c>
      <c r="DQ46" s="6"/>
      <c r="DR46" s="6">
        <v>-670</v>
      </c>
      <c r="DS46" s="6"/>
      <c r="DT46" s="6"/>
      <c r="DU46" s="6">
        <v>-3015</v>
      </c>
      <c r="DV46" s="6">
        <v>-450</v>
      </c>
      <c r="DW46" s="6"/>
      <c r="DX46" s="6">
        <v>-3055</v>
      </c>
      <c r="DY46" s="6"/>
      <c r="DZ46" s="6"/>
      <c r="EA46" s="6"/>
      <c r="EB46" s="6"/>
      <c r="EC46" s="6"/>
      <c r="ED46" s="6">
        <v>-2830</v>
      </c>
      <c r="EE46" s="6"/>
      <c r="EF46" s="6">
        <v>-1500</v>
      </c>
      <c r="EG46" s="6"/>
      <c r="EH46" s="6"/>
      <c r="EI46" s="6">
        <v>-12300</v>
      </c>
      <c r="EJ46" s="6"/>
      <c r="EK46" s="6"/>
      <c r="EL46" s="6"/>
      <c r="EM46" s="6">
        <v>-3940</v>
      </c>
      <c r="EN46" s="6"/>
      <c r="EO46" s="6">
        <v>-2150</v>
      </c>
      <c r="EP46" s="6"/>
      <c r="EQ46" s="6">
        <v>-2150</v>
      </c>
      <c r="ER46" s="6"/>
      <c r="ES46" s="6">
        <v>-670</v>
      </c>
      <c r="ET46" s="6">
        <v>-6615</v>
      </c>
      <c r="EU46" s="6"/>
      <c r="EV46" s="6">
        <v>-2010</v>
      </c>
      <c r="EW46" s="6"/>
      <c r="EX46" s="6">
        <v>-3075</v>
      </c>
      <c r="EY46" s="6">
        <v>-7500</v>
      </c>
      <c r="EZ46" s="6"/>
      <c r="FA46" s="6"/>
      <c r="FB46" s="6"/>
      <c r="FC46" s="6">
        <v>340</v>
      </c>
      <c r="FD46" s="6">
        <v>-335</v>
      </c>
      <c r="FE46" s="6">
        <v>-540</v>
      </c>
      <c r="FF46" s="6">
        <v>-3240</v>
      </c>
      <c r="FG46" s="6">
        <v>810</v>
      </c>
      <c r="FH46" s="6"/>
      <c r="FI46" s="6">
        <v>-6885</v>
      </c>
      <c r="FJ46" s="6">
        <v>-5955</v>
      </c>
      <c r="FK46" s="6"/>
      <c r="FL46" s="6">
        <v>-2900</v>
      </c>
      <c r="FM46" s="6"/>
      <c r="FN46" s="6"/>
      <c r="FO46" s="6"/>
      <c r="FP46" s="6"/>
      <c r="FQ46" s="6"/>
      <c r="FR46" s="6">
        <v>-1230</v>
      </c>
      <c r="FS46" s="6"/>
      <c r="FT46" s="6">
        <v>-1005</v>
      </c>
      <c r="FU46" s="6"/>
      <c r="FV46" s="6"/>
      <c r="FW46" s="6"/>
      <c r="FX46" s="6"/>
      <c r="FY46" s="6">
        <v>-690</v>
      </c>
      <c r="FZ46" s="6"/>
      <c r="GA46" s="6">
        <v>-4600</v>
      </c>
      <c r="GB46" s="6"/>
      <c r="GC46" s="6">
        <v>-5420</v>
      </c>
      <c r="GD46" s="6"/>
      <c r="GE46" s="6"/>
      <c r="GF46" s="6"/>
      <c r="GG46" s="6">
        <v>-6310</v>
      </c>
      <c r="GH46" s="6"/>
      <c r="GI46" s="6">
        <v>-5180</v>
      </c>
      <c r="GJ46" s="6">
        <v>-7030</v>
      </c>
      <c r="GK46" s="6"/>
      <c r="GL46" s="6">
        <v>-3235</v>
      </c>
      <c r="GM46" s="6">
        <v>-2615</v>
      </c>
      <c r="GN46" s="6">
        <v>-1995</v>
      </c>
      <c r="GO46" s="6">
        <v>-1710</v>
      </c>
      <c r="GP46" s="6">
        <v>-4820</v>
      </c>
      <c r="GQ46" s="6"/>
      <c r="GR46" s="6">
        <v>-4095</v>
      </c>
      <c r="GS46" s="6">
        <v>-6370</v>
      </c>
      <c r="GT46" s="6">
        <v>-1810</v>
      </c>
      <c r="GU46" s="6">
        <v>-2680</v>
      </c>
      <c r="GV46" s="6">
        <v>-6520</v>
      </c>
      <c r="GW46" s="6"/>
      <c r="GX46" s="6"/>
      <c r="GY46" s="6"/>
      <c r="GZ46" s="6">
        <v>-4600</v>
      </c>
      <c r="HA46" s="6">
        <v>-4490</v>
      </c>
      <c r="HB46" s="6">
        <v>-2275</v>
      </c>
      <c r="HC46" s="6"/>
      <c r="HD46" s="6">
        <v>-6470</v>
      </c>
      <c r="HE46" s="6"/>
      <c r="HF46" s="6"/>
      <c r="HG46" s="6"/>
      <c r="HH46" s="6">
        <v>-6295</v>
      </c>
      <c r="HI46" s="6">
        <v>-345</v>
      </c>
      <c r="HJ46" s="6"/>
      <c r="HK46" s="6"/>
      <c r="HL46" s="6"/>
      <c r="HM46" s="6">
        <v>-1810</v>
      </c>
      <c r="HN46" s="6"/>
      <c r="HO46" s="6">
        <v>-3180</v>
      </c>
      <c r="HP46" s="6">
        <v>-1675</v>
      </c>
      <c r="HQ46" s="6">
        <v>-5080</v>
      </c>
      <c r="HR46" s="6">
        <v>-8280</v>
      </c>
      <c r="HS46" s="6">
        <v>-2385</v>
      </c>
      <c r="HT46" s="6">
        <v>-680</v>
      </c>
      <c r="HU46" s="6">
        <v>-2730</v>
      </c>
      <c r="HV46" s="6"/>
      <c r="HW46" s="6">
        <v>-4135</v>
      </c>
      <c r="HX46" s="6">
        <v>-730</v>
      </c>
      <c r="HY46" s="6">
        <v>-6880</v>
      </c>
      <c r="HZ46" s="6">
        <v>-7145</v>
      </c>
      <c r="IA46" s="6">
        <v>-1380</v>
      </c>
      <c r="IB46" s="6">
        <v>-4465</v>
      </c>
      <c r="IC46" s="6">
        <v>-7710</v>
      </c>
      <c r="ID46" s="6"/>
      <c r="IE46" s="6">
        <v>-1610</v>
      </c>
      <c r="IF46" s="6">
        <v>-1360</v>
      </c>
      <c r="IG46" s="6"/>
      <c r="IH46" s="6">
        <v>-4670</v>
      </c>
      <c r="II46" s="6"/>
      <c r="IJ46" s="6">
        <v>-1350</v>
      </c>
      <c r="IK46" s="6">
        <v>-1695</v>
      </c>
      <c r="IL46" s="6"/>
      <c r="IM46" s="6">
        <v>-3500</v>
      </c>
      <c r="IN46" s="6">
        <v>-4890</v>
      </c>
      <c r="IO46" s="6">
        <v>-6850</v>
      </c>
      <c r="IP46" s="6">
        <v>-2795</v>
      </c>
      <c r="IQ46" s="6"/>
      <c r="IR46" s="6">
        <v>-675</v>
      </c>
      <c r="IS46" s="6"/>
      <c r="IT46" s="6"/>
      <c r="IU46" s="6"/>
      <c r="IV46" s="6"/>
      <c r="IW46" s="6">
        <v>-11055</v>
      </c>
      <c r="IX46" s="6">
        <v>-1830</v>
      </c>
      <c r="IY46" s="6">
        <v>-5185</v>
      </c>
      <c r="IZ46" s="6"/>
      <c r="JA46" s="6">
        <v>-9525</v>
      </c>
      <c r="JB46" s="6">
        <v>-2280</v>
      </c>
      <c r="JC46" s="6">
        <v>1465</v>
      </c>
      <c r="JD46" s="6">
        <v>-4555</v>
      </c>
      <c r="JE46" s="6">
        <v>-1250</v>
      </c>
      <c r="JF46" s="6"/>
      <c r="JG46" s="6">
        <v>-4615</v>
      </c>
      <c r="JH46" s="6"/>
      <c r="JI46" s="6"/>
      <c r="JJ46" s="6">
        <v>-14730</v>
      </c>
      <c r="JK46" s="6">
        <v>-5995</v>
      </c>
      <c r="JL46" s="6"/>
      <c r="JM46" s="6">
        <v>-7220</v>
      </c>
      <c r="JN46" s="6"/>
      <c r="JO46" s="6"/>
      <c r="JP46" s="6">
        <v>-1710</v>
      </c>
      <c r="JQ46" s="6"/>
      <c r="JR46" s="6"/>
      <c r="JS46" s="6"/>
      <c r="JT46" s="6">
        <v>505</v>
      </c>
      <c r="JU46" s="6">
        <v>-6325</v>
      </c>
      <c r="JV46" s="6">
        <v>-8500</v>
      </c>
      <c r="JW46" s="6">
        <v>-5480</v>
      </c>
      <c r="JX46" s="6"/>
      <c r="JY46" s="6">
        <v>-1005</v>
      </c>
    </row>
    <row r="47" spans="1:285">
      <c r="A47" t="s">
        <v>78</v>
      </c>
      <c r="B47" t="s">
        <v>79</v>
      </c>
      <c r="C47" s="6">
        <f t="shared" si="6"/>
        <v>-844583.3000000004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H47" s="6"/>
      <c r="AI47" s="6"/>
      <c r="AJ47" s="6"/>
      <c r="AK47" s="6"/>
      <c r="AL47" s="6"/>
      <c r="AM47" s="6"/>
      <c r="AN47" s="6"/>
      <c r="AO47" s="6">
        <v>-2916.67</v>
      </c>
      <c r="AP47" s="6">
        <v>-4583.33</v>
      </c>
      <c r="AQ47" s="6">
        <v>-2916.67</v>
      </c>
      <c r="AR47" s="6">
        <v>-7500</v>
      </c>
      <c r="AS47" s="6">
        <v>-2083.33</v>
      </c>
      <c r="AT47" s="6">
        <v>-4583.33</v>
      </c>
      <c r="AU47" s="6">
        <v>-3750</v>
      </c>
      <c r="AV47" s="6">
        <v>-4166.67</v>
      </c>
      <c r="AW47" s="6">
        <v>-7083.33</v>
      </c>
      <c r="AX47" s="6">
        <v>-4166.67</v>
      </c>
      <c r="AY47" s="6">
        <v>-3750</v>
      </c>
      <c r="AZ47" s="6">
        <v>-3333.33</v>
      </c>
      <c r="BA47" s="6">
        <v>-1250</v>
      </c>
      <c r="BB47" s="6">
        <v>-2916.67</v>
      </c>
      <c r="BC47" s="6">
        <v>-2916.67</v>
      </c>
      <c r="BD47" s="6">
        <v>-1666.67</v>
      </c>
      <c r="BE47" s="6">
        <v>-6666.67</v>
      </c>
      <c r="BF47" s="6">
        <v>-4166.67</v>
      </c>
      <c r="BG47" s="6">
        <v>-2916.67</v>
      </c>
      <c r="BH47" s="6">
        <v>-3750</v>
      </c>
      <c r="BI47" s="6">
        <v>-4583.33</v>
      </c>
      <c r="BJ47" s="6">
        <v>-5000</v>
      </c>
      <c r="BK47" s="6">
        <v>-6250</v>
      </c>
      <c r="BL47" s="6">
        <v>-2500</v>
      </c>
      <c r="BM47" s="6">
        <v>-3750</v>
      </c>
      <c r="BN47" s="6">
        <v>-5000</v>
      </c>
      <c r="BO47" s="6">
        <v>-1666.67</v>
      </c>
      <c r="BP47" s="6">
        <v>-3750</v>
      </c>
      <c r="BQ47" s="6">
        <v>-2916.67</v>
      </c>
      <c r="BR47" s="6">
        <v>-2500</v>
      </c>
      <c r="BS47" s="6">
        <v>-3750</v>
      </c>
      <c r="BT47" s="6">
        <v>-6250</v>
      </c>
      <c r="BU47" s="6">
        <v>-3333.33</v>
      </c>
      <c r="BV47" s="6">
        <v>-3750</v>
      </c>
      <c r="BW47" s="6">
        <v>-3750</v>
      </c>
      <c r="BX47" s="6">
        <v>-3333.33</v>
      </c>
      <c r="BY47" s="6">
        <v>-9166.67</v>
      </c>
      <c r="BZ47" s="6">
        <v>-7083.33</v>
      </c>
      <c r="CA47" s="6">
        <v>-7500</v>
      </c>
      <c r="CB47" s="6">
        <v>-9166.67</v>
      </c>
      <c r="CC47" s="6">
        <v>-5833.33</v>
      </c>
      <c r="CD47" s="6">
        <v>-7083.33</v>
      </c>
      <c r="CE47" s="6">
        <v>-4166.67</v>
      </c>
      <c r="CF47" s="6">
        <v>-5416.67</v>
      </c>
      <c r="CG47" s="6">
        <v>-2500</v>
      </c>
      <c r="CH47" s="6">
        <v>-4583.33</v>
      </c>
      <c r="CI47" s="6">
        <v>-7083.33</v>
      </c>
      <c r="CJ47" s="6">
        <v>-5000</v>
      </c>
      <c r="CK47" s="6">
        <v>-1666.67</v>
      </c>
      <c r="CL47" s="6">
        <v>-5000</v>
      </c>
      <c r="CM47" s="6">
        <v>-7083.33</v>
      </c>
      <c r="CN47" s="6">
        <v>-2500</v>
      </c>
      <c r="CO47" s="6">
        <v>-2083.33</v>
      </c>
      <c r="CP47" s="6">
        <v>-1666.67</v>
      </c>
      <c r="CQ47" s="6">
        <v>-2916.67</v>
      </c>
      <c r="CR47" s="6"/>
      <c r="CS47" s="6"/>
      <c r="CT47" s="6"/>
      <c r="CU47" s="6"/>
      <c r="CV47" s="6"/>
      <c r="CW47" s="6"/>
      <c r="CX47" s="6"/>
      <c r="CY47" s="6">
        <v>-1666.67</v>
      </c>
      <c r="CZ47" s="6"/>
      <c r="DA47" s="6"/>
      <c r="DB47" s="6">
        <v>-2083.33</v>
      </c>
      <c r="DC47" s="6"/>
      <c r="DD47" s="6">
        <v>-3333.33</v>
      </c>
      <c r="DE47" s="6">
        <v>-2916.67</v>
      </c>
      <c r="DF47" s="6">
        <v>-4166.67</v>
      </c>
      <c r="DG47" s="6">
        <v>-833.33</v>
      </c>
      <c r="DH47" s="6">
        <v>-2083.33</v>
      </c>
      <c r="DI47" s="6">
        <v>-4166.67</v>
      </c>
      <c r="DJ47" s="6">
        <v>-833.33</v>
      </c>
      <c r="DK47" s="6">
        <v>-1250</v>
      </c>
      <c r="DL47" s="6">
        <v>-4583.33</v>
      </c>
      <c r="DM47" s="6">
        <v>-2083.33</v>
      </c>
      <c r="DN47" s="6">
        <v>-2500</v>
      </c>
      <c r="DO47" s="6">
        <v>-5000</v>
      </c>
      <c r="DP47" s="6">
        <v>-2500</v>
      </c>
      <c r="DQ47" s="6"/>
      <c r="DR47" s="6"/>
      <c r="DS47" s="6">
        <v>-3333.33</v>
      </c>
      <c r="DT47" s="6">
        <v>-833.33</v>
      </c>
      <c r="DU47" s="6">
        <v>-1250</v>
      </c>
      <c r="DV47" s="6"/>
      <c r="DW47" s="6"/>
      <c r="DX47" s="6"/>
      <c r="DY47" s="6">
        <v>-2500</v>
      </c>
      <c r="DZ47" s="6">
        <v>-2916.67</v>
      </c>
      <c r="EA47" s="6">
        <v>-833.33</v>
      </c>
      <c r="EB47" s="6">
        <v>-2083.33</v>
      </c>
      <c r="EC47" s="6">
        <v>-833.33</v>
      </c>
      <c r="ED47" s="6">
        <v>-1666.67</v>
      </c>
      <c r="EE47" s="6">
        <v>-833.33</v>
      </c>
      <c r="EF47" s="6">
        <v>-4166.67</v>
      </c>
      <c r="EG47" s="6">
        <v>-1666.67</v>
      </c>
      <c r="EH47" s="6">
        <v>-2916.67</v>
      </c>
      <c r="EI47" s="6">
        <v>-8333.33</v>
      </c>
      <c r="EJ47" s="6">
        <v>-4166.67</v>
      </c>
      <c r="EK47" s="6"/>
      <c r="EL47" s="6">
        <v>-4166.67</v>
      </c>
      <c r="EM47" s="6">
        <v>-2916.67</v>
      </c>
      <c r="EN47" s="6">
        <v>-6250</v>
      </c>
      <c r="EO47" s="6">
        <v>-1250</v>
      </c>
      <c r="EP47" s="6">
        <v>-1666.67</v>
      </c>
      <c r="EQ47" s="6">
        <v>-3750</v>
      </c>
      <c r="ER47" s="6">
        <v>-2083.33</v>
      </c>
      <c r="ES47" s="6">
        <v>-1666.67</v>
      </c>
      <c r="ET47" s="6">
        <v>-11250</v>
      </c>
      <c r="EU47" s="6">
        <v>-1666.67</v>
      </c>
      <c r="EV47" s="6">
        <v>-3750</v>
      </c>
      <c r="EW47" s="6">
        <v>-4583.33</v>
      </c>
      <c r="EX47" s="6">
        <v>-4583.33</v>
      </c>
      <c r="EY47" s="6">
        <v>-6666.67</v>
      </c>
      <c r="EZ47" s="6">
        <v>-1250</v>
      </c>
      <c r="FA47" s="6">
        <v>-2500</v>
      </c>
      <c r="FB47" s="6">
        <v>-2500</v>
      </c>
      <c r="FC47" s="6">
        <v>-2083.33</v>
      </c>
      <c r="FD47" s="6">
        <v>-7083.33</v>
      </c>
      <c r="FE47" s="6">
        <v>-3333.33</v>
      </c>
      <c r="FF47" s="6">
        <v>-3333.33</v>
      </c>
      <c r="FG47" s="6">
        <v>-2083.33</v>
      </c>
      <c r="FH47" s="6">
        <v>-4583.33</v>
      </c>
      <c r="FI47" s="6">
        <v>-7083.33</v>
      </c>
      <c r="FJ47" s="6">
        <v>-5000</v>
      </c>
      <c r="FK47" s="6">
        <v>-833.33</v>
      </c>
      <c r="FL47" s="6">
        <v>-1666.67</v>
      </c>
      <c r="FM47" s="6">
        <v>-5833.33</v>
      </c>
      <c r="FN47" s="6">
        <v>-5416.67</v>
      </c>
      <c r="FO47" s="6">
        <v>-3333.33</v>
      </c>
      <c r="FP47" s="6">
        <v>-2083.33</v>
      </c>
      <c r="FQ47" s="6">
        <v>-1250</v>
      </c>
      <c r="FR47" s="6">
        <v>-2083.33</v>
      </c>
      <c r="FS47" s="6">
        <v>-2916.67</v>
      </c>
      <c r="FT47" s="6">
        <v>-3333.33</v>
      </c>
      <c r="FU47" s="6">
        <v>-5833.33</v>
      </c>
      <c r="FV47" s="6">
        <v>-833.33</v>
      </c>
      <c r="FW47" s="6"/>
      <c r="FX47" s="6">
        <v>-10000</v>
      </c>
      <c r="FY47" s="6"/>
      <c r="FZ47" s="6">
        <v>-833.33</v>
      </c>
      <c r="GA47" s="6">
        <v>-7500</v>
      </c>
      <c r="GB47" s="6">
        <v>-833.33</v>
      </c>
      <c r="GC47" s="6">
        <v>-2500</v>
      </c>
      <c r="GD47" s="6"/>
      <c r="GE47" s="6"/>
      <c r="GF47" s="6"/>
      <c r="GG47" s="6">
        <v>-833.33</v>
      </c>
      <c r="GH47" s="6"/>
      <c r="GI47" s="6">
        <v>-833.33</v>
      </c>
      <c r="GJ47" s="6">
        <v>-833.33</v>
      </c>
      <c r="GK47" s="6">
        <v>-1250</v>
      </c>
      <c r="GL47" s="6">
        <v>-4166.67</v>
      </c>
      <c r="GM47" s="6">
        <v>-833.33</v>
      </c>
      <c r="GN47" s="6">
        <v>-2916.67</v>
      </c>
      <c r="GO47" s="6">
        <v>-4583.33</v>
      </c>
      <c r="GP47" s="6">
        <v>-2500</v>
      </c>
      <c r="GQ47" s="6">
        <v>-1666.67</v>
      </c>
      <c r="GR47" s="6">
        <v>-1666.67</v>
      </c>
      <c r="GS47" s="6">
        <v>-833.33</v>
      </c>
      <c r="GT47" s="6">
        <v>-833.33</v>
      </c>
      <c r="GU47" s="6">
        <v>-6250</v>
      </c>
      <c r="GV47" s="6">
        <v>-833.33</v>
      </c>
      <c r="GW47" s="6">
        <v>-2500</v>
      </c>
      <c r="GX47" s="6">
        <v>-5416.67</v>
      </c>
      <c r="GY47" s="6">
        <v>-2916.67</v>
      </c>
      <c r="GZ47" s="6">
        <v>-2083.33</v>
      </c>
      <c r="HA47" s="6">
        <v>-3750</v>
      </c>
      <c r="HB47" s="6">
        <v>-2916.67</v>
      </c>
      <c r="HC47" s="6"/>
      <c r="HD47" s="6"/>
      <c r="HE47" s="6">
        <v>-833.33</v>
      </c>
      <c r="HF47" s="6">
        <v>-2500</v>
      </c>
      <c r="HG47" s="6">
        <v>-5000</v>
      </c>
      <c r="HH47" s="6">
        <v>-1250</v>
      </c>
      <c r="HI47" s="6">
        <v>-3750</v>
      </c>
      <c r="HJ47" s="6">
        <v>-2083.33</v>
      </c>
      <c r="HK47" s="6"/>
      <c r="HL47" s="6">
        <v>-5833.33</v>
      </c>
      <c r="HM47" s="6">
        <v>-1250</v>
      </c>
      <c r="HN47" s="6">
        <v>-833.33</v>
      </c>
      <c r="HO47" s="6">
        <v>-1250</v>
      </c>
      <c r="HP47" s="6">
        <v>-833.33</v>
      </c>
      <c r="HQ47" s="6">
        <v>-3750</v>
      </c>
      <c r="HR47" s="6">
        <v>-3333.33</v>
      </c>
      <c r="HS47" s="6">
        <v>-2500</v>
      </c>
      <c r="HT47" s="6">
        <v>-3750</v>
      </c>
      <c r="HU47" s="6">
        <v>-2083.33</v>
      </c>
      <c r="HV47" s="6">
        <v>-4166.67</v>
      </c>
      <c r="HW47" s="6">
        <v>-1666.67</v>
      </c>
      <c r="HX47" s="6">
        <v>-3750</v>
      </c>
      <c r="HY47" s="6">
        <v>-3750</v>
      </c>
      <c r="HZ47" s="6">
        <v>-3750</v>
      </c>
      <c r="IA47" s="6">
        <v>-17916.669999999998</v>
      </c>
      <c r="IB47" s="6">
        <v>-1666.67</v>
      </c>
      <c r="IC47" s="6">
        <v>-9583.33</v>
      </c>
      <c r="ID47" s="6">
        <v>-2500</v>
      </c>
      <c r="IE47" s="6">
        <v>-833.33</v>
      </c>
      <c r="IF47" s="6">
        <v>-6250</v>
      </c>
      <c r="IG47" s="6">
        <v>-833.33</v>
      </c>
      <c r="IH47" s="6">
        <v>-2083.33</v>
      </c>
      <c r="II47" s="6">
        <v>-7916.67</v>
      </c>
      <c r="IJ47" s="6">
        <v>-4166.67</v>
      </c>
      <c r="IK47" s="6">
        <v>-4166.67</v>
      </c>
      <c r="IL47" s="6">
        <v>-6250</v>
      </c>
      <c r="IM47" s="6">
        <v>-2500</v>
      </c>
      <c r="IN47" s="6">
        <v>-3333.33</v>
      </c>
      <c r="IO47" s="6">
        <v>-5416.67</v>
      </c>
      <c r="IP47" s="6">
        <v>-3333.33</v>
      </c>
      <c r="IQ47" s="6">
        <v>-4166.67</v>
      </c>
      <c r="IR47" s="6">
        <v>-2500</v>
      </c>
      <c r="IS47" s="6"/>
      <c r="IT47" s="6"/>
      <c r="IU47" s="6"/>
      <c r="IV47" s="6"/>
      <c r="IW47" s="6">
        <v>-8333.33</v>
      </c>
      <c r="IX47" s="6">
        <v>-833.33</v>
      </c>
      <c r="IY47" s="6">
        <v>-11250</v>
      </c>
      <c r="IZ47" s="6">
        <v>-4583.33</v>
      </c>
      <c r="JA47" s="6">
        <v>-10833.33</v>
      </c>
      <c r="JB47" s="6">
        <v>-4166.67</v>
      </c>
      <c r="JC47" s="6">
        <v>-2083.33</v>
      </c>
      <c r="JD47" s="6">
        <v>-3750</v>
      </c>
      <c r="JE47" s="6">
        <v>-4166.67</v>
      </c>
      <c r="JF47" s="6">
        <v>-8333.33</v>
      </c>
      <c r="JG47" s="6">
        <v>-4166.67</v>
      </c>
      <c r="JH47" s="6">
        <v>-9166.67</v>
      </c>
      <c r="JI47" s="6">
        <v>-14166.67</v>
      </c>
      <c r="JJ47" s="6">
        <v>-15833.33</v>
      </c>
      <c r="JK47" s="6">
        <v>-7916.67</v>
      </c>
      <c r="JL47" s="6">
        <v>-5000</v>
      </c>
      <c r="JM47" s="6">
        <v>-5416.67</v>
      </c>
      <c r="JN47" s="6">
        <v>-1666.67</v>
      </c>
      <c r="JO47" s="6">
        <v>-7083.33</v>
      </c>
      <c r="JP47" s="6">
        <v>-1666.67</v>
      </c>
      <c r="JQ47" s="6">
        <v>-5000</v>
      </c>
      <c r="JR47" s="6">
        <v>-5416.67</v>
      </c>
      <c r="JS47" s="6">
        <v>-5416.67</v>
      </c>
      <c r="JT47" s="6">
        <v>-8750</v>
      </c>
      <c r="JU47" s="6">
        <v>-4166.67</v>
      </c>
      <c r="JV47" s="6">
        <v>-9166.67</v>
      </c>
      <c r="JW47" s="6">
        <v>-6666.67</v>
      </c>
      <c r="JX47" s="6"/>
      <c r="JY47" s="6">
        <v>-6666.67</v>
      </c>
    </row>
    <row r="48" spans="1:285">
      <c r="A48" t="s">
        <v>80</v>
      </c>
      <c r="B48" t="s">
        <v>81</v>
      </c>
      <c r="C48" s="6">
        <f t="shared" ref="C48:C79" si="7">SUM(D48:JY48)</f>
        <v>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</row>
    <row r="49" spans="1:285">
      <c r="A49">
        <v>15</v>
      </c>
      <c r="B49" t="s">
        <v>82</v>
      </c>
      <c r="C49" s="6">
        <f t="shared" si="7"/>
        <v>-45452980.099999987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H49" s="6"/>
      <c r="AI49" s="6"/>
      <c r="AJ49" s="6"/>
      <c r="AK49" s="6"/>
      <c r="AL49" s="6"/>
      <c r="AM49" s="6"/>
      <c r="AN49" s="6"/>
      <c r="AO49" s="6">
        <v>-112875.71</v>
      </c>
      <c r="AP49" s="6">
        <v>-125279.08</v>
      </c>
      <c r="AQ49" s="6">
        <v>-87436.76</v>
      </c>
      <c r="AR49" s="6">
        <v>-114810.74</v>
      </c>
      <c r="AS49" s="6">
        <v>-63727.95</v>
      </c>
      <c r="AT49" s="6">
        <v>-158793.66</v>
      </c>
      <c r="AU49" s="6">
        <v>-144345.75</v>
      </c>
      <c r="AV49" s="6">
        <v>-303541</v>
      </c>
      <c r="AW49" s="6">
        <v>-345696.05</v>
      </c>
      <c r="AX49" s="6">
        <v>-222445.17</v>
      </c>
      <c r="AY49" s="6">
        <v>-133984.79999999999</v>
      </c>
      <c r="AZ49" s="6">
        <v>-140459.20000000001</v>
      </c>
      <c r="BA49" s="6">
        <v>-185383.3</v>
      </c>
      <c r="BB49" s="6">
        <v>-106527.78</v>
      </c>
      <c r="BC49" s="6">
        <v>-136762.1</v>
      </c>
      <c r="BD49" s="6">
        <v>-113698.2</v>
      </c>
      <c r="BE49" s="6">
        <v>-80618.740000000005</v>
      </c>
      <c r="BF49" s="6">
        <v>-136969.38</v>
      </c>
      <c r="BG49" s="6">
        <v>-432176.49</v>
      </c>
      <c r="BH49" s="6">
        <v>-155272.54999999999</v>
      </c>
      <c r="BI49" s="6">
        <v>-153301.4</v>
      </c>
      <c r="BJ49" s="6">
        <v>-157866.12</v>
      </c>
      <c r="BK49" s="6">
        <v>-282588.75</v>
      </c>
      <c r="BL49" s="6">
        <v>-200056.6</v>
      </c>
      <c r="BM49" s="6">
        <v>-128730.41</v>
      </c>
      <c r="BN49" s="6">
        <v>-226537.72</v>
      </c>
      <c r="BO49" s="6">
        <v>-171885.96</v>
      </c>
      <c r="BP49" s="6">
        <v>-205408.75</v>
      </c>
      <c r="BQ49" s="6">
        <v>-87211.43</v>
      </c>
      <c r="BR49" s="6">
        <v>-71001</v>
      </c>
      <c r="BS49" s="6">
        <v>-179038.8</v>
      </c>
      <c r="BT49" s="6">
        <v>-241821</v>
      </c>
      <c r="BU49" s="6">
        <v>-102900</v>
      </c>
      <c r="BV49" s="6">
        <v>-103840</v>
      </c>
      <c r="BW49" s="6">
        <v>-70962.33</v>
      </c>
      <c r="BX49" s="6">
        <v>-106554.18</v>
      </c>
      <c r="BY49" s="6">
        <v>-94203.6</v>
      </c>
      <c r="BZ49" s="6">
        <v>-388050.68</v>
      </c>
      <c r="CA49" s="6">
        <v>-81422.27</v>
      </c>
      <c r="CB49" s="6">
        <v>-206028.93</v>
      </c>
      <c r="CC49" s="6">
        <v>-256342.7</v>
      </c>
      <c r="CD49" s="6">
        <v>-164324.18</v>
      </c>
      <c r="CE49" s="6">
        <v>-73962</v>
      </c>
      <c r="CF49" s="6">
        <v>-115880</v>
      </c>
      <c r="CG49" s="6">
        <v>-79442.14</v>
      </c>
      <c r="CH49" s="6">
        <v>-75364.75</v>
      </c>
      <c r="CI49" s="6">
        <v>-261921</v>
      </c>
      <c r="CJ49" s="6">
        <v>-367486</v>
      </c>
      <c r="CK49" s="6">
        <v>-217546.67</v>
      </c>
      <c r="CL49" s="6">
        <v>-53035</v>
      </c>
      <c r="CM49" s="6">
        <v>-108821.12</v>
      </c>
      <c r="CN49" s="6">
        <v>-234432.16</v>
      </c>
      <c r="CO49" s="6">
        <v>-100888</v>
      </c>
      <c r="CP49" s="6">
        <v>-109226.88</v>
      </c>
      <c r="CQ49" s="6">
        <v>-206678.83</v>
      </c>
      <c r="CR49" s="6"/>
      <c r="CS49" s="6"/>
      <c r="CT49" s="6"/>
      <c r="CU49" s="6"/>
      <c r="CV49" s="6"/>
      <c r="CW49" s="6"/>
      <c r="CX49" s="6"/>
      <c r="CY49" s="6">
        <v>-229442.2</v>
      </c>
      <c r="CZ49" s="6"/>
      <c r="DA49" s="6"/>
      <c r="DB49" s="6">
        <v>-1160</v>
      </c>
      <c r="DC49" s="6">
        <v>-199372.33</v>
      </c>
      <c r="DD49" s="6">
        <v>-465031.45</v>
      </c>
      <c r="DE49" s="6">
        <v>-24135.75</v>
      </c>
      <c r="DF49" s="6">
        <v>-87422.5</v>
      </c>
      <c r="DG49" s="6">
        <v>-200000</v>
      </c>
      <c r="DH49" s="6">
        <v>-82407.199999999997</v>
      </c>
      <c r="DI49" s="6">
        <v>-407416.21</v>
      </c>
      <c r="DJ49" s="6">
        <v>-129000</v>
      </c>
      <c r="DK49" s="6">
        <v>-364678.91</v>
      </c>
      <c r="DL49" s="6">
        <v>-415475.07</v>
      </c>
      <c r="DM49" s="6">
        <v>-1166539.8400000001</v>
      </c>
      <c r="DN49" s="6">
        <v>-131016.63</v>
      </c>
      <c r="DO49" s="6">
        <v>-127980</v>
      </c>
      <c r="DP49" s="6">
        <v>-188505.60000000001</v>
      </c>
      <c r="DQ49" s="6">
        <v>-47225</v>
      </c>
      <c r="DR49" s="6">
        <v>-41002.5</v>
      </c>
      <c r="DS49" s="6">
        <v>-103795.36</v>
      </c>
      <c r="DT49" s="6">
        <v>-56616.94</v>
      </c>
      <c r="DU49" s="6">
        <v>-104011.43</v>
      </c>
      <c r="DV49" s="6">
        <v>-188836.4</v>
      </c>
      <c r="DW49" s="6"/>
      <c r="DX49" s="6">
        <v>-2308.7800000000002</v>
      </c>
      <c r="DY49" s="6">
        <v>-103752</v>
      </c>
      <c r="DZ49" s="6">
        <v>-117355.5</v>
      </c>
      <c r="EA49" s="6">
        <v>-134520.39000000001</v>
      </c>
      <c r="EB49" s="6">
        <v>-172833.84</v>
      </c>
      <c r="EC49" s="6">
        <v>-151523.43</v>
      </c>
      <c r="ED49" s="6">
        <v>-123215.5</v>
      </c>
      <c r="EE49" s="6">
        <v>-72428.570000000007</v>
      </c>
      <c r="EF49" s="6">
        <v>-119581.43</v>
      </c>
      <c r="EG49" s="6">
        <v>-57375</v>
      </c>
      <c r="EH49" s="6">
        <v>-190480.38</v>
      </c>
      <c r="EI49" s="6">
        <v>-522091.16</v>
      </c>
      <c r="EJ49" s="6">
        <v>-129491.24</v>
      </c>
      <c r="EK49" s="6">
        <v>-51957.42</v>
      </c>
      <c r="EL49" s="6">
        <v>-66324.41</v>
      </c>
      <c r="EM49" s="6">
        <v>-148335.45000000001</v>
      </c>
      <c r="EN49" s="6">
        <v>-393679.66</v>
      </c>
      <c r="EO49" s="6">
        <v>-90312.5</v>
      </c>
      <c r="EP49" s="6">
        <v>-78094.83</v>
      </c>
      <c r="EQ49" s="6">
        <v>-248496.3</v>
      </c>
      <c r="ER49" s="6">
        <v>-74480.66</v>
      </c>
      <c r="ES49" s="6">
        <v>-98321.54</v>
      </c>
      <c r="ET49" s="6">
        <v>-860179.14</v>
      </c>
      <c r="EU49" s="6">
        <v>-38587.5</v>
      </c>
      <c r="EV49" s="6">
        <v>-70998.880000000005</v>
      </c>
      <c r="EW49" s="6">
        <v>-153475</v>
      </c>
      <c r="EX49" s="6">
        <v>-107681.46</v>
      </c>
      <c r="EY49" s="6">
        <v>-377798</v>
      </c>
      <c r="EZ49" s="6">
        <v>-24996</v>
      </c>
      <c r="FA49" s="6">
        <v>-161540</v>
      </c>
      <c r="FB49" s="6">
        <v>-90240.86</v>
      </c>
      <c r="FC49" s="6">
        <v>-85854.91</v>
      </c>
      <c r="FD49" s="6">
        <v>-147004.26</v>
      </c>
      <c r="FE49" s="6">
        <v>-95215</v>
      </c>
      <c r="FF49" s="6">
        <v>-108160</v>
      </c>
      <c r="FG49" s="6">
        <v>-53750</v>
      </c>
      <c r="FH49" s="6">
        <v>-181362</v>
      </c>
      <c r="FI49" s="6">
        <v>-80370</v>
      </c>
      <c r="FJ49" s="6">
        <v>-159792.43</v>
      </c>
      <c r="FK49" s="6">
        <v>-57058.400000000001</v>
      </c>
      <c r="FL49" s="6">
        <v>-92744.42</v>
      </c>
      <c r="FM49" s="6">
        <v>-99020</v>
      </c>
      <c r="FN49" s="6">
        <v>-172775.89</v>
      </c>
      <c r="FO49" s="6">
        <v>-63840</v>
      </c>
      <c r="FP49" s="6">
        <v>-85000</v>
      </c>
      <c r="FQ49" s="6">
        <v>-114337.92</v>
      </c>
      <c r="FR49" s="6">
        <v>-188158.83</v>
      </c>
      <c r="FS49" s="6">
        <v>-48220.83</v>
      </c>
      <c r="FT49" s="6">
        <v>-44594.58</v>
      </c>
      <c r="FU49" s="6">
        <v>-154441.35</v>
      </c>
      <c r="FV49" s="6">
        <v>-119322</v>
      </c>
      <c r="FW49" s="6"/>
      <c r="FX49" s="6">
        <v>-473432.19</v>
      </c>
      <c r="FY49" s="6">
        <v>-52626</v>
      </c>
      <c r="FZ49" s="6">
        <v>-115374</v>
      </c>
      <c r="GA49" s="6">
        <v>-109051.25</v>
      </c>
      <c r="GB49" s="6">
        <v>-44835.28</v>
      </c>
      <c r="GC49" s="6">
        <v>-373440.63</v>
      </c>
      <c r="GD49" s="6"/>
      <c r="GE49" s="6"/>
      <c r="GF49" s="6"/>
      <c r="GG49" s="6">
        <v>-58709.23</v>
      </c>
      <c r="GH49" s="6"/>
      <c r="GI49" s="6">
        <v>-45863.73</v>
      </c>
      <c r="GJ49" s="6">
        <v>-40433.410000000003</v>
      </c>
      <c r="GK49" s="6">
        <v>-73033.95</v>
      </c>
      <c r="GL49" s="6">
        <v>-49895.54</v>
      </c>
      <c r="GM49" s="6">
        <v>-84401.07</v>
      </c>
      <c r="GN49" s="6">
        <v>-179698.59</v>
      </c>
      <c r="GO49" s="6">
        <v>-317445.48</v>
      </c>
      <c r="GP49" s="6">
        <v>-76339.289999999994</v>
      </c>
      <c r="GQ49" s="6">
        <v>-110565</v>
      </c>
      <c r="GR49" s="6">
        <v>-72892.5</v>
      </c>
      <c r="GS49" s="6">
        <v>-100031.07</v>
      </c>
      <c r="GT49" s="6">
        <v>-200332.1</v>
      </c>
      <c r="GU49" s="6">
        <v>-352951.39</v>
      </c>
      <c r="GV49" s="6">
        <v>-35202.75</v>
      </c>
      <c r="GW49" s="6">
        <v>-97323.96</v>
      </c>
      <c r="GX49" s="6">
        <v>-338028.39</v>
      </c>
      <c r="GY49" s="6">
        <v>-78660</v>
      </c>
      <c r="GZ49" s="6">
        <v>-70766.33</v>
      </c>
      <c r="HA49" s="6">
        <v>-43875.88</v>
      </c>
      <c r="HB49" s="6">
        <v>-75270.11</v>
      </c>
      <c r="HC49" s="6">
        <v>-66108.289999999994</v>
      </c>
      <c r="HD49" s="6">
        <v>-40168.35</v>
      </c>
      <c r="HE49" s="6">
        <v>-36555.1</v>
      </c>
      <c r="HF49" s="6">
        <v>-62871.58</v>
      </c>
      <c r="HG49" s="6">
        <v>-157658.51999999999</v>
      </c>
      <c r="HH49" s="6">
        <v>-77181.2</v>
      </c>
      <c r="HI49" s="6">
        <v>-70594.8</v>
      </c>
      <c r="HJ49" s="6">
        <v>-197965.3</v>
      </c>
      <c r="HK49" s="6">
        <v>-112597.15</v>
      </c>
      <c r="HL49" s="6">
        <v>-635192.29</v>
      </c>
      <c r="HM49" s="6">
        <v>-119517.57</v>
      </c>
      <c r="HN49" s="6">
        <v>-191014.51</v>
      </c>
      <c r="HO49" s="6">
        <v>-168245.82</v>
      </c>
      <c r="HP49" s="6">
        <v>-93786.27</v>
      </c>
      <c r="HQ49" s="6">
        <v>-117542.64</v>
      </c>
      <c r="HR49" s="6">
        <v>-86391.039999999994</v>
      </c>
      <c r="HS49" s="6">
        <v>-120285.01</v>
      </c>
      <c r="HT49" s="6">
        <v>-102161.35</v>
      </c>
      <c r="HU49" s="6">
        <v>-47600.26</v>
      </c>
      <c r="HV49" s="6">
        <v>-82004.67</v>
      </c>
      <c r="HW49" s="6">
        <v>-128913</v>
      </c>
      <c r="HX49" s="6">
        <v>-94616.5</v>
      </c>
      <c r="HY49" s="6">
        <v>-79384.5</v>
      </c>
      <c r="HZ49" s="6">
        <v>-124924.66</v>
      </c>
      <c r="IA49" s="6">
        <v>-3322984.04</v>
      </c>
      <c r="IB49" s="6">
        <v>-782607.45</v>
      </c>
      <c r="IC49" s="6">
        <v>-1565023.78</v>
      </c>
      <c r="ID49" s="6">
        <v>-1133172.8</v>
      </c>
      <c r="IE49" s="6">
        <v>-573754.72</v>
      </c>
      <c r="IF49" s="6">
        <v>-1538519.72</v>
      </c>
      <c r="IG49" s="6">
        <v>-179801.3</v>
      </c>
      <c r="IH49" s="6">
        <v>-91394.33</v>
      </c>
      <c r="II49" s="6">
        <v>-417510</v>
      </c>
      <c r="IJ49" s="6">
        <v>-72297.710000000006</v>
      </c>
      <c r="IK49" s="6">
        <v>-223170</v>
      </c>
      <c r="IL49" s="6">
        <v>-116231.41</v>
      </c>
      <c r="IM49" s="6">
        <v>-181237.68</v>
      </c>
      <c r="IN49" s="6">
        <v>-98008.69</v>
      </c>
      <c r="IO49" s="6">
        <v>-120623.79</v>
      </c>
      <c r="IP49" s="6">
        <v>-173815</v>
      </c>
      <c r="IQ49" s="6">
        <v>-117227.98</v>
      </c>
      <c r="IR49" s="6">
        <v>-101258.33</v>
      </c>
      <c r="IS49" s="6"/>
      <c r="IT49" s="6"/>
      <c r="IU49" s="6">
        <v>-22170.98</v>
      </c>
      <c r="IV49" s="6"/>
      <c r="IW49" s="6">
        <v>-168376.05</v>
      </c>
      <c r="IX49" s="6">
        <v>-91866</v>
      </c>
      <c r="IY49" s="6">
        <v>-116975</v>
      </c>
      <c r="IZ49" s="6">
        <v>-150400</v>
      </c>
      <c r="JA49" s="6">
        <v>-420996.28</v>
      </c>
      <c r="JB49" s="6">
        <v>-124330</v>
      </c>
      <c r="JC49" s="6">
        <v>-155694.44</v>
      </c>
      <c r="JD49" s="6">
        <v>-245486</v>
      </c>
      <c r="JE49" s="6">
        <v>-150494.45000000001</v>
      </c>
      <c r="JF49" s="6">
        <v>-55125</v>
      </c>
      <c r="JG49" s="6">
        <v>-328154.08</v>
      </c>
      <c r="JH49" s="6">
        <v>-61454</v>
      </c>
      <c r="JI49" s="6">
        <v>-248319.46</v>
      </c>
      <c r="JJ49" s="6">
        <v>-539422.86</v>
      </c>
      <c r="JK49" s="6">
        <v>-524864.34</v>
      </c>
      <c r="JL49" s="6">
        <v>-157777.98000000001</v>
      </c>
      <c r="JM49" s="6">
        <v>-105161.83</v>
      </c>
      <c r="JN49" s="6">
        <v>-311576.26</v>
      </c>
      <c r="JO49" s="6">
        <v>-186804</v>
      </c>
      <c r="JP49" s="6">
        <v>-181540.13</v>
      </c>
      <c r="JQ49" s="6">
        <v>-141092.5</v>
      </c>
      <c r="JR49" s="6">
        <v>-196115.07</v>
      </c>
      <c r="JS49" s="6">
        <v>-362008.58</v>
      </c>
      <c r="JT49" s="6">
        <v>-598776.28</v>
      </c>
      <c r="JU49" s="6">
        <v>-367779.2</v>
      </c>
      <c r="JV49" s="6">
        <v>-395354.13</v>
      </c>
      <c r="JW49" s="6">
        <v>-508507.92</v>
      </c>
      <c r="JX49" s="6"/>
      <c r="JY49" s="6">
        <v>-113842.31</v>
      </c>
    </row>
    <row r="50" spans="1:285">
      <c r="A50" t="s">
        <v>83</v>
      </c>
      <c r="B50" t="s">
        <v>84</v>
      </c>
      <c r="C50" s="6">
        <f t="shared" si="7"/>
        <v>-17869927.640000001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H50" s="6"/>
      <c r="AI50" s="6"/>
      <c r="AJ50" s="6"/>
      <c r="AK50" s="6"/>
      <c r="AL50" s="6"/>
      <c r="AM50" s="6"/>
      <c r="AN50" s="6"/>
      <c r="AO50" s="6">
        <v>-43021.33</v>
      </c>
      <c r="AP50" s="6">
        <v>-43551.22</v>
      </c>
      <c r="AQ50" s="6">
        <v>-41146.879999999997</v>
      </c>
      <c r="AR50" s="6">
        <v>-68985</v>
      </c>
      <c r="AS50" s="6">
        <v>-34684.65</v>
      </c>
      <c r="AT50" s="6">
        <v>-55647.199999999997</v>
      </c>
      <c r="AU50" s="6">
        <v>-129615.75</v>
      </c>
      <c r="AV50" s="6">
        <v>-87000</v>
      </c>
      <c r="AW50" s="6">
        <v>-290955.95</v>
      </c>
      <c r="AX50" s="6">
        <v>-103625.95</v>
      </c>
      <c r="AY50" s="6">
        <v>-36590.400000000001</v>
      </c>
      <c r="AZ50" s="6">
        <v>-32103</v>
      </c>
      <c r="BA50" s="6">
        <v>-140154.29999999999</v>
      </c>
      <c r="BB50" s="6">
        <v>-97777.78</v>
      </c>
      <c r="BC50" s="6">
        <v>-97656.77</v>
      </c>
      <c r="BD50" s="6">
        <v>-84700</v>
      </c>
      <c r="BE50" s="6">
        <v>-56470.75</v>
      </c>
      <c r="BF50" s="6">
        <v>-75867</v>
      </c>
      <c r="BG50" s="6">
        <v>-191372.45</v>
      </c>
      <c r="BH50" s="6">
        <v>-55555.67</v>
      </c>
      <c r="BI50" s="6">
        <v>-55273.74</v>
      </c>
      <c r="BJ50" s="6">
        <v>-79887.13</v>
      </c>
      <c r="BK50" s="6">
        <v>-145331.25</v>
      </c>
      <c r="BL50" s="6">
        <v>-81866.37</v>
      </c>
      <c r="BM50" s="6">
        <v>-94117.92</v>
      </c>
      <c r="BN50" s="6">
        <v>-110054.49</v>
      </c>
      <c r="BO50" s="6">
        <v>-61821.33</v>
      </c>
      <c r="BP50" s="6">
        <v>-58822.5</v>
      </c>
      <c r="BQ50" s="6">
        <v>-32776</v>
      </c>
      <c r="BR50" s="6">
        <v>-71001</v>
      </c>
      <c r="BS50" s="6">
        <v>-62464.32</v>
      </c>
      <c r="BT50" s="6">
        <v>-111954</v>
      </c>
      <c r="BU50" s="6">
        <v>-92400</v>
      </c>
      <c r="BV50" s="6">
        <v>-13000</v>
      </c>
      <c r="BW50" s="6">
        <v>-36459.33</v>
      </c>
      <c r="BX50" s="6">
        <v>-102604.18</v>
      </c>
      <c r="BY50" s="6">
        <v>-51072</v>
      </c>
      <c r="BZ50" s="6">
        <v>-312114</v>
      </c>
      <c r="CA50" s="6">
        <v>-54218.67</v>
      </c>
      <c r="CB50" s="6">
        <v>-103851.2</v>
      </c>
      <c r="CC50" s="6">
        <v>-125703</v>
      </c>
      <c r="CD50" s="6">
        <v>-94543.02</v>
      </c>
      <c r="CE50" s="6">
        <v>-25200</v>
      </c>
      <c r="CF50" s="6">
        <v>-114000</v>
      </c>
      <c r="CG50" s="6">
        <v>-69512.14</v>
      </c>
      <c r="CH50" s="6">
        <v>-57290</v>
      </c>
      <c r="CI50" s="6">
        <v>-86408</v>
      </c>
      <c r="CJ50" s="6">
        <v>-96918</v>
      </c>
      <c r="CK50" s="6">
        <v>-216666.67</v>
      </c>
      <c r="CL50" s="6">
        <v>-25137</v>
      </c>
      <c r="CM50" s="6">
        <v>-76629.67</v>
      </c>
      <c r="CN50" s="6">
        <v>-185000</v>
      </c>
      <c r="CO50" s="6">
        <v>-90988</v>
      </c>
      <c r="CP50" s="6">
        <v>-41942.879999999997</v>
      </c>
      <c r="CQ50" s="6">
        <v>-29766</v>
      </c>
      <c r="CR50" s="6"/>
      <c r="CS50" s="6"/>
      <c r="CT50" s="6"/>
      <c r="CU50" s="6"/>
      <c r="CV50" s="6"/>
      <c r="CW50" s="6"/>
      <c r="CX50" s="6"/>
      <c r="CY50" s="6">
        <v>-137665.32</v>
      </c>
      <c r="CZ50" s="6"/>
      <c r="DA50" s="6"/>
      <c r="DB50" s="6"/>
      <c r="DC50" s="6">
        <v>-95570.86</v>
      </c>
      <c r="DD50" s="6">
        <v>-170100</v>
      </c>
      <c r="DE50" s="6">
        <v>-44312.1</v>
      </c>
      <c r="DF50" s="6">
        <v>-36300</v>
      </c>
      <c r="DG50" s="6">
        <v>-80000</v>
      </c>
      <c r="DH50" s="6">
        <v>-35361.32</v>
      </c>
      <c r="DI50" s="6">
        <v>-335776</v>
      </c>
      <c r="DJ50" s="6">
        <v>-61920</v>
      </c>
      <c r="DK50" s="6">
        <v>-201227.54</v>
      </c>
      <c r="DL50" s="6">
        <v>-212280.06</v>
      </c>
      <c r="DM50" s="6"/>
      <c r="DN50" s="6">
        <v>-99900</v>
      </c>
      <c r="DO50" s="6">
        <v>-74160</v>
      </c>
      <c r="DP50" s="6">
        <v>-18741</v>
      </c>
      <c r="DQ50" s="6">
        <v>-27375</v>
      </c>
      <c r="DR50" s="6">
        <v>-151433.32999999999</v>
      </c>
      <c r="DS50" s="6">
        <v>-90000</v>
      </c>
      <c r="DT50" s="6">
        <v>-40623.5</v>
      </c>
      <c r="DU50" s="6">
        <v>-52473.599999999999</v>
      </c>
      <c r="DV50" s="6">
        <v>-94089.600000000006</v>
      </c>
      <c r="DW50" s="6"/>
      <c r="DX50" s="6"/>
      <c r="DY50" s="6">
        <v>-51480</v>
      </c>
      <c r="DZ50" s="6">
        <v>-54500</v>
      </c>
      <c r="EA50" s="6">
        <v>-44945</v>
      </c>
      <c r="EB50" s="6">
        <v>-84329.55</v>
      </c>
      <c r="EC50" s="6">
        <v>-77112</v>
      </c>
      <c r="ED50" s="6">
        <v>-93372</v>
      </c>
      <c r="EE50" s="6">
        <v>-37440</v>
      </c>
      <c r="EF50" s="6">
        <v>-41100</v>
      </c>
      <c r="EG50" s="6">
        <v>-27000</v>
      </c>
      <c r="EH50" s="6">
        <v>-95250</v>
      </c>
      <c r="EI50" s="6">
        <v>-378000</v>
      </c>
      <c r="EJ50" s="6">
        <v>-120420</v>
      </c>
      <c r="EK50" s="6">
        <v>-39600.67</v>
      </c>
      <c r="EL50" s="6">
        <v>-25289.91</v>
      </c>
      <c r="EM50" s="6">
        <v>-55281.59</v>
      </c>
      <c r="EN50" s="6">
        <v>-185792.59</v>
      </c>
      <c r="EO50" s="6">
        <v>-42500</v>
      </c>
      <c r="EP50" s="6">
        <v>-28984.33</v>
      </c>
      <c r="EQ50" s="6">
        <v>-120181.96</v>
      </c>
      <c r="ER50" s="6">
        <v>-27073.16</v>
      </c>
      <c r="ES50" s="6">
        <v>-63238</v>
      </c>
      <c r="ET50" s="6">
        <v>-494360</v>
      </c>
      <c r="EU50" s="6">
        <v>-14700</v>
      </c>
      <c r="EV50" s="6">
        <v>-30702.5</v>
      </c>
      <c r="EW50" s="6">
        <v>-51800</v>
      </c>
      <c r="EX50" s="6">
        <v>-77400</v>
      </c>
      <c r="EY50" s="6">
        <v>-63000</v>
      </c>
      <c r="EZ50" s="6">
        <v>-7644</v>
      </c>
      <c r="FA50" s="6">
        <v>-31520</v>
      </c>
      <c r="FB50" s="6">
        <v>-49368</v>
      </c>
      <c r="FC50" s="6">
        <v>-23270.400000000001</v>
      </c>
      <c r="FD50" s="6">
        <v>-67066.289999999994</v>
      </c>
      <c r="FE50" s="6">
        <v>-62335</v>
      </c>
      <c r="FF50" s="6">
        <v>-41040</v>
      </c>
      <c r="FG50" s="6">
        <v>-17200</v>
      </c>
      <c r="FH50" s="6">
        <v>-90180</v>
      </c>
      <c r="FI50" s="6">
        <v>-36504</v>
      </c>
      <c r="FJ50" s="6">
        <v>-83301.66</v>
      </c>
      <c r="FK50" s="6">
        <v>-31366.400000000001</v>
      </c>
      <c r="FL50" s="6">
        <v>-66300</v>
      </c>
      <c r="FM50" s="6">
        <v>-32550</v>
      </c>
      <c r="FN50" s="6">
        <v>-81697.67</v>
      </c>
      <c r="FO50" s="6">
        <v>-29400</v>
      </c>
      <c r="FP50" s="6">
        <v>-40000</v>
      </c>
      <c r="FQ50" s="6">
        <v>-36883.199999999997</v>
      </c>
      <c r="FR50" s="6">
        <v>-149048.73000000001</v>
      </c>
      <c r="FS50" s="6">
        <v>-17833.330000000002</v>
      </c>
      <c r="FT50" s="6">
        <v>-16355.33</v>
      </c>
      <c r="FU50" s="6">
        <v>-66906</v>
      </c>
      <c r="FV50" s="6">
        <v>-65340</v>
      </c>
      <c r="FW50" s="6"/>
      <c r="FX50" s="6">
        <v>-189121.39</v>
      </c>
      <c r="FY50" s="6">
        <v>-21050.400000000001</v>
      </c>
      <c r="FZ50" s="6">
        <v>-30800</v>
      </c>
      <c r="GA50" s="6">
        <v>-95172</v>
      </c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>
        <v>-56273</v>
      </c>
      <c r="GN50" s="6">
        <v>-86480.38</v>
      </c>
      <c r="GO50" s="6">
        <v>-110557.4</v>
      </c>
      <c r="GP50" s="6">
        <v>-41793.839999999997</v>
      </c>
      <c r="GQ50" s="6">
        <v>-42120</v>
      </c>
      <c r="GR50" s="6">
        <v>-31490</v>
      </c>
      <c r="GS50" s="6">
        <v>-34759.019999999997</v>
      </c>
      <c r="GT50" s="6">
        <v>-101254.5</v>
      </c>
      <c r="GU50" s="6">
        <v>-170181.83</v>
      </c>
      <c r="GV50" s="6">
        <v>-13417</v>
      </c>
      <c r="GW50" s="6">
        <v>-73039.62</v>
      </c>
      <c r="GX50" s="6">
        <v>-166969.46</v>
      </c>
      <c r="GY50" s="6">
        <v>-25140</v>
      </c>
      <c r="GZ50" s="6">
        <v>-46634.400000000001</v>
      </c>
      <c r="HA50" s="6"/>
      <c r="HB50" s="6"/>
      <c r="HC50" s="6"/>
      <c r="HD50" s="6"/>
      <c r="HE50" s="6">
        <v>-19628</v>
      </c>
      <c r="HF50" s="6">
        <v>-23243.33</v>
      </c>
      <c r="HG50" s="6"/>
      <c r="HH50" s="6"/>
      <c r="HI50" s="6"/>
      <c r="HJ50" s="6"/>
      <c r="HK50" s="6"/>
      <c r="HL50" s="6"/>
      <c r="HM50" s="6">
        <v>-29988.46</v>
      </c>
      <c r="HN50" s="6">
        <v>-34404</v>
      </c>
      <c r="HO50" s="6"/>
      <c r="HP50" s="6"/>
      <c r="HQ50" s="6">
        <v>-94146.54</v>
      </c>
      <c r="HR50" s="6">
        <v>-50269.73</v>
      </c>
      <c r="HS50" s="6">
        <v>-91452.6</v>
      </c>
      <c r="HT50" s="6">
        <v>-74430.53</v>
      </c>
      <c r="HU50" s="6">
        <v>-32298</v>
      </c>
      <c r="HV50" s="6">
        <v>-30316.67</v>
      </c>
      <c r="HW50" s="6">
        <v>-108108</v>
      </c>
      <c r="HX50" s="6">
        <v>-44525.25</v>
      </c>
      <c r="HY50" s="6">
        <v>-29475</v>
      </c>
      <c r="HZ50" s="6">
        <v>-81378.2</v>
      </c>
      <c r="IA50" s="6"/>
      <c r="IB50" s="6"/>
      <c r="IC50" s="6"/>
      <c r="ID50" s="6"/>
      <c r="IE50" s="6"/>
      <c r="IF50" s="6"/>
      <c r="IG50" s="6">
        <v>-129466.71</v>
      </c>
      <c r="IH50" s="6">
        <v>-46866.6</v>
      </c>
      <c r="II50" s="6">
        <v>-118533</v>
      </c>
      <c r="IJ50" s="6">
        <v>-28392.33</v>
      </c>
      <c r="IK50" s="6">
        <v>-215250</v>
      </c>
      <c r="IL50" s="6">
        <v>-107292.74</v>
      </c>
      <c r="IM50" s="6">
        <v>-111772.08</v>
      </c>
      <c r="IN50" s="6">
        <v>-71721.78</v>
      </c>
      <c r="IO50" s="6">
        <v>-55486.51</v>
      </c>
      <c r="IP50" s="6">
        <v>-64324.800000000003</v>
      </c>
      <c r="IQ50" s="6">
        <v>-55199.87</v>
      </c>
      <c r="IR50" s="6">
        <v>-37288.33</v>
      </c>
      <c r="IS50" s="6"/>
      <c r="IT50" s="6"/>
      <c r="IU50" s="6"/>
      <c r="IV50" s="6"/>
      <c r="IW50" s="6">
        <v>-120286.64</v>
      </c>
      <c r="IX50" s="6">
        <v>-90000</v>
      </c>
      <c r="IY50" s="6">
        <v>-36000</v>
      </c>
      <c r="IZ50" s="6">
        <v>-61596</v>
      </c>
      <c r="JA50" s="6">
        <v>-363127.88</v>
      </c>
      <c r="JB50" s="6">
        <v>-47520</v>
      </c>
      <c r="JC50" s="6">
        <v>-154444.44</v>
      </c>
      <c r="JD50" s="6">
        <v>-132000</v>
      </c>
      <c r="JE50" s="6">
        <v>-103263.08</v>
      </c>
      <c r="JF50" s="6">
        <v>-49000</v>
      </c>
      <c r="JG50" s="6">
        <v>-162600</v>
      </c>
      <c r="JH50" s="6">
        <v>-25067</v>
      </c>
      <c r="JI50" s="6">
        <v>-164097.22</v>
      </c>
      <c r="JJ50" s="6">
        <v>-470000</v>
      </c>
      <c r="JK50" s="6">
        <v>-290554.2</v>
      </c>
      <c r="JL50" s="6">
        <v>-110838</v>
      </c>
      <c r="JM50" s="6">
        <v>-39271.33</v>
      </c>
      <c r="JN50" s="6">
        <v>-164044.56</v>
      </c>
      <c r="JO50" s="6">
        <v>-82500</v>
      </c>
      <c r="JP50" s="6">
        <v>-181871.34</v>
      </c>
      <c r="JQ50" s="6">
        <v>-9327.6</v>
      </c>
      <c r="JR50" s="6">
        <v>-94290.75</v>
      </c>
      <c r="JS50" s="6">
        <v>-210308.3</v>
      </c>
      <c r="JT50" s="6">
        <v>-287487.82</v>
      </c>
      <c r="JU50" s="6">
        <v>-23112</v>
      </c>
      <c r="JV50" s="6">
        <v>-343291.63</v>
      </c>
      <c r="JW50" s="6">
        <v>-409352.92</v>
      </c>
      <c r="JX50" s="6"/>
      <c r="JY50" s="6">
        <v>-62613.27</v>
      </c>
    </row>
    <row r="51" spans="1:285">
      <c r="A51" t="s">
        <v>85</v>
      </c>
      <c r="B51" t="s">
        <v>86</v>
      </c>
      <c r="C51" s="6">
        <f t="shared" si="7"/>
        <v>-9017132.9399999995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H51" s="6"/>
      <c r="AI51" s="6"/>
      <c r="AJ51" s="6"/>
      <c r="AK51" s="6"/>
      <c r="AL51" s="6"/>
      <c r="AM51" s="6"/>
      <c r="AN51" s="6"/>
      <c r="AO51" s="6">
        <v>-64481</v>
      </c>
      <c r="AP51" s="6">
        <v>-66185.009999999995</v>
      </c>
      <c r="AQ51" s="6">
        <v>-41146.879999999997</v>
      </c>
      <c r="AR51" s="6">
        <v>-45990</v>
      </c>
      <c r="AS51" s="6">
        <v>-23123.1</v>
      </c>
      <c r="AT51" s="6">
        <v>-83272.06</v>
      </c>
      <c r="AU51" s="6"/>
      <c r="AV51" s="6">
        <v>-203001</v>
      </c>
      <c r="AW51" s="6">
        <v>-49510.1</v>
      </c>
      <c r="AX51" s="6">
        <v>-43499.7</v>
      </c>
      <c r="AY51" s="6">
        <v>-85377.600000000006</v>
      </c>
      <c r="AZ51" s="6">
        <v>-102016.2</v>
      </c>
      <c r="BA51" s="6">
        <v>-11558.79</v>
      </c>
      <c r="BB51" s="6"/>
      <c r="BC51" s="6">
        <v>-10900.17</v>
      </c>
      <c r="BD51" s="6">
        <v>-7654.5</v>
      </c>
      <c r="BE51" s="6">
        <v>-7273.64</v>
      </c>
      <c r="BF51" s="6">
        <v>-50578</v>
      </c>
      <c r="BG51" s="6">
        <v>-232361.04</v>
      </c>
      <c r="BH51" s="6">
        <v>-87431</v>
      </c>
      <c r="BI51" s="6">
        <v>-84264.51</v>
      </c>
      <c r="BJ51" s="6">
        <v>-53258.09</v>
      </c>
      <c r="BK51" s="6">
        <v>-26250</v>
      </c>
      <c r="BL51" s="6">
        <v>-53955</v>
      </c>
      <c r="BM51" s="6">
        <v>-23940</v>
      </c>
      <c r="BN51" s="6">
        <v>-23400</v>
      </c>
      <c r="BO51" s="6">
        <v>-97291</v>
      </c>
      <c r="BP51" s="6">
        <v>-99618.75</v>
      </c>
      <c r="BQ51" s="6">
        <v>-46786</v>
      </c>
      <c r="BR51" s="6"/>
      <c r="BS51" s="6">
        <v>-93696.48</v>
      </c>
      <c r="BT51" s="6">
        <v>-111108</v>
      </c>
      <c r="BU51" s="6"/>
      <c r="BV51" s="6">
        <v>-78000</v>
      </c>
      <c r="BW51" s="6">
        <v>-7761</v>
      </c>
      <c r="BX51" s="6"/>
      <c r="BY51" s="6">
        <v>-33561.599999999999</v>
      </c>
      <c r="BZ51" s="6">
        <v>-14339.59</v>
      </c>
      <c r="CA51" s="6">
        <v>-7800.42</v>
      </c>
      <c r="CB51" s="6">
        <v>-29829.599999999999</v>
      </c>
      <c r="CC51" s="6">
        <v>-43297.7</v>
      </c>
      <c r="CD51" s="6">
        <v>-45099.45</v>
      </c>
      <c r="CE51" s="6">
        <v>-45612</v>
      </c>
      <c r="CF51" s="6"/>
      <c r="CG51" s="6"/>
      <c r="CH51" s="6">
        <v>-10909.75</v>
      </c>
      <c r="CI51" s="6">
        <v>-129612</v>
      </c>
      <c r="CJ51" s="6">
        <v>-258448</v>
      </c>
      <c r="CK51" s="6"/>
      <c r="CL51" s="6">
        <v>-8105</v>
      </c>
      <c r="CM51" s="6">
        <v>-9339.58</v>
      </c>
      <c r="CN51" s="6">
        <v>-18957.47</v>
      </c>
      <c r="CO51" s="6"/>
      <c r="CP51" s="6">
        <v>-62914</v>
      </c>
      <c r="CQ51" s="6">
        <v>-162284.82999999999</v>
      </c>
      <c r="CR51" s="6"/>
      <c r="CS51" s="6"/>
      <c r="CT51" s="6"/>
      <c r="CU51" s="6"/>
      <c r="CV51" s="6"/>
      <c r="CW51" s="6"/>
      <c r="CX51" s="6"/>
      <c r="CY51" s="6">
        <v>-91776.88</v>
      </c>
      <c r="CZ51" s="6"/>
      <c r="DA51" s="6"/>
      <c r="DB51" s="6"/>
      <c r="DC51" s="6">
        <v>603.07000000000005</v>
      </c>
      <c r="DD51" s="6">
        <v>-255150</v>
      </c>
      <c r="DE51" s="6">
        <v>-66468.149999999994</v>
      </c>
      <c r="DF51" s="6">
        <v>-47190</v>
      </c>
      <c r="DG51" s="6">
        <v>-120000</v>
      </c>
      <c r="DH51" s="6">
        <v>-43427</v>
      </c>
      <c r="DI51" s="6">
        <v>-11992</v>
      </c>
      <c r="DJ51" s="6">
        <v>-16125</v>
      </c>
      <c r="DK51" s="6">
        <v>-40382</v>
      </c>
      <c r="DL51" s="6">
        <v>-42600</v>
      </c>
      <c r="DM51" s="6"/>
      <c r="DN51" s="6">
        <v>-7770</v>
      </c>
      <c r="DO51" s="6">
        <v>-45320</v>
      </c>
      <c r="DP51" s="6">
        <v>-29985.599999999999</v>
      </c>
      <c r="DQ51" s="6">
        <v>-43800</v>
      </c>
      <c r="DR51" s="6">
        <v>-16940</v>
      </c>
      <c r="DS51" s="6"/>
      <c r="DT51" s="6">
        <v>-10915.5</v>
      </c>
      <c r="DU51" s="6">
        <v>-34982.400000000001</v>
      </c>
      <c r="DV51" s="6">
        <v>-22411.62</v>
      </c>
      <c r="DW51" s="6"/>
      <c r="DX51" s="6"/>
      <c r="DY51" s="6">
        <v>-33264</v>
      </c>
      <c r="DZ51" s="6">
        <v>-54500</v>
      </c>
      <c r="EA51" s="6">
        <v>-64720.800000000003</v>
      </c>
      <c r="EB51" s="6">
        <v>-53500</v>
      </c>
      <c r="EC51" s="6">
        <v>-48960</v>
      </c>
      <c r="ED51" s="6">
        <v>-7542.05</v>
      </c>
      <c r="EE51" s="6">
        <v>-24960</v>
      </c>
      <c r="EF51" s="6">
        <v>-63705</v>
      </c>
      <c r="EG51" s="6">
        <v>-27000</v>
      </c>
      <c r="EH51" s="6">
        <v>-19050</v>
      </c>
      <c r="EI51" s="6">
        <v>-53200</v>
      </c>
      <c r="EJ51" s="6">
        <v>-8760.56</v>
      </c>
      <c r="EK51" s="6">
        <v>-59311</v>
      </c>
      <c r="EL51" s="6">
        <v>-37878</v>
      </c>
      <c r="EM51" s="6">
        <v>-42480</v>
      </c>
      <c r="EN51" s="6">
        <v>-60899.5</v>
      </c>
      <c r="EO51" s="6">
        <v>-42500</v>
      </c>
      <c r="EP51" s="6">
        <v>-43410</v>
      </c>
      <c r="EQ51" s="6">
        <v>-32042.400000000001</v>
      </c>
      <c r="ER51" s="6">
        <v>-40590</v>
      </c>
      <c r="ES51" s="6">
        <v>-11214.81</v>
      </c>
      <c r="ET51" s="6">
        <v>-72648.5</v>
      </c>
      <c r="EU51" s="6">
        <v>-22050</v>
      </c>
      <c r="EV51" s="6">
        <v>-35819</v>
      </c>
      <c r="EW51" s="6">
        <v>-77700</v>
      </c>
      <c r="EX51" s="6">
        <v>-8644.7199999999993</v>
      </c>
      <c r="EY51" s="6">
        <v>-225000</v>
      </c>
      <c r="EZ51" s="6">
        <v>-15304</v>
      </c>
      <c r="FA51" s="6">
        <v>-126080</v>
      </c>
      <c r="FB51" s="6">
        <v>-33660</v>
      </c>
      <c r="FC51" s="6">
        <v>-31027.200000000001</v>
      </c>
      <c r="FD51" s="6">
        <v>-27124.35</v>
      </c>
      <c r="FE51" s="6">
        <v>-23975</v>
      </c>
      <c r="FF51" s="6">
        <v>-61560</v>
      </c>
      <c r="FG51" s="6">
        <v>-34400</v>
      </c>
      <c r="FH51" s="6">
        <v>-15030</v>
      </c>
      <c r="FI51" s="6">
        <v>-13260</v>
      </c>
      <c r="FJ51" s="6">
        <v>-17836.2</v>
      </c>
      <c r="FK51" s="6">
        <v>-21632</v>
      </c>
      <c r="FL51" s="6">
        <v>-7582.07</v>
      </c>
      <c r="FM51" s="6">
        <v>-62400</v>
      </c>
      <c r="FN51" s="6">
        <v>-32394</v>
      </c>
      <c r="FO51" s="6">
        <v>-17640</v>
      </c>
      <c r="FP51" s="6">
        <v>-40000</v>
      </c>
      <c r="FQ51" s="6">
        <v>-55324.800000000003</v>
      </c>
      <c r="FR51" s="6">
        <v>-35390.1</v>
      </c>
      <c r="FS51" s="6">
        <v>-28050</v>
      </c>
      <c r="FT51" s="6">
        <v>-26067</v>
      </c>
      <c r="FU51" s="6">
        <v>-33453</v>
      </c>
      <c r="FV51" s="6">
        <v>-43560</v>
      </c>
      <c r="FW51" s="6"/>
      <c r="FX51" s="6">
        <v>-213939</v>
      </c>
      <c r="FY51" s="6">
        <v>-31575.599999999999</v>
      </c>
      <c r="FZ51" s="6">
        <v>-34524</v>
      </c>
      <c r="GA51" s="6">
        <v>-7364.5</v>
      </c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>
        <v>-7444.92</v>
      </c>
      <c r="GN51" s="6">
        <v>-29858.400000000001</v>
      </c>
      <c r="GO51" s="6">
        <v>-153182.39999999999</v>
      </c>
      <c r="GP51" s="6">
        <v>-27862.560000000001</v>
      </c>
      <c r="GQ51" s="6">
        <v>-63180</v>
      </c>
      <c r="GR51" s="6">
        <v>-33840</v>
      </c>
      <c r="GS51" s="6">
        <v>-61443.78</v>
      </c>
      <c r="GT51" s="6">
        <v>-34868.800000000003</v>
      </c>
      <c r="GU51" s="6">
        <v>-51379.4</v>
      </c>
      <c r="GV51" s="6">
        <v>-20110</v>
      </c>
      <c r="GW51" s="6">
        <v>-6033.22</v>
      </c>
      <c r="GX51" s="6">
        <v>-52709.31</v>
      </c>
      <c r="GY51" s="6">
        <v>-37710</v>
      </c>
      <c r="GZ51" s="6">
        <v>-7484.36</v>
      </c>
      <c r="HA51" s="6"/>
      <c r="HB51" s="6"/>
      <c r="HC51" s="6"/>
      <c r="HD51" s="6"/>
      <c r="HE51" s="6">
        <v>-30317</v>
      </c>
      <c r="HF51" s="6">
        <v>-36580</v>
      </c>
      <c r="HG51" s="6"/>
      <c r="HH51" s="6"/>
      <c r="HI51" s="6"/>
      <c r="HJ51" s="6"/>
      <c r="HK51" s="6"/>
      <c r="HL51" s="6"/>
      <c r="HM51" s="6">
        <v>-46318</v>
      </c>
      <c r="HN51" s="6">
        <v>-146217</v>
      </c>
      <c r="HO51" s="6"/>
      <c r="HP51" s="6"/>
      <c r="HQ51" s="6">
        <v>-21716.1</v>
      </c>
      <c r="HR51" s="6">
        <v>-27775.66</v>
      </c>
      <c r="HS51" s="6">
        <v>-6661.46</v>
      </c>
      <c r="HT51" s="6">
        <v>-6704.46</v>
      </c>
      <c r="HU51" s="6">
        <v>-4585.78</v>
      </c>
      <c r="HV51" s="6">
        <v>-47712</v>
      </c>
      <c r="HW51" s="6">
        <v>-16170</v>
      </c>
      <c r="HX51" s="6">
        <v>-44525.25</v>
      </c>
      <c r="HY51" s="6">
        <v>-44212</v>
      </c>
      <c r="HZ51" s="6">
        <v>-30365</v>
      </c>
      <c r="IA51" s="6"/>
      <c r="IB51" s="6"/>
      <c r="IC51" s="6"/>
      <c r="ID51" s="6"/>
      <c r="IE51" s="6"/>
      <c r="IF51" s="6"/>
      <c r="IG51" s="6">
        <v>-20816.72</v>
      </c>
      <c r="IH51" s="6">
        <v>-7425</v>
      </c>
      <c r="II51" s="6">
        <v>-276577</v>
      </c>
      <c r="IJ51" s="6">
        <v>-40528</v>
      </c>
      <c r="IK51" s="6"/>
      <c r="IL51" s="6"/>
      <c r="IM51" s="6">
        <v>-26049.599999999999</v>
      </c>
      <c r="IN51" s="6">
        <v>-19728.72</v>
      </c>
      <c r="IO51" s="6">
        <v>-58995.75</v>
      </c>
      <c r="IP51" s="6">
        <v>-96487.2</v>
      </c>
      <c r="IQ51" s="6">
        <v>-53958.73</v>
      </c>
      <c r="IR51" s="6">
        <v>-55379</v>
      </c>
      <c r="IS51" s="6"/>
      <c r="IT51" s="6"/>
      <c r="IU51" s="6">
        <v>-22170.98</v>
      </c>
      <c r="IV51" s="6"/>
      <c r="IW51" s="6">
        <v>-16311</v>
      </c>
      <c r="IX51" s="6"/>
      <c r="IY51" s="6">
        <v>-82125</v>
      </c>
      <c r="IZ51" s="6">
        <v>-80004</v>
      </c>
      <c r="JA51" s="6">
        <v>-48453.4</v>
      </c>
      <c r="JB51" s="6">
        <v>-71280</v>
      </c>
      <c r="JC51" s="6"/>
      <c r="JD51" s="6">
        <v>-44000</v>
      </c>
      <c r="JE51" s="6">
        <v>-7295.08</v>
      </c>
      <c r="JF51" s="6"/>
      <c r="JG51" s="6">
        <v>-45519.3</v>
      </c>
      <c r="JH51" s="6">
        <v>-36387</v>
      </c>
      <c r="JI51" s="6">
        <v>-42833</v>
      </c>
      <c r="JJ51" s="6"/>
      <c r="JK51" s="6">
        <v>-18624.419999999998</v>
      </c>
      <c r="JL51" s="6">
        <v>-29162</v>
      </c>
      <c r="JM51" s="6">
        <v>-60822</v>
      </c>
      <c r="JN51" s="6">
        <v>-34207.599999999999</v>
      </c>
      <c r="JO51" s="6">
        <v>-105684</v>
      </c>
      <c r="JP51" s="6">
        <v>-1588.79</v>
      </c>
      <c r="JQ51" s="6">
        <v>-15546</v>
      </c>
      <c r="JR51" s="6">
        <v>-33863.4</v>
      </c>
      <c r="JS51" s="6">
        <v>-52402.400000000001</v>
      </c>
      <c r="JT51" s="6">
        <v>-44171.9</v>
      </c>
      <c r="JU51" s="6">
        <v>-36979.199999999997</v>
      </c>
      <c r="JV51" s="6">
        <v>-27625</v>
      </c>
      <c r="JW51" s="6">
        <v>-53000</v>
      </c>
      <c r="JX51" s="6"/>
      <c r="JY51" s="6">
        <v>-51229.04</v>
      </c>
    </row>
    <row r="52" spans="1:285">
      <c r="A52" t="s">
        <v>87</v>
      </c>
      <c r="B52" t="s">
        <v>88</v>
      </c>
      <c r="C52" s="6">
        <f t="shared" si="7"/>
        <v>-4781442.59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H52" s="6"/>
      <c r="AI52" s="6"/>
      <c r="AJ52" s="6"/>
      <c r="AK52" s="6"/>
      <c r="AL52" s="6"/>
      <c r="AM52" s="6"/>
      <c r="AN52" s="6"/>
      <c r="AO52" s="6"/>
      <c r="AP52" s="6">
        <v>-3721.25</v>
      </c>
      <c r="AQ52" s="6"/>
      <c r="AR52" s="6"/>
      <c r="AS52" s="6"/>
      <c r="AT52" s="6">
        <v>-11924.4</v>
      </c>
      <c r="AU52" s="6"/>
      <c r="AV52" s="6"/>
      <c r="AW52" s="6"/>
      <c r="AX52" s="6">
        <v>-69019.520000000004</v>
      </c>
      <c r="AY52" s="6">
        <v>-2956.8</v>
      </c>
      <c r="AZ52" s="6"/>
      <c r="BA52" s="6">
        <v>-16150.92</v>
      </c>
      <c r="BB52" s="6"/>
      <c r="BC52" s="6">
        <v>-15771.54</v>
      </c>
      <c r="BD52" s="6">
        <v>-10756.2</v>
      </c>
      <c r="BE52" s="6">
        <v>-9652.64</v>
      </c>
      <c r="BF52" s="6"/>
      <c r="BG52" s="6"/>
      <c r="BH52" s="6"/>
      <c r="BI52" s="6">
        <v>-5866.9</v>
      </c>
      <c r="BJ52" s="6">
        <v>-17280.900000000001</v>
      </c>
      <c r="BK52" s="6">
        <v>-96887.5</v>
      </c>
      <c r="BL52" s="6">
        <v>-53955</v>
      </c>
      <c r="BM52" s="6"/>
      <c r="BN52" s="6">
        <v>-78385.88</v>
      </c>
      <c r="BO52" s="6"/>
      <c r="BP52" s="6">
        <v>-39847.5</v>
      </c>
      <c r="BQ52" s="6"/>
      <c r="BR52" s="6"/>
      <c r="BS52" s="6">
        <v>-20664</v>
      </c>
      <c r="BT52" s="6">
        <v>-4800</v>
      </c>
      <c r="BU52" s="6"/>
      <c r="BV52" s="6"/>
      <c r="BW52" s="6">
        <v>-25612</v>
      </c>
      <c r="BX52" s="6"/>
      <c r="BY52" s="6"/>
      <c r="BZ52" s="6">
        <v>-20910.16</v>
      </c>
      <c r="CA52" s="6">
        <v>-11459.24</v>
      </c>
      <c r="CB52" s="6">
        <v>-69234.13</v>
      </c>
      <c r="CC52" s="6">
        <v>-83802</v>
      </c>
      <c r="CD52" s="6">
        <v>-8414</v>
      </c>
      <c r="CE52" s="6"/>
      <c r="CF52" s="6"/>
      <c r="CG52" s="6"/>
      <c r="CH52" s="6"/>
      <c r="CI52" s="6">
        <v>-38575</v>
      </c>
      <c r="CJ52" s="6"/>
      <c r="CK52" s="6"/>
      <c r="CL52" s="6">
        <v>-16758</v>
      </c>
      <c r="CM52" s="6">
        <v>-13111.95</v>
      </c>
      <c r="CN52" s="6">
        <v>-25276.63</v>
      </c>
      <c r="CO52" s="6"/>
      <c r="CP52" s="6"/>
      <c r="CQ52" s="6">
        <v>-12628</v>
      </c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>
        <v>-95523.04</v>
      </c>
      <c r="DD52" s="6"/>
      <c r="DE52" s="6"/>
      <c r="DF52" s="6"/>
      <c r="DG52" s="6"/>
      <c r="DH52" s="6"/>
      <c r="DI52" s="6">
        <v>-17676.21</v>
      </c>
      <c r="DJ52" s="6">
        <v>-50955</v>
      </c>
      <c r="DK52" s="6">
        <v>-127684.2</v>
      </c>
      <c r="DL52" s="6">
        <v>-134060</v>
      </c>
      <c r="DM52" s="6"/>
      <c r="DN52" s="6">
        <v>-10545</v>
      </c>
      <c r="DO52" s="6"/>
      <c r="DP52" s="6">
        <v>-137434</v>
      </c>
      <c r="DQ52" s="6">
        <v>-173375</v>
      </c>
      <c r="DR52" s="6"/>
      <c r="DS52" s="6"/>
      <c r="DT52" s="6"/>
      <c r="DU52" s="6"/>
      <c r="DV52" s="6">
        <v>-62726.400000000001</v>
      </c>
      <c r="DW52" s="6"/>
      <c r="DX52" s="6"/>
      <c r="DY52" s="6">
        <v>-11880</v>
      </c>
      <c r="DZ52" s="6"/>
      <c r="EA52" s="6">
        <v>-21573.599999999999</v>
      </c>
      <c r="EB52" s="6">
        <v>-23540</v>
      </c>
      <c r="EC52" s="6">
        <v>-14960</v>
      </c>
      <c r="ED52" s="6">
        <v>-10509.47</v>
      </c>
      <c r="EE52" s="6"/>
      <c r="EF52" s="6">
        <v>-8905</v>
      </c>
      <c r="EG52" s="6"/>
      <c r="EH52" s="6">
        <v>-65092.13</v>
      </c>
      <c r="EI52" s="6">
        <v>-77391.16</v>
      </c>
      <c r="EJ52" s="6">
        <v>-12011.89</v>
      </c>
      <c r="EK52" s="6"/>
      <c r="EL52" s="6"/>
      <c r="EM52" s="6">
        <v>-42480</v>
      </c>
      <c r="EN52" s="6">
        <v>-123763.5</v>
      </c>
      <c r="EO52" s="6"/>
      <c r="EP52" s="6"/>
      <c r="EQ52" s="6">
        <v>-81249.19</v>
      </c>
      <c r="ER52" s="6"/>
      <c r="ES52" s="6">
        <v>-15745.36</v>
      </c>
      <c r="ET52" s="6">
        <v>-211545.64</v>
      </c>
      <c r="EU52" s="6"/>
      <c r="EV52" s="6"/>
      <c r="EW52" s="6">
        <v>-17500</v>
      </c>
      <c r="EX52" s="6">
        <v>-11768.24</v>
      </c>
      <c r="EY52" s="6">
        <v>-72000</v>
      </c>
      <c r="EZ52" s="6">
        <v>-1092</v>
      </c>
      <c r="FA52" s="6"/>
      <c r="FB52" s="6"/>
      <c r="FC52" s="6">
        <v>-23270.400000000001</v>
      </c>
      <c r="FD52" s="6">
        <v>-47313.62</v>
      </c>
      <c r="FE52" s="6"/>
      <c r="FF52" s="6"/>
      <c r="FG52" s="6"/>
      <c r="FH52" s="6">
        <v>-64128</v>
      </c>
      <c r="FI52" s="6">
        <v>-25896</v>
      </c>
      <c r="FJ52" s="6">
        <v>-58264.92</v>
      </c>
      <c r="FK52" s="6"/>
      <c r="FL52" s="6">
        <v>-10475.4</v>
      </c>
      <c r="FM52" s="6"/>
      <c r="FN52" s="6">
        <v>-50664.22</v>
      </c>
      <c r="FO52" s="6">
        <v>-12600</v>
      </c>
      <c r="FP52" s="6"/>
      <c r="FQ52" s="6">
        <v>-19210</v>
      </c>
      <c r="FR52" s="6"/>
      <c r="FS52" s="6"/>
      <c r="FT52" s="6"/>
      <c r="FU52" s="6">
        <v>-44604</v>
      </c>
      <c r="FV52" s="6"/>
      <c r="FW52" s="6"/>
      <c r="FX52" s="6">
        <v>-45221.8</v>
      </c>
      <c r="FY52" s="6"/>
      <c r="FZ52" s="6">
        <v>-46200</v>
      </c>
      <c r="GA52" s="6">
        <v>-6514.75</v>
      </c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>
        <v>-13649.02</v>
      </c>
      <c r="GN52" s="6">
        <v>-54864.81</v>
      </c>
      <c r="GO52" s="6">
        <v>-45590</v>
      </c>
      <c r="GP52" s="6"/>
      <c r="GQ52" s="6"/>
      <c r="GR52" s="6"/>
      <c r="GS52" s="6"/>
      <c r="GT52" s="6">
        <v>-62988.800000000003</v>
      </c>
      <c r="GU52" s="6">
        <v>-113366.16</v>
      </c>
      <c r="GV52" s="6"/>
      <c r="GW52" s="6">
        <v>-8987.32</v>
      </c>
      <c r="GX52" s="6">
        <v>-115199.62</v>
      </c>
      <c r="GY52" s="6">
        <v>-12570</v>
      </c>
      <c r="GZ52" s="6">
        <v>-10559.49</v>
      </c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>
        <v>-25592.65</v>
      </c>
      <c r="HO52" s="6"/>
      <c r="HP52" s="6"/>
      <c r="HQ52" s="6"/>
      <c r="HR52" s="6"/>
      <c r="HS52" s="6">
        <v>-9068.39</v>
      </c>
      <c r="HT52" s="6">
        <v>-9542.3799999999992</v>
      </c>
      <c r="HU52" s="6">
        <v>-6526.89</v>
      </c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>
        <v>-14248.16</v>
      </c>
      <c r="IH52" s="6">
        <v>-31244.400000000001</v>
      </c>
      <c r="II52" s="6"/>
      <c r="IJ52" s="6"/>
      <c r="IK52" s="6"/>
      <c r="IL52" s="6"/>
      <c r="IM52" s="6">
        <v>-43416</v>
      </c>
      <c r="IN52" s="6"/>
      <c r="IO52" s="6"/>
      <c r="IP52" s="6"/>
      <c r="IQ52" s="6"/>
      <c r="IR52" s="6"/>
      <c r="IS52" s="6"/>
      <c r="IT52" s="6"/>
      <c r="IU52" s="6"/>
      <c r="IV52" s="6"/>
      <c r="IW52" s="6">
        <v>-17358.41</v>
      </c>
      <c r="IX52" s="6"/>
      <c r="IY52" s="6"/>
      <c r="IZ52" s="6"/>
      <c r="JA52" s="6"/>
      <c r="JB52" s="6"/>
      <c r="JC52" s="6"/>
      <c r="JD52" s="6">
        <v>-50629</v>
      </c>
      <c r="JE52" s="6">
        <v>-26461.29</v>
      </c>
      <c r="JF52" s="6"/>
      <c r="JG52" s="6">
        <v>-108234.78</v>
      </c>
      <c r="JH52" s="6"/>
      <c r="JI52" s="6">
        <v>-28659.24</v>
      </c>
      <c r="JJ52" s="6"/>
      <c r="JK52" s="6">
        <v>-211455.72</v>
      </c>
      <c r="JL52" s="6"/>
      <c r="JM52" s="6"/>
      <c r="JN52" s="6">
        <v>-96784.1</v>
      </c>
      <c r="JO52" s="6"/>
      <c r="JP52" s="6"/>
      <c r="JQ52" s="6">
        <v>-111153.9</v>
      </c>
      <c r="JR52" s="6">
        <v>-65970.92</v>
      </c>
      <c r="JS52" s="6">
        <v>-94577.88</v>
      </c>
      <c r="JT52" s="6">
        <v>-193226.56</v>
      </c>
      <c r="JU52" s="6">
        <v>-304308</v>
      </c>
      <c r="JV52" s="6">
        <v>-24437.5</v>
      </c>
      <c r="JW52" s="6"/>
      <c r="JX52" s="6"/>
      <c r="JY52" s="6"/>
    </row>
    <row r="53" spans="1:285">
      <c r="A53" t="s">
        <v>89</v>
      </c>
      <c r="B53" t="s">
        <v>90</v>
      </c>
      <c r="C53" s="6">
        <f t="shared" si="7"/>
        <v>-1779143.27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H53" s="6"/>
      <c r="AI53" s="6"/>
      <c r="AJ53" s="6"/>
      <c r="AK53" s="6"/>
      <c r="AL53" s="6"/>
      <c r="AM53" s="6"/>
      <c r="AN53" s="6"/>
      <c r="AO53" s="6">
        <v>-5373.38</v>
      </c>
      <c r="AP53" s="6">
        <v>-6221.6</v>
      </c>
      <c r="AQ53" s="6">
        <v>-5143</v>
      </c>
      <c r="AR53" s="6">
        <v>-9854.99</v>
      </c>
      <c r="AS53" s="6">
        <v>-4954.95</v>
      </c>
      <c r="AT53" s="6">
        <v>-7950</v>
      </c>
      <c r="AU53" s="6">
        <v>-14730</v>
      </c>
      <c r="AV53" s="6">
        <v>-13540</v>
      </c>
      <c r="AW53" s="6">
        <v>-5230</v>
      </c>
      <c r="AX53" s="6">
        <v>-6300</v>
      </c>
      <c r="AY53" s="6">
        <v>-9060</v>
      </c>
      <c r="AZ53" s="6">
        <v>-1340</v>
      </c>
      <c r="BA53" s="6">
        <v>-17519.29</v>
      </c>
      <c r="BB53" s="6">
        <v>-8750</v>
      </c>
      <c r="BC53" s="6">
        <v>-12207.1</v>
      </c>
      <c r="BD53" s="6">
        <v>-10587.5</v>
      </c>
      <c r="BE53" s="6">
        <v>-7058.84</v>
      </c>
      <c r="BF53" s="6">
        <v>-10524.38</v>
      </c>
      <c r="BG53" s="6">
        <v>-5595</v>
      </c>
      <c r="BH53" s="6">
        <v>-7285.88</v>
      </c>
      <c r="BI53" s="6">
        <v>-7896.25</v>
      </c>
      <c r="BJ53" s="6">
        <v>-7440</v>
      </c>
      <c r="BK53" s="6">
        <v>-14120</v>
      </c>
      <c r="BL53" s="6">
        <v>-10280.23</v>
      </c>
      <c r="BM53" s="6">
        <v>-9254.99</v>
      </c>
      <c r="BN53" s="6">
        <v>-14697.35</v>
      </c>
      <c r="BO53" s="6">
        <v>-8107.63</v>
      </c>
      <c r="BP53" s="6">
        <v>-7120</v>
      </c>
      <c r="BQ53" s="6">
        <v>-5883.43</v>
      </c>
      <c r="BR53" s="6"/>
      <c r="BS53" s="6">
        <v>-1672.8</v>
      </c>
      <c r="BT53" s="6">
        <v>-13959</v>
      </c>
      <c r="BU53" s="6">
        <v>-10500</v>
      </c>
      <c r="BV53" s="6">
        <v>-12840</v>
      </c>
      <c r="BW53" s="6">
        <v>-1130</v>
      </c>
      <c r="BX53" s="6">
        <v>-3950</v>
      </c>
      <c r="BY53" s="6">
        <v>-5570</v>
      </c>
      <c r="BZ53" s="6">
        <v>-39014.25</v>
      </c>
      <c r="CA53" s="6">
        <v>-6777.33</v>
      </c>
      <c r="CB53" s="6">
        <v>-720</v>
      </c>
      <c r="CC53" s="6">
        <v>-3540</v>
      </c>
      <c r="CD53" s="6">
        <v>-14304.71</v>
      </c>
      <c r="CE53" s="6">
        <v>-3150</v>
      </c>
      <c r="CF53" s="6">
        <v>-1880</v>
      </c>
      <c r="CG53" s="6">
        <v>-9930</v>
      </c>
      <c r="CH53" s="6">
        <v>-7165</v>
      </c>
      <c r="CI53" s="6">
        <v>-4790</v>
      </c>
      <c r="CJ53" s="6">
        <v>-12120</v>
      </c>
      <c r="CK53" s="6">
        <v>-880</v>
      </c>
      <c r="CL53" s="6">
        <v>-3035</v>
      </c>
      <c r="CM53" s="6">
        <v>-9578.7099999999991</v>
      </c>
      <c r="CN53" s="6">
        <v>-5198.0600000000004</v>
      </c>
      <c r="CO53" s="6">
        <v>-9900</v>
      </c>
      <c r="CP53" s="6">
        <v>-4370</v>
      </c>
      <c r="CQ53" s="6">
        <v>-2000</v>
      </c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>
        <v>-8881.5</v>
      </c>
      <c r="DD53" s="6">
        <v>-39781.449999999997</v>
      </c>
      <c r="DE53" s="6">
        <v>-5530.5</v>
      </c>
      <c r="DF53" s="6">
        <v>-3932.5</v>
      </c>
      <c r="DG53" s="6"/>
      <c r="DH53" s="6">
        <v>-3618.88</v>
      </c>
      <c r="DI53" s="6">
        <v>-41972</v>
      </c>
      <c r="DJ53" s="6"/>
      <c r="DK53" s="6">
        <v>-26681.22</v>
      </c>
      <c r="DL53" s="6">
        <v>-26535.01</v>
      </c>
      <c r="DM53" s="6"/>
      <c r="DN53" s="6">
        <v>-12487.5</v>
      </c>
      <c r="DO53" s="6">
        <v>-8500</v>
      </c>
      <c r="DP53" s="6">
        <v>-2345</v>
      </c>
      <c r="DQ53" s="6">
        <v>-3425</v>
      </c>
      <c r="DR53" s="6">
        <v>-18929.169999999998</v>
      </c>
      <c r="DS53" s="6">
        <v>-11250</v>
      </c>
      <c r="DT53" s="6">
        <v>-5077.9399999999996</v>
      </c>
      <c r="DU53" s="6">
        <v>-14055.43</v>
      </c>
      <c r="DV53" s="6">
        <v>-11765</v>
      </c>
      <c r="DW53" s="6"/>
      <c r="DX53" s="6">
        <v>-2308.7800000000002</v>
      </c>
      <c r="DY53" s="6">
        <v>-7128</v>
      </c>
      <c r="DZ53" s="6">
        <v>-6812.5</v>
      </c>
      <c r="EA53" s="6">
        <v>-2786.59</v>
      </c>
      <c r="EB53" s="6">
        <v>-11464.29</v>
      </c>
      <c r="EC53" s="6">
        <v>-10491.43</v>
      </c>
      <c r="ED53" s="6">
        <v>-11671.5</v>
      </c>
      <c r="EE53" s="6">
        <v>-10028.57</v>
      </c>
      <c r="EF53" s="6">
        <v>-5871.43</v>
      </c>
      <c r="EG53" s="6">
        <v>-3375</v>
      </c>
      <c r="EH53" s="6">
        <v>-11906.25</v>
      </c>
      <c r="EI53" s="6">
        <v>-13500</v>
      </c>
      <c r="EJ53" s="6">
        <v>-12042</v>
      </c>
      <c r="EK53" s="6">
        <v>-2471.25</v>
      </c>
      <c r="EL53" s="6">
        <v>-3156.5</v>
      </c>
      <c r="EM53" s="6">
        <v>-8093.86</v>
      </c>
      <c r="EN53" s="6">
        <v>-23224.07</v>
      </c>
      <c r="EO53" s="6">
        <v>-5312.5</v>
      </c>
      <c r="EP53" s="6">
        <v>-3617.5</v>
      </c>
      <c r="EQ53" s="6">
        <v>-15022.75</v>
      </c>
      <c r="ER53" s="6">
        <v>-6817.5</v>
      </c>
      <c r="ES53" s="6">
        <v>-7904.75</v>
      </c>
      <c r="ET53" s="6">
        <v>-81625</v>
      </c>
      <c r="EU53" s="6">
        <v>-1837.5</v>
      </c>
      <c r="EV53" s="6">
        <v>-4477.38</v>
      </c>
      <c r="EW53" s="6">
        <v>-6475</v>
      </c>
      <c r="EX53" s="6">
        <v>-9675</v>
      </c>
      <c r="EY53" s="6">
        <v>-16600</v>
      </c>
      <c r="EZ53" s="6">
        <v>-956</v>
      </c>
      <c r="FA53" s="6">
        <v>-3940</v>
      </c>
      <c r="FB53" s="6">
        <v>-7212.86</v>
      </c>
      <c r="FC53" s="6">
        <v>-3606.91</v>
      </c>
      <c r="FD53" s="6">
        <v>-5500</v>
      </c>
      <c r="FE53" s="6">
        <v>-8905</v>
      </c>
      <c r="FF53" s="6">
        <v>-5560</v>
      </c>
      <c r="FG53" s="6">
        <v>-2150</v>
      </c>
      <c r="FH53" s="6">
        <v>-12024</v>
      </c>
      <c r="FI53" s="6">
        <v>-4710</v>
      </c>
      <c r="FJ53" s="6">
        <v>-16520</v>
      </c>
      <c r="FK53" s="6">
        <v>-4060</v>
      </c>
      <c r="FL53" s="6">
        <v>-8287.5</v>
      </c>
      <c r="FM53" s="6">
        <v>-4070</v>
      </c>
      <c r="FN53" s="6">
        <v>-8020</v>
      </c>
      <c r="FO53" s="6">
        <v>-4200</v>
      </c>
      <c r="FP53" s="6">
        <v>-5000</v>
      </c>
      <c r="FQ53" s="6">
        <v>-2382.04</v>
      </c>
      <c r="FR53" s="6">
        <v>-3720</v>
      </c>
      <c r="FS53" s="6">
        <v>-2337.5</v>
      </c>
      <c r="FT53" s="6">
        <v>-2172.25</v>
      </c>
      <c r="FU53" s="6">
        <v>-9478.35</v>
      </c>
      <c r="FV53" s="6">
        <v>-9334</v>
      </c>
      <c r="FW53" s="6"/>
      <c r="FX53" s="6">
        <v>-25150</v>
      </c>
      <c r="FY53" s="6"/>
      <c r="FZ53" s="6">
        <v>-3850</v>
      </c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>
        <v>-7034.13</v>
      </c>
      <c r="GN53" s="6">
        <v>-8495</v>
      </c>
      <c r="GO53" s="6">
        <v>-5653.16</v>
      </c>
      <c r="GP53" s="6">
        <v>-5970.54</v>
      </c>
      <c r="GQ53" s="6">
        <v>-5265</v>
      </c>
      <c r="GR53" s="6">
        <v>-5562.5</v>
      </c>
      <c r="GS53" s="6">
        <v>-3828.27</v>
      </c>
      <c r="GT53" s="6">
        <v>-1220</v>
      </c>
      <c r="GU53" s="6">
        <v>-18024</v>
      </c>
      <c r="GV53" s="6">
        <v>-1675.75</v>
      </c>
      <c r="GW53" s="6">
        <v>-9129.9500000000007</v>
      </c>
      <c r="GX53" s="6">
        <v>-3150</v>
      </c>
      <c r="GY53" s="6">
        <v>-3240</v>
      </c>
      <c r="GZ53" s="6">
        <v>-5829.3</v>
      </c>
      <c r="HA53" s="6"/>
      <c r="HB53" s="6"/>
      <c r="HC53" s="6"/>
      <c r="HD53" s="6"/>
      <c r="HE53" s="6">
        <v>-1768.5</v>
      </c>
      <c r="HF53" s="6">
        <v>-3048.25</v>
      </c>
      <c r="HG53" s="6"/>
      <c r="HH53" s="6"/>
      <c r="HI53" s="6"/>
      <c r="HJ53" s="6"/>
      <c r="HK53" s="6"/>
      <c r="HL53" s="6"/>
      <c r="HM53" s="6">
        <v>-40711.11</v>
      </c>
      <c r="HN53" s="6">
        <v>17228.75</v>
      </c>
      <c r="HO53" s="6"/>
      <c r="HP53" s="6"/>
      <c r="HQ53" s="6">
        <v>-1680</v>
      </c>
      <c r="HR53" s="6">
        <v>-5980.53</v>
      </c>
      <c r="HS53" s="6">
        <v>-11431.58</v>
      </c>
      <c r="HT53" s="6">
        <v>-9761.26</v>
      </c>
      <c r="HU53" s="6">
        <v>-4037.25</v>
      </c>
      <c r="HV53" s="6">
        <v>-3976</v>
      </c>
      <c r="HW53" s="6">
        <v>-4635</v>
      </c>
      <c r="HX53" s="6">
        <v>-5566</v>
      </c>
      <c r="HY53" s="6">
        <v>-5697.5</v>
      </c>
      <c r="HZ53" s="6">
        <v>-11625.46</v>
      </c>
      <c r="IA53" s="6"/>
      <c r="IB53" s="6"/>
      <c r="IC53" s="6"/>
      <c r="ID53" s="6"/>
      <c r="IE53" s="6"/>
      <c r="IF53" s="6"/>
      <c r="IG53" s="6">
        <v>-15269.71</v>
      </c>
      <c r="IH53" s="6">
        <v>-5858.33</v>
      </c>
      <c r="II53" s="6">
        <v>-22400</v>
      </c>
      <c r="IJ53" s="6">
        <v>-3377.38</v>
      </c>
      <c r="IK53" s="6">
        <v>-7920</v>
      </c>
      <c r="IL53" s="6">
        <v>-7936.67</v>
      </c>
      <c r="IM53" s="6"/>
      <c r="IN53" s="6">
        <v>-5213.05</v>
      </c>
      <c r="IO53" s="6">
        <v>-5658.91</v>
      </c>
      <c r="IP53" s="6">
        <v>-7490</v>
      </c>
      <c r="IQ53" s="6">
        <v>-6349.53</v>
      </c>
      <c r="IR53" s="6">
        <v>-6925</v>
      </c>
      <c r="IS53" s="6"/>
      <c r="IT53" s="6"/>
      <c r="IU53" s="6"/>
      <c r="IV53" s="6"/>
      <c r="IW53" s="6">
        <v>-14420</v>
      </c>
      <c r="IX53" s="6">
        <v>-1866</v>
      </c>
      <c r="IY53" s="6">
        <v>-5050</v>
      </c>
      <c r="IZ53" s="6">
        <v>-8800</v>
      </c>
      <c r="JA53" s="6">
        <v>-9415</v>
      </c>
      <c r="JB53" s="6">
        <v>-5530</v>
      </c>
      <c r="JC53" s="6">
        <v>-1250</v>
      </c>
      <c r="JD53" s="6">
        <v>-18857</v>
      </c>
      <c r="JE53" s="6">
        <v>-13475</v>
      </c>
      <c r="JF53" s="6">
        <v>-6125</v>
      </c>
      <c r="JG53" s="6">
        <v>-11800</v>
      </c>
      <c r="JH53" s="6"/>
      <c r="JI53" s="6">
        <v>-12730</v>
      </c>
      <c r="JJ53" s="6">
        <v>-67672.86</v>
      </c>
      <c r="JK53" s="6">
        <v>-4230</v>
      </c>
      <c r="JL53" s="6">
        <v>-15833.98</v>
      </c>
      <c r="JM53" s="6">
        <v>-5068.5</v>
      </c>
      <c r="JN53" s="6">
        <v>-16540</v>
      </c>
      <c r="JO53" s="6">
        <v>-580</v>
      </c>
      <c r="JP53" s="6"/>
      <c r="JQ53" s="6">
        <v>-2987</v>
      </c>
      <c r="JR53" s="6">
        <v>-1990</v>
      </c>
      <c r="JS53" s="6">
        <v>-4720</v>
      </c>
      <c r="JT53" s="6">
        <v>-73890</v>
      </c>
      <c r="JU53" s="6">
        <v>-3380</v>
      </c>
      <c r="JV53" s="6"/>
      <c r="JW53" s="6">
        <v>-46155</v>
      </c>
      <c r="JX53" s="6"/>
      <c r="JY53" s="6"/>
    </row>
    <row r="54" spans="1:285">
      <c r="A54" t="s">
        <v>91</v>
      </c>
      <c r="B54" t="s">
        <v>92</v>
      </c>
      <c r="C54" s="6">
        <f t="shared" si="7"/>
        <v>-27436.36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H54" s="6"/>
      <c r="AI54" s="6"/>
      <c r="AJ54" s="6"/>
      <c r="AK54" s="6"/>
      <c r="AL54" s="6"/>
      <c r="AM54" s="6"/>
      <c r="AN54" s="6"/>
      <c r="AO54" s="6"/>
      <c r="AP54" s="6">
        <v>-1850</v>
      </c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>
        <v>-2848</v>
      </c>
      <c r="BH54" s="6"/>
      <c r="BI54" s="6"/>
      <c r="BJ54" s="6"/>
      <c r="BK54" s="6"/>
      <c r="BL54" s="6"/>
      <c r="BM54" s="6"/>
      <c r="BN54" s="6"/>
      <c r="BO54" s="6"/>
      <c r="BP54" s="6"/>
      <c r="BQ54" s="6">
        <v>-1766</v>
      </c>
      <c r="BR54" s="6"/>
      <c r="BS54" s="6"/>
      <c r="BT54" s="6"/>
      <c r="BU54" s="6"/>
      <c r="BV54" s="6"/>
      <c r="BW54" s="6"/>
      <c r="BX54" s="6"/>
      <c r="BY54" s="6"/>
      <c r="BZ54" s="6">
        <v>-1318</v>
      </c>
      <c r="CA54" s="6"/>
      <c r="CB54" s="6"/>
      <c r="CC54" s="6"/>
      <c r="CD54" s="6">
        <v>-1963</v>
      </c>
      <c r="CE54" s="6"/>
      <c r="CF54" s="6"/>
      <c r="CG54" s="6"/>
      <c r="CH54" s="6"/>
      <c r="CI54" s="6">
        <v>-1508</v>
      </c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>
        <v>-1160</v>
      </c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>
        <v>-3872</v>
      </c>
      <c r="DN54" s="6"/>
      <c r="DO54" s="6"/>
      <c r="DP54" s="6"/>
      <c r="DQ54" s="6"/>
      <c r="DR54" s="6"/>
      <c r="DS54" s="6">
        <v>-2545.36</v>
      </c>
      <c r="DT54" s="6"/>
      <c r="DU54" s="6"/>
      <c r="DV54" s="6"/>
      <c r="DW54" s="6"/>
      <c r="DX54" s="6"/>
      <c r="DY54" s="6"/>
      <c r="DZ54" s="6">
        <v>-1543</v>
      </c>
      <c r="EA54" s="6"/>
      <c r="EB54" s="6"/>
      <c r="EC54" s="6"/>
      <c r="ED54" s="6"/>
      <c r="EE54" s="6"/>
      <c r="EF54" s="6"/>
      <c r="EG54" s="6"/>
      <c r="EH54" s="6">
        <v>818</v>
      </c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>
        <v>-1198</v>
      </c>
      <c r="EZ54" s="6"/>
      <c r="FA54" s="6"/>
      <c r="FB54" s="6"/>
      <c r="FC54" s="6">
        <v>-4680</v>
      </c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>
        <v>-1186</v>
      </c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>
        <v>-1556</v>
      </c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>
        <v>-5513</v>
      </c>
      <c r="IQ54" s="6"/>
      <c r="IR54" s="6"/>
      <c r="IS54" s="6"/>
      <c r="IT54" s="6"/>
      <c r="IU54" s="6"/>
      <c r="IV54" s="6"/>
      <c r="IW54" s="6"/>
      <c r="IX54" s="6"/>
      <c r="IY54" s="6">
        <v>6200</v>
      </c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>
        <v>-1750</v>
      </c>
      <c r="JK54" s="6"/>
      <c r="JL54" s="6"/>
      <c r="JM54" s="6"/>
      <c r="JN54" s="6"/>
      <c r="JO54" s="6">
        <v>1960</v>
      </c>
      <c r="JP54" s="6">
        <v>1920</v>
      </c>
      <c r="JQ54" s="6">
        <v>-2078</v>
      </c>
      <c r="JR54" s="6"/>
      <c r="JS54" s="6"/>
      <c r="JT54" s="6"/>
      <c r="JU54" s="6"/>
      <c r="JV54" s="6"/>
      <c r="JW54" s="6"/>
      <c r="JX54" s="6"/>
      <c r="JY54" s="6"/>
    </row>
    <row r="55" spans="1:285">
      <c r="A55" t="s">
        <v>93</v>
      </c>
      <c r="B55" t="s">
        <v>94</v>
      </c>
      <c r="C55" s="6">
        <f t="shared" si="7"/>
        <v>-29880.719999999998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>
        <v>-1478.25</v>
      </c>
      <c r="AS55" s="6">
        <v>-965.25</v>
      </c>
      <c r="AT55" s="6"/>
      <c r="AU55" s="6"/>
      <c r="AV55" s="6"/>
      <c r="AW55" s="6"/>
      <c r="AX55" s="6"/>
      <c r="AY55" s="6"/>
      <c r="AZ55" s="6"/>
      <c r="BA55" s="6"/>
      <c r="BB55" s="6"/>
      <c r="BC55" s="6">
        <v>-226.52</v>
      </c>
      <c r="BD55" s="6"/>
      <c r="BE55" s="6">
        <v>-162.87</v>
      </c>
      <c r="BF55" s="6"/>
      <c r="BG55" s="6"/>
      <c r="BH55" s="6"/>
      <c r="BI55" s="6"/>
      <c r="BJ55" s="6"/>
      <c r="BK55" s="6"/>
      <c r="BL55" s="6"/>
      <c r="BM55" s="6">
        <v>-1417.5</v>
      </c>
      <c r="BN55" s="6"/>
      <c r="BO55" s="6"/>
      <c r="BP55" s="6"/>
      <c r="BQ55" s="6"/>
      <c r="BR55" s="6"/>
      <c r="BS55" s="6">
        <v>-541.20000000000005</v>
      </c>
      <c r="BT55" s="6"/>
      <c r="BU55" s="6"/>
      <c r="BV55" s="6"/>
      <c r="BW55" s="6"/>
      <c r="BX55" s="6"/>
      <c r="BY55" s="6"/>
      <c r="BZ55" s="6">
        <v>-354.68</v>
      </c>
      <c r="CA55" s="6">
        <v>-166.61</v>
      </c>
      <c r="CB55" s="6">
        <v>-2394</v>
      </c>
      <c r="CC55" s="6"/>
      <c r="CD55" s="6"/>
      <c r="CE55" s="6"/>
      <c r="CF55" s="6"/>
      <c r="CG55" s="6"/>
      <c r="CH55" s="6"/>
      <c r="CI55" s="6">
        <v>-1028</v>
      </c>
      <c r="CJ55" s="6"/>
      <c r="CK55" s="6"/>
      <c r="CL55" s="6"/>
      <c r="CM55" s="6">
        <v>-161.21</v>
      </c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>
        <v>-314.13</v>
      </c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>
        <v>-494.4</v>
      </c>
      <c r="EB55" s="6"/>
      <c r="EC55" s="6"/>
      <c r="ED55" s="6">
        <v>-120.48</v>
      </c>
      <c r="EE55" s="6"/>
      <c r="EF55" s="6"/>
      <c r="EG55" s="6"/>
      <c r="EH55" s="6"/>
      <c r="EI55" s="6"/>
      <c r="EJ55" s="6">
        <v>-340.79</v>
      </c>
      <c r="EK55" s="6"/>
      <c r="EL55" s="6"/>
      <c r="EM55" s="6"/>
      <c r="EN55" s="6"/>
      <c r="EO55" s="6"/>
      <c r="EP55" s="6"/>
      <c r="EQ55" s="6"/>
      <c r="ER55" s="6"/>
      <c r="ES55" s="6">
        <v>-218.62</v>
      </c>
      <c r="ET55" s="6"/>
      <c r="EU55" s="6"/>
      <c r="EV55" s="6"/>
      <c r="EW55" s="6"/>
      <c r="EX55" s="6">
        <v>-193.5</v>
      </c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>
        <v>-5719</v>
      </c>
      <c r="FK55" s="6"/>
      <c r="FL55" s="6">
        <v>-99.45</v>
      </c>
      <c r="FM55" s="6"/>
      <c r="FN55" s="6"/>
      <c r="FO55" s="6"/>
      <c r="FP55" s="6"/>
      <c r="FQ55" s="6">
        <v>-537.88</v>
      </c>
      <c r="FR55" s="6"/>
      <c r="FS55" s="6"/>
      <c r="FT55" s="6"/>
      <c r="FU55" s="6"/>
      <c r="FV55" s="6">
        <v>-1088</v>
      </c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>
        <v>-1276.52</v>
      </c>
      <c r="GP55" s="6">
        <v>-712.35</v>
      </c>
      <c r="GQ55" s="6"/>
      <c r="GR55" s="6"/>
      <c r="GS55" s="6"/>
      <c r="GT55" s="6"/>
      <c r="GU55" s="6"/>
      <c r="GV55" s="6"/>
      <c r="GW55" s="6">
        <v>-133.85</v>
      </c>
      <c r="GX55" s="6"/>
      <c r="GY55" s="6"/>
      <c r="GZ55" s="6">
        <v>-258.77999999999997</v>
      </c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>
        <v>-2029.61</v>
      </c>
      <c r="HO55" s="6"/>
      <c r="HP55" s="6"/>
      <c r="HQ55" s="6"/>
      <c r="HR55" s="6">
        <v>-1365.12</v>
      </c>
      <c r="HS55" s="6">
        <v>-170.98</v>
      </c>
      <c r="HT55" s="6">
        <v>-222.72</v>
      </c>
      <c r="HU55" s="6">
        <v>-152.34</v>
      </c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>
        <v>-1002</v>
      </c>
      <c r="IM55" s="6"/>
      <c r="IN55" s="6">
        <v>-1345.14</v>
      </c>
      <c r="IO55" s="6"/>
      <c r="IP55" s="6"/>
      <c r="IQ55" s="6">
        <v>-1244.97</v>
      </c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>
        <v>-1944</v>
      </c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</row>
    <row r="56" spans="1:285">
      <c r="A56" t="s">
        <v>95</v>
      </c>
      <c r="B56" t="s">
        <v>96</v>
      </c>
      <c r="C56" s="6">
        <f t="shared" si="7"/>
        <v>-39122.5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H56" s="6"/>
      <c r="AI56" s="6"/>
      <c r="AJ56" s="6"/>
      <c r="AK56" s="6"/>
      <c r="AL56" s="6"/>
      <c r="AM56" s="6"/>
      <c r="AN56" s="6"/>
      <c r="AO56" s="6"/>
      <c r="AP56" s="6">
        <v>-3750</v>
      </c>
      <c r="AQ56" s="6"/>
      <c r="AR56" s="6"/>
      <c r="AS56" s="6"/>
      <c r="AT56" s="6"/>
      <c r="AU56" s="6"/>
      <c r="AV56" s="6"/>
      <c r="AW56" s="6"/>
      <c r="AX56" s="6"/>
      <c r="AY56" s="6"/>
      <c r="AZ56" s="6">
        <v>-5000</v>
      </c>
      <c r="BA56" s="6"/>
      <c r="BB56" s="6"/>
      <c r="BC56" s="6"/>
      <c r="BD56" s="6"/>
      <c r="BE56" s="6"/>
      <c r="BF56" s="6"/>
      <c r="BG56" s="6"/>
      <c r="BH56" s="6">
        <v>-5000</v>
      </c>
      <c r="BI56" s="6"/>
      <c r="BJ56" s="6"/>
      <c r="BK56" s="6"/>
      <c r="BL56" s="6"/>
      <c r="BM56" s="6"/>
      <c r="BN56" s="6"/>
      <c r="BO56" s="6">
        <v>-4666</v>
      </c>
      <c r="BP56" s="6"/>
      <c r="BQ56" s="6"/>
      <c r="BR56" s="6"/>
      <c r="BS56" s="6"/>
      <c r="BT56" s="6"/>
      <c r="BU56" s="6"/>
      <c r="BV56" s="6"/>
      <c r="BW56" s="6"/>
      <c r="BX56" s="6"/>
      <c r="BY56" s="6">
        <v>-4000</v>
      </c>
      <c r="BZ56" s="6"/>
      <c r="CA56" s="6">
        <v>-1000</v>
      </c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>
        <v>-2500</v>
      </c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>
        <v>-2083</v>
      </c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>
        <v>-2000</v>
      </c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>
        <v>-2500</v>
      </c>
      <c r="HN56" s="6"/>
      <c r="HO56" s="6"/>
      <c r="HP56" s="6"/>
      <c r="HQ56" s="6"/>
      <c r="HR56" s="6">
        <v>-1000</v>
      </c>
      <c r="HS56" s="6">
        <v>-1500</v>
      </c>
      <c r="HT56" s="6">
        <v>-1500</v>
      </c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>
        <v>-482.62</v>
      </c>
      <c r="IP56" s="6"/>
      <c r="IQ56" s="6">
        <v>-474.88</v>
      </c>
      <c r="IR56" s="6">
        <v>-1666</v>
      </c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</row>
    <row r="57" spans="1:285">
      <c r="A57" t="s">
        <v>97</v>
      </c>
      <c r="B57" t="s">
        <v>98</v>
      </c>
      <c r="C57" s="6">
        <f t="shared" si="7"/>
        <v>594692.02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>
        <v>11497.5</v>
      </c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>
        <v>92175</v>
      </c>
      <c r="DF57" s="6"/>
      <c r="DG57" s="6"/>
      <c r="DH57" s="6"/>
      <c r="DI57" s="6"/>
      <c r="DJ57" s="6"/>
      <c r="DK57" s="6">
        <v>31296.05</v>
      </c>
      <c r="DL57" s="6"/>
      <c r="DM57" s="6"/>
      <c r="DN57" s="6"/>
      <c r="DO57" s="6"/>
      <c r="DP57" s="6"/>
      <c r="DQ57" s="6">
        <v>200750</v>
      </c>
      <c r="DR57" s="6">
        <v>146300</v>
      </c>
      <c r="DS57" s="6"/>
      <c r="DT57" s="6"/>
      <c r="DU57" s="6"/>
      <c r="DV57" s="6">
        <v>2156.2199999999998</v>
      </c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>
        <v>24084</v>
      </c>
      <c r="EK57" s="6">
        <v>49425.5</v>
      </c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>
        <v>21849.35</v>
      </c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>
        <v>15158.4</v>
      </c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</row>
    <row r="58" spans="1:285">
      <c r="A58" t="s">
        <v>99</v>
      </c>
      <c r="B58" t="s">
        <v>100</v>
      </c>
      <c r="C58" s="6">
        <f t="shared" si="7"/>
        <v>-12503586.100000001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>
        <v>-1162667.8400000001</v>
      </c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>
        <v>-44835.28</v>
      </c>
      <c r="GC58" s="6">
        <v>-373440.63</v>
      </c>
      <c r="GD58" s="6"/>
      <c r="GE58" s="6"/>
      <c r="GF58" s="6"/>
      <c r="GG58" s="6">
        <v>-58709.23</v>
      </c>
      <c r="GH58" s="6"/>
      <c r="GI58" s="6">
        <v>-45863.73</v>
      </c>
      <c r="GJ58" s="6">
        <v>-40433.410000000003</v>
      </c>
      <c r="GK58" s="6">
        <v>-73033.95</v>
      </c>
      <c r="GL58" s="6">
        <v>-49895.54</v>
      </c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>
        <v>-43875.88</v>
      </c>
      <c r="HB58" s="6">
        <v>-75270.11</v>
      </c>
      <c r="HC58" s="6">
        <v>-66108.289999999994</v>
      </c>
      <c r="HD58" s="6">
        <v>-40168.35</v>
      </c>
      <c r="HE58" s="6"/>
      <c r="HF58" s="6"/>
      <c r="HG58" s="6">
        <v>-157658.51999999999</v>
      </c>
      <c r="HH58" s="6">
        <v>-77181.2</v>
      </c>
      <c r="HI58" s="6">
        <v>-70594.8</v>
      </c>
      <c r="HJ58" s="6">
        <v>-197965.3</v>
      </c>
      <c r="HK58" s="6">
        <v>-112597.15</v>
      </c>
      <c r="HL58" s="6">
        <v>-635192.29</v>
      </c>
      <c r="HM58" s="6"/>
      <c r="HN58" s="6"/>
      <c r="HO58" s="6">
        <v>-168245.82</v>
      </c>
      <c r="HP58" s="6">
        <v>-93786.27</v>
      </c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>
        <v>-3322984.04</v>
      </c>
      <c r="IB58" s="6">
        <v>-782607.45</v>
      </c>
      <c r="IC58" s="6">
        <v>-1565023.78</v>
      </c>
      <c r="ID58" s="6">
        <v>-1133172.8</v>
      </c>
      <c r="IE58" s="6">
        <v>-573754.72</v>
      </c>
      <c r="IF58" s="6">
        <v>-1538519.72</v>
      </c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</row>
    <row r="59" spans="1:285">
      <c r="A59" t="s">
        <v>101</v>
      </c>
      <c r="B59" t="s">
        <v>102</v>
      </c>
      <c r="C59" s="6">
        <f t="shared" si="7"/>
        <v>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</row>
    <row r="60" spans="1:285">
      <c r="A60">
        <v>16</v>
      </c>
      <c r="B60" t="s">
        <v>103</v>
      </c>
      <c r="C60" s="6">
        <f t="shared" si="7"/>
        <v>-5371798.6300000018</v>
      </c>
      <c r="D60" s="6"/>
      <c r="E60" s="6"/>
      <c r="F60" s="6"/>
      <c r="G60" s="6">
        <v>-122.84</v>
      </c>
      <c r="H60" s="6"/>
      <c r="I60" s="6"/>
      <c r="J60" s="6"/>
      <c r="K60" s="6"/>
      <c r="L60" s="6"/>
      <c r="M60" s="6"/>
      <c r="N60" s="6"/>
      <c r="O60" s="6"/>
      <c r="P60" s="6"/>
      <c r="Q60" s="6">
        <v>-1109.51</v>
      </c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H60" s="6"/>
      <c r="AI60" s="6"/>
      <c r="AJ60" s="6"/>
      <c r="AK60" s="6"/>
      <c r="AL60" s="6"/>
      <c r="AM60" s="6"/>
      <c r="AN60" s="6"/>
      <c r="AO60" s="6">
        <v>-4900.1099999999997</v>
      </c>
      <c r="AP60" s="6">
        <v>-6701.2</v>
      </c>
      <c r="AQ60" s="6">
        <v>-3740.82</v>
      </c>
      <c r="AR60" s="6">
        <v>-8915.61</v>
      </c>
      <c r="AS60" s="6">
        <v>-4116.54</v>
      </c>
      <c r="AT60" s="6">
        <v>-18200.09</v>
      </c>
      <c r="AU60" s="6">
        <v>-8800.44</v>
      </c>
      <c r="AV60" s="6">
        <v>-5496.94</v>
      </c>
      <c r="AW60" s="6">
        <v>-41546.04</v>
      </c>
      <c r="AX60" s="6">
        <v>-13298.63</v>
      </c>
      <c r="AY60" s="6">
        <v>-7866.32</v>
      </c>
      <c r="AZ60" s="6">
        <v>-5211.29</v>
      </c>
      <c r="BA60" s="6">
        <v>-14446.31</v>
      </c>
      <c r="BB60" s="6">
        <v>-3157.94</v>
      </c>
      <c r="BC60" s="6">
        <v>-16354.41</v>
      </c>
      <c r="BD60" s="6">
        <v>-18610.62</v>
      </c>
      <c r="BE60" s="6">
        <v>-12487.26</v>
      </c>
      <c r="BF60" s="6">
        <v>-18684.509999999998</v>
      </c>
      <c r="BG60" s="6">
        <v>-24108.080000000002</v>
      </c>
      <c r="BH60" s="6">
        <v>-12690.94</v>
      </c>
      <c r="BI60" s="6">
        <v>-25908.04</v>
      </c>
      <c r="BJ60" s="6">
        <v>-8172.84</v>
      </c>
      <c r="BK60" s="6">
        <v>-13674.42</v>
      </c>
      <c r="BL60" s="6">
        <v>-37855.370000000003</v>
      </c>
      <c r="BM60" s="6">
        <v>-24303.65</v>
      </c>
      <c r="BN60" s="6">
        <v>-34037.64</v>
      </c>
      <c r="BO60" s="6">
        <v>-21869.98</v>
      </c>
      <c r="BP60" s="6">
        <v>-23456.83</v>
      </c>
      <c r="BQ60" s="6">
        <v>-15791.66</v>
      </c>
      <c r="BR60" s="6">
        <v>-4253.5200000000004</v>
      </c>
      <c r="BS60" s="6">
        <v>-6960.27</v>
      </c>
      <c r="BT60" s="6">
        <v>-11404.26</v>
      </c>
      <c r="BU60" s="6">
        <v>-12216.11</v>
      </c>
      <c r="BV60" s="6">
        <v>-26150.7</v>
      </c>
      <c r="BW60" s="6">
        <v>-25400.86</v>
      </c>
      <c r="BX60" s="6">
        <v>-10459.34</v>
      </c>
      <c r="BY60" s="6">
        <v>-11410.97</v>
      </c>
      <c r="BZ60" s="6">
        <v>-52982.879999999997</v>
      </c>
      <c r="CA60" s="6">
        <v>-10368.74</v>
      </c>
      <c r="CB60" s="6">
        <v>-19862.68</v>
      </c>
      <c r="CC60" s="6">
        <v>-10435.459999999999</v>
      </c>
      <c r="CD60" s="6">
        <v>-8223.83</v>
      </c>
      <c r="CE60" s="6">
        <v>-19944.52</v>
      </c>
      <c r="CF60" s="6">
        <v>-5707.51</v>
      </c>
      <c r="CG60" s="6">
        <v>-5971.74</v>
      </c>
      <c r="CH60" s="6">
        <v>-13618.3</v>
      </c>
      <c r="CI60" s="6">
        <v>-9253.09</v>
      </c>
      <c r="CJ60" s="6">
        <v>-17064.53</v>
      </c>
      <c r="CK60" s="6">
        <v>-29134.91</v>
      </c>
      <c r="CL60" s="6">
        <v>-11453.04</v>
      </c>
      <c r="CM60" s="6">
        <v>-6564.11</v>
      </c>
      <c r="CN60" s="6">
        <v>-6676.65</v>
      </c>
      <c r="CO60" s="6">
        <v>-4478.62</v>
      </c>
      <c r="CP60" s="6">
        <v>-13412.69</v>
      </c>
      <c r="CQ60" s="6">
        <v>-30125.87</v>
      </c>
      <c r="CR60" s="6"/>
      <c r="CS60" s="6"/>
      <c r="CT60" s="6"/>
      <c r="CU60" s="6"/>
      <c r="CV60" s="6">
        <v>-913.33</v>
      </c>
      <c r="CW60" s="6">
        <v>-771.19</v>
      </c>
      <c r="CX60" s="6">
        <v>-4185.79</v>
      </c>
      <c r="CY60" s="6">
        <v>-47453.3</v>
      </c>
      <c r="CZ60" s="6">
        <v>-4061.57</v>
      </c>
      <c r="DA60" s="6"/>
      <c r="DB60" s="6">
        <v>-30351.63</v>
      </c>
      <c r="DC60" s="6">
        <v>-36011.19</v>
      </c>
      <c r="DD60" s="6">
        <v>-59728.42</v>
      </c>
      <c r="DE60" s="6">
        <v>-40473.870000000003</v>
      </c>
      <c r="DF60" s="6">
        <v>-42731.69</v>
      </c>
      <c r="DG60" s="6">
        <v>-38872.120000000003</v>
      </c>
      <c r="DH60" s="6">
        <v>-30348.42</v>
      </c>
      <c r="DI60" s="6">
        <v>-52913.19</v>
      </c>
      <c r="DJ60" s="6">
        <v>-44859.76</v>
      </c>
      <c r="DK60" s="6">
        <v>-59041.36</v>
      </c>
      <c r="DL60" s="6">
        <v>-56067.46</v>
      </c>
      <c r="DM60" s="6">
        <v>-37692.5</v>
      </c>
      <c r="DN60" s="6">
        <v>-43749.72</v>
      </c>
      <c r="DO60" s="6">
        <v>-41389.519999999997</v>
      </c>
      <c r="DP60" s="6">
        <v>-42447.51</v>
      </c>
      <c r="DQ60" s="6">
        <v>-58113.93</v>
      </c>
      <c r="DR60" s="6">
        <v>-34505.760000000002</v>
      </c>
      <c r="DS60" s="6">
        <v>-34200.639999999999</v>
      </c>
      <c r="DT60" s="6">
        <v>-32631.040000000001</v>
      </c>
      <c r="DU60" s="6">
        <v>-35629.660000000003</v>
      </c>
      <c r="DV60" s="6">
        <v>-32467.52</v>
      </c>
      <c r="DW60" s="6">
        <v>-18756.259999999998</v>
      </c>
      <c r="DX60" s="6">
        <v>-29273.47</v>
      </c>
      <c r="DY60" s="6">
        <v>-30725.5</v>
      </c>
      <c r="DZ60" s="6">
        <v>-40413.019999999997</v>
      </c>
      <c r="EA60" s="6">
        <v>-41917.879999999997</v>
      </c>
      <c r="EB60" s="6">
        <v>-41442.17</v>
      </c>
      <c r="EC60" s="6">
        <v>-33710.99</v>
      </c>
      <c r="ED60" s="6">
        <v>-38294.959999999999</v>
      </c>
      <c r="EE60" s="6">
        <v>-35026.39</v>
      </c>
      <c r="EF60" s="6">
        <v>-45884.24</v>
      </c>
      <c r="EG60" s="6">
        <v>-31417.62</v>
      </c>
      <c r="EH60" s="6">
        <v>-42129.69</v>
      </c>
      <c r="EI60" s="6">
        <v>-75152.990000000005</v>
      </c>
      <c r="EJ60" s="6">
        <v>-38333.11</v>
      </c>
      <c r="EK60" s="6">
        <v>-38229.83</v>
      </c>
      <c r="EL60" s="6">
        <v>-32129.57</v>
      </c>
      <c r="EM60" s="6">
        <v>-34843.269999999997</v>
      </c>
      <c r="EN60" s="6">
        <v>-56725.45</v>
      </c>
      <c r="EO60" s="6">
        <v>-21433.1</v>
      </c>
      <c r="EP60" s="6">
        <v>-32190.44</v>
      </c>
      <c r="EQ60" s="6">
        <v>-58320.11</v>
      </c>
      <c r="ER60" s="6">
        <v>-33408.26</v>
      </c>
      <c r="ES60" s="6">
        <v>-36150.71</v>
      </c>
      <c r="ET60" s="6">
        <v>-66616.03</v>
      </c>
      <c r="EU60" s="6">
        <v>-16864.11</v>
      </c>
      <c r="EV60" s="6">
        <v>-39873.870000000003</v>
      </c>
      <c r="EW60" s="6">
        <v>-29050.87</v>
      </c>
      <c r="EX60" s="6">
        <v>-35654.58</v>
      </c>
      <c r="EY60" s="6">
        <v>-62389</v>
      </c>
      <c r="EZ60" s="6">
        <v>-25897.48</v>
      </c>
      <c r="FA60" s="6">
        <v>-31025.67</v>
      </c>
      <c r="FB60" s="6">
        <v>-36043.919999999998</v>
      </c>
      <c r="FC60" s="6">
        <v>-32730.35</v>
      </c>
      <c r="FD60" s="6">
        <v>-47766.54</v>
      </c>
      <c r="FE60" s="6">
        <v>-48639.18</v>
      </c>
      <c r="FF60" s="6">
        <v>-44078.16</v>
      </c>
      <c r="FG60" s="6">
        <v>-31657.62</v>
      </c>
      <c r="FH60" s="6">
        <v>-42686.01</v>
      </c>
      <c r="FI60" s="6">
        <v>-38133.42</v>
      </c>
      <c r="FJ60" s="6">
        <v>-35179.31</v>
      </c>
      <c r="FK60" s="6">
        <v>-29283.78</v>
      </c>
      <c r="FL60" s="6">
        <v>-35558.94</v>
      </c>
      <c r="FM60" s="6">
        <v>-35345.86</v>
      </c>
      <c r="FN60" s="6">
        <v>-41466.74</v>
      </c>
      <c r="FO60" s="6">
        <v>-37204.68</v>
      </c>
      <c r="FP60" s="6">
        <v>-38481.19</v>
      </c>
      <c r="FQ60" s="6">
        <v>-33374.74</v>
      </c>
      <c r="FR60" s="6">
        <v>-46644.56</v>
      </c>
      <c r="FS60" s="6">
        <v>-27473.15</v>
      </c>
      <c r="FT60" s="6">
        <v>-36977.51</v>
      </c>
      <c r="FU60" s="6">
        <v>-50705.13</v>
      </c>
      <c r="FV60" s="6">
        <v>-27728.639999999999</v>
      </c>
      <c r="FW60" s="6">
        <v>-2873.42</v>
      </c>
      <c r="FX60" s="6">
        <v>-51906.25</v>
      </c>
      <c r="FY60" s="6">
        <v>-9620.6</v>
      </c>
      <c r="FZ60" s="6">
        <v>-21711.1</v>
      </c>
      <c r="GA60" s="6">
        <v>-11872.75</v>
      </c>
      <c r="GB60" s="6">
        <v>-7150.98</v>
      </c>
      <c r="GC60" s="6">
        <v>-11905.12</v>
      </c>
      <c r="GD60" s="6"/>
      <c r="GE60" s="6"/>
      <c r="GF60" s="6"/>
      <c r="GG60" s="6">
        <v>-10325.18</v>
      </c>
      <c r="GH60" s="6"/>
      <c r="GI60" s="6">
        <v>-5916.92</v>
      </c>
      <c r="GJ60" s="6">
        <v>-7846.52</v>
      </c>
      <c r="GK60" s="6">
        <v>-8203.6299999999992</v>
      </c>
      <c r="GL60" s="6">
        <v>-9921.2800000000007</v>
      </c>
      <c r="GM60" s="6">
        <v>-6694.64</v>
      </c>
      <c r="GN60" s="6">
        <v>-20066.71</v>
      </c>
      <c r="GO60" s="6">
        <v>-47348.639999999999</v>
      </c>
      <c r="GP60" s="6">
        <v>-9375.75</v>
      </c>
      <c r="GQ60" s="6">
        <v>-24395.89</v>
      </c>
      <c r="GR60" s="6">
        <v>-28638.74</v>
      </c>
      <c r="GS60" s="6">
        <v>-15596.03</v>
      </c>
      <c r="GT60" s="6">
        <v>-30213.05</v>
      </c>
      <c r="GU60" s="6">
        <v>-40217.699999999997</v>
      </c>
      <c r="GV60" s="6">
        <v>-14723.73</v>
      </c>
      <c r="GW60" s="6">
        <v>-17037.23</v>
      </c>
      <c r="GX60" s="6">
        <v>-67164.75</v>
      </c>
      <c r="GY60" s="6">
        <v>-15225.34</v>
      </c>
      <c r="GZ60" s="6">
        <v>-39047.440000000002</v>
      </c>
      <c r="HA60" s="6">
        <v>-8746.1200000000008</v>
      </c>
      <c r="HB60" s="6">
        <v>-6041.92</v>
      </c>
      <c r="HC60" s="6">
        <v>-6834.53</v>
      </c>
      <c r="HD60" s="6">
        <v>-7084.59</v>
      </c>
      <c r="HE60" s="6">
        <v>-3159.05</v>
      </c>
      <c r="HF60" s="6">
        <v>-8861.0400000000009</v>
      </c>
      <c r="HG60" s="6">
        <v>-1677.53</v>
      </c>
      <c r="HH60" s="6">
        <v>-3612.87</v>
      </c>
      <c r="HI60" s="6">
        <v>-1503</v>
      </c>
      <c r="HJ60" s="6">
        <v>-9269.9699999999993</v>
      </c>
      <c r="HK60" s="6">
        <v>-1447.11</v>
      </c>
      <c r="HL60" s="6">
        <v>-5189.93</v>
      </c>
      <c r="HM60" s="6">
        <v>-3430.44</v>
      </c>
      <c r="HN60" s="6">
        <v>-36441.879999999997</v>
      </c>
      <c r="HO60" s="6">
        <v>-2629.4</v>
      </c>
      <c r="HP60" s="6">
        <v>-1528.21</v>
      </c>
      <c r="HQ60" s="6">
        <v>-6658.16</v>
      </c>
      <c r="HR60" s="6">
        <v>-24598.86</v>
      </c>
      <c r="HS60" s="6">
        <v>-10108.14</v>
      </c>
      <c r="HT60" s="6">
        <v>-3933.62</v>
      </c>
      <c r="HU60" s="6">
        <v>-3728.27</v>
      </c>
      <c r="HV60" s="6">
        <v>-3988.75</v>
      </c>
      <c r="HW60" s="6">
        <v>-3814.55</v>
      </c>
      <c r="HX60" s="6">
        <v>-4728.71</v>
      </c>
      <c r="HY60" s="6">
        <v>-2968.59</v>
      </c>
      <c r="HZ60" s="6">
        <v>-10236.99</v>
      </c>
      <c r="IA60" s="6">
        <v>-7523.78</v>
      </c>
      <c r="IB60" s="6">
        <v>-3650.95</v>
      </c>
      <c r="IC60" s="6">
        <v>-5272.74</v>
      </c>
      <c r="ID60" s="6">
        <v>-2881.39</v>
      </c>
      <c r="IE60" s="6">
        <v>-4221.1099999999997</v>
      </c>
      <c r="IF60" s="6">
        <v>-5178.93</v>
      </c>
      <c r="IG60" s="6">
        <v>-4041.14</v>
      </c>
      <c r="IH60" s="6">
        <v>-4211.9399999999996</v>
      </c>
      <c r="II60" s="6">
        <v>-53771.07</v>
      </c>
      <c r="IJ60" s="6">
        <v>-3073.36</v>
      </c>
      <c r="IK60" s="6">
        <v>-3019.27</v>
      </c>
      <c r="IL60" s="6">
        <v>-4051.46</v>
      </c>
      <c r="IM60" s="6">
        <v>-53628.54</v>
      </c>
      <c r="IN60" s="6">
        <v>-6054.09</v>
      </c>
      <c r="IO60" s="6">
        <v>-8281.8799999999992</v>
      </c>
      <c r="IP60" s="6">
        <v>-3635.8</v>
      </c>
      <c r="IQ60" s="6">
        <v>-6833.95</v>
      </c>
      <c r="IR60" s="6">
        <v>-6225.44</v>
      </c>
      <c r="IS60" s="6">
        <v>-7364.27</v>
      </c>
      <c r="IT60" s="6">
        <v>-5500.99</v>
      </c>
      <c r="IU60" s="6">
        <v>-29686.12</v>
      </c>
      <c r="IV60" s="6">
        <v>-296.45999999999998</v>
      </c>
      <c r="IW60" s="6">
        <v>-30537.95</v>
      </c>
      <c r="IX60" s="6">
        <v>-16574.080000000002</v>
      </c>
      <c r="IY60" s="6">
        <v>-44197.34</v>
      </c>
      <c r="IZ60" s="6">
        <v>-3830.15</v>
      </c>
      <c r="JA60" s="6">
        <v>-10598.87</v>
      </c>
      <c r="JB60" s="6">
        <v>-26580.03</v>
      </c>
      <c r="JC60" s="6">
        <v>-20047.37</v>
      </c>
      <c r="JD60" s="6">
        <v>-21253.8</v>
      </c>
      <c r="JE60" s="6">
        <v>-7005.75</v>
      </c>
      <c r="JF60" s="6">
        <v>-34752.129999999997</v>
      </c>
      <c r="JG60" s="6">
        <v>-62053.4</v>
      </c>
      <c r="JH60" s="6">
        <v>-57458.14</v>
      </c>
      <c r="JI60" s="6">
        <v>-17527.38</v>
      </c>
      <c r="JJ60" s="6">
        <v>-35273.07</v>
      </c>
      <c r="JK60" s="6">
        <v>-11027.08</v>
      </c>
      <c r="JL60" s="6">
        <v>-16955.12</v>
      </c>
      <c r="JM60" s="6">
        <v>-7165.16</v>
      </c>
      <c r="JN60" s="6">
        <v>-18457.66</v>
      </c>
      <c r="JO60" s="6">
        <v>-32399.65</v>
      </c>
      <c r="JP60" s="6">
        <v>-13982.06</v>
      </c>
      <c r="JQ60" s="6">
        <v>-17675.63</v>
      </c>
      <c r="JR60" s="6">
        <v>-41157</v>
      </c>
      <c r="JS60" s="6">
        <v>-7183.68</v>
      </c>
      <c r="JT60" s="6">
        <v>-47972.78</v>
      </c>
      <c r="JU60" s="6">
        <v>-19565.12</v>
      </c>
      <c r="JV60" s="6">
        <v>-7741.54</v>
      </c>
      <c r="JW60" s="6">
        <v>-9110.77</v>
      </c>
      <c r="JX60" s="6">
        <v>-95.34</v>
      </c>
      <c r="JY60" s="6">
        <v>-16770.04</v>
      </c>
    </row>
    <row r="61" spans="1:285">
      <c r="A61" t="s">
        <v>104</v>
      </c>
      <c r="B61" t="s">
        <v>105</v>
      </c>
      <c r="C61" s="6">
        <f t="shared" si="7"/>
        <v>-1861996.3800000001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>
        <v>-3719.73</v>
      </c>
      <c r="AU61" s="6"/>
      <c r="AV61" s="6"/>
      <c r="AW61" s="6">
        <v>-23743.15</v>
      </c>
      <c r="AX61" s="6"/>
      <c r="AY61" s="6"/>
      <c r="AZ61" s="6"/>
      <c r="BA61" s="6">
        <v>-7120.52</v>
      </c>
      <c r="BB61" s="6"/>
      <c r="BC61" s="6">
        <v>-8246.59</v>
      </c>
      <c r="BD61" s="6">
        <v>-9293.0300000000007</v>
      </c>
      <c r="BE61" s="6">
        <v>-5122.84</v>
      </c>
      <c r="BF61" s="6">
        <v>-9940.36</v>
      </c>
      <c r="BG61" s="6">
        <v>-8778.07</v>
      </c>
      <c r="BH61" s="6">
        <v>-2417.17</v>
      </c>
      <c r="BI61" s="6">
        <v>-7654.64</v>
      </c>
      <c r="BJ61" s="6"/>
      <c r="BK61" s="6"/>
      <c r="BL61" s="6">
        <v>-14463.56</v>
      </c>
      <c r="BM61" s="6">
        <v>-17764.3</v>
      </c>
      <c r="BN61" s="6">
        <v>-12205.89</v>
      </c>
      <c r="BO61" s="6">
        <v>-8422.44</v>
      </c>
      <c r="BP61" s="6">
        <v>-8256.08</v>
      </c>
      <c r="BQ61" s="6">
        <v>-8934.14</v>
      </c>
      <c r="BR61" s="6"/>
      <c r="BS61" s="6"/>
      <c r="BT61" s="6"/>
      <c r="BU61" s="6">
        <v>-5761.64</v>
      </c>
      <c r="BV61" s="6">
        <v>-13027.4</v>
      </c>
      <c r="BW61" s="6">
        <v>-12507.12</v>
      </c>
      <c r="BX61" s="6">
        <v>-5953.93</v>
      </c>
      <c r="BY61" s="6">
        <v>-5690.43</v>
      </c>
      <c r="BZ61" s="6">
        <v>-19082.060000000001</v>
      </c>
      <c r="CA61" s="6"/>
      <c r="CB61" s="6">
        <v>-2613.6799999999998</v>
      </c>
      <c r="CC61" s="6"/>
      <c r="CD61" s="6"/>
      <c r="CE61" s="6">
        <v>-7505.56</v>
      </c>
      <c r="CF61" s="6"/>
      <c r="CG61" s="6"/>
      <c r="CH61" s="6">
        <v>-3179.78</v>
      </c>
      <c r="CI61" s="6"/>
      <c r="CJ61" s="6">
        <v>-1066.44</v>
      </c>
      <c r="CK61" s="6"/>
      <c r="CL61" s="6"/>
      <c r="CM61" s="6"/>
      <c r="CN61" s="6"/>
      <c r="CO61" s="6"/>
      <c r="CP61" s="6"/>
      <c r="CQ61" s="6">
        <v>-14758.9</v>
      </c>
      <c r="CR61" s="6"/>
      <c r="CS61" s="6"/>
      <c r="CT61" s="6"/>
      <c r="CU61" s="6"/>
      <c r="CV61" s="6"/>
      <c r="CW61" s="6"/>
      <c r="CX61" s="6"/>
      <c r="CY61" s="6">
        <v>-28024.73</v>
      </c>
      <c r="CZ61" s="6"/>
      <c r="DA61" s="6"/>
      <c r="DB61" s="6">
        <v>-17811.02</v>
      </c>
      <c r="DC61" s="6">
        <v>-16708.22</v>
      </c>
      <c r="DD61" s="6">
        <v>-31993.42</v>
      </c>
      <c r="DE61" s="6">
        <v>-20547.95</v>
      </c>
      <c r="DF61" s="6">
        <v>-19646.580000000002</v>
      </c>
      <c r="DG61" s="6">
        <v>-16443.830000000002</v>
      </c>
      <c r="DH61" s="6">
        <v>-12389.04</v>
      </c>
      <c r="DI61" s="6">
        <v>-29109.59</v>
      </c>
      <c r="DJ61" s="6">
        <v>-23972.6</v>
      </c>
      <c r="DK61" s="6">
        <v>-30753.42</v>
      </c>
      <c r="DL61" s="6">
        <v>-30160.49</v>
      </c>
      <c r="DM61" s="6">
        <v>-19100.310000000001</v>
      </c>
      <c r="DN61" s="6">
        <v>-22600</v>
      </c>
      <c r="DO61" s="6">
        <v>-20842.46</v>
      </c>
      <c r="DP61" s="6">
        <v>-23150.69</v>
      </c>
      <c r="DQ61" s="6">
        <v>-27397.26</v>
      </c>
      <c r="DR61" s="6">
        <v>-17325.52</v>
      </c>
      <c r="DS61" s="6">
        <v>-10186.25</v>
      </c>
      <c r="DT61" s="6">
        <v>-13207.13</v>
      </c>
      <c r="DU61" s="6">
        <v>-18904.11</v>
      </c>
      <c r="DV61" s="6">
        <v>-17203.259999999998</v>
      </c>
      <c r="DW61" s="6">
        <v>-2936.34</v>
      </c>
      <c r="DX61" s="6">
        <v>-10858.91</v>
      </c>
      <c r="DY61" s="6">
        <v>-12600</v>
      </c>
      <c r="DZ61" s="6">
        <v>-19742.12</v>
      </c>
      <c r="EA61" s="6">
        <v>-22113.02</v>
      </c>
      <c r="EB61" s="6">
        <v>-20221.37</v>
      </c>
      <c r="EC61" s="6">
        <v>-15970.55</v>
      </c>
      <c r="ED61" s="6">
        <v>-22267.81</v>
      </c>
      <c r="EE61" s="6">
        <v>-17765.34</v>
      </c>
      <c r="EF61" s="6">
        <v>-17509.45</v>
      </c>
      <c r="EG61" s="6">
        <v>-12671.78</v>
      </c>
      <c r="EH61" s="6">
        <v>-18219.169999999998</v>
      </c>
      <c r="EI61" s="6">
        <v>-36805.35</v>
      </c>
      <c r="EJ61" s="6">
        <v>-16295</v>
      </c>
      <c r="EK61" s="6">
        <v>-15068.49</v>
      </c>
      <c r="EL61" s="6">
        <v>-14085.2</v>
      </c>
      <c r="EM61" s="6">
        <v>-15716.85</v>
      </c>
      <c r="EN61" s="6">
        <v>-26438.36</v>
      </c>
      <c r="EO61" s="6">
        <v>-10865.76</v>
      </c>
      <c r="EP61" s="6">
        <v>-12123.29</v>
      </c>
      <c r="EQ61" s="6">
        <v>-27480.78</v>
      </c>
      <c r="ER61" s="6">
        <v>-13271.22</v>
      </c>
      <c r="ES61" s="6">
        <v>-15308.9</v>
      </c>
      <c r="ET61" s="6">
        <v>-31905.09</v>
      </c>
      <c r="EU61" s="6">
        <v>-5068.49</v>
      </c>
      <c r="EV61" s="6">
        <v>-18297.36</v>
      </c>
      <c r="EW61" s="6">
        <v>-12376.72</v>
      </c>
      <c r="EX61" s="6">
        <v>-13728.77</v>
      </c>
      <c r="EY61" s="6">
        <v>-31455.09</v>
      </c>
      <c r="EZ61" s="6">
        <v>-10110.75</v>
      </c>
      <c r="FA61" s="6">
        <v>-15760</v>
      </c>
      <c r="FB61" s="6">
        <v>-17996.57</v>
      </c>
      <c r="FC61" s="6">
        <v>-14480.83</v>
      </c>
      <c r="FD61" s="6">
        <v>-21134.83</v>
      </c>
      <c r="FE61" s="6">
        <v>-22612.33</v>
      </c>
      <c r="FF61" s="6">
        <v>-19854.79</v>
      </c>
      <c r="FG61" s="6">
        <v>-11546.03</v>
      </c>
      <c r="FH61" s="6">
        <v>-17123.29</v>
      </c>
      <c r="FI61" s="6">
        <v>-15141.78</v>
      </c>
      <c r="FJ61" s="6">
        <v>-13540.93</v>
      </c>
      <c r="FK61" s="6">
        <v>-10684.93</v>
      </c>
      <c r="FL61" s="6">
        <v>-13877.19</v>
      </c>
      <c r="FM61" s="6">
        <v>-14944.8</v>
      </c>
      <c r="FN61" s="6">
        <v>-20433.560000000001</v>
      </c>
      <c r="FO61" s="6">
        <v>-14630.76</v>
      </c>
      <c r="FP61" s="6">
        <v>-18493.150000000001</v>
      </c>
      <c r="FQ61" s="6">
        <v>-14250.07</v>
      </c>
      <c r="FR61" s="6">
        <v>-20983.08</v>
      </c>
      <c r="FS61" s="6">
        <v>-10406.16</v>
      </c>
      <c r="FT61" s="6">
        <v>-13036.99</v>
      </c>
      <c r="FU61" s="6">
        <v>-19239.72</v>
      </c>
      <c r="FV61" s="6">
        <v>-13287.67</v>
      </c>
      <c r="FW61" s="6"/>
      <c r="FX61" s="6">
        <v>-25101.919999999998</v>
      </c>
      <c r="FY61" s="6"/>
      <c r="FZ61" s="6"/>
      <c r="GA61" s="6"/>
      <c r="GB61" s="6">
        <v>-1204.69</v>
      </c>
      <c r="GC61" s="6">
        <v>-2419.91</v>
      </c>
      <c r="GD61" s="6"/>
      <c r="GE61" s="6"/>
      <c r="GF61" s="6"/>
      <c r="GG61" s="6">
        <v>-1862.02</v>
      </c>
      <c r="GH61" s="6"/>
      <c r="GI61" s="6">
        <v>-1070.08</v>
      </c>
      <c r="GJ61" s="6">
        <v>-843.92</v>
      </c>
      <c r="GK61" s="6">
        <v>-979.33</v>
      </c>
      <c r="GL61" s="6">
        <v>-2099.5100000000002</v>
      </c>
      <c r="GM61" s="6"/>
      <c r="GN61" s="6"/>
      <c r="GO61" s="6">
        <v>-16470.82</v>
      </c>
      <c r="GP61" s="6"/>
      <c r="GQ61" s="6"/>
      <c r="GR61" s="6">
        <v>-12756.85</v>
      </c>
      <c r="GS61" s="6"/>
      <c r="GT61" s="6">
        <v>-13417.12</v>
      </c>
      <c r="GU61" s="6"/>
      <c r="GV61" s="6"/>
      <c r="GW61" s="6"/>
      <c r="GX61" s="6">
        <v>-30897.26</v>
      </c>
      <c r="GY61" s="6">
        <v>-7835.69</v>
      </c>
      <c r="GZ61" s="6">
        <v>-18616.13</v>
      </c>
      <c r="HA61" s="6">
        <v>-1429.09</v>
      </c>
      <c r="HB61" s="6">
        <v>-1603.57</v>
      </c>
      <c r="HC61" s="6">
        <v>-1106.31</v>
      </c>
      <c r="HD61" s="6">
        <v>-1070.08</v>
      </c>
      <c r="HE61" s="6"/>
      <c r="HF61" s="6">
        <v>-5676.71</v>
      </c>
      <c r="HG61" s="6"/>
      <c r="HH61" s="6"/>
      <c r="HI61" s="6"/>
      <c r="HJ61" s="6">
        <v>-3102.36</v>
      </c>
      <c r="HK61" s="6"/>
      <c r="HL61" s="6"/>
      <c r="HM61" s="6"/>
      <c r="HN61" s="6">
        <v>-20612.810000000001</v>
      </c>
      <c r="HO61" s="6"/>
      <c r="HP61" s="6"/>
      <c r="HQ61" s="6"/>
      <c r="HR61" s="6">
        <v>-4550.3500000000004</v>
      </c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>
        <v>-21887.94</v>
      </c>
      <c r="IJ61" s="6"/>
      <c r="IK61" s="6"/>
      <c r="IL61" s="6"/>
      <c r="IM61" s="6">
        <v>-24649.14</v>
      </c>
      <c r="IN61" s="6"/>
      <c r="IO61" s="6"/>
      <c r="IP61" s="6"/>
      <c r="IQ61" s="6"/>
      <c r="IR61" s="6"/>
      <c r="IS61" s="6"/>
      <c r="IT61" s="6"/>
      <c r="IU61" s="6">
        <v>167979.73</v>
      </c>
      <c r="IV61" s="6"/>
      <c r="IW61" s="6">
        <v>-7446.14</v>
      </c>
      <c r="IX61" s="6"/>
      <c r="IY61" s="6">
        <v>-26355.48</v>
      </c>
      <c r="IZ61" s="6"/>
      <c r="JA61" s="6"/>
      <c r="JB61" s="6">
        <v>-17433.22</v>
      </c>
      <c r="JC61" s="6">
        <v>-9887.1200000000008</v>
      </c>
      <c r="JD61" s="6">
        <v>-1172.22</v>
      </c>
      <c r="JE61" s="6"/>
      <c r="JF61" s="6">
        <v>-11431.64</v>
      </c>
      <c r="JG61" s="6">
        <v>-27945.200000000001</v>
      </c>
      <c r="JH61" s="6">
        <v>-25965.7</v>
      </c>
      <c r="JI61" s="6">
        <v>-1279.6400000000001</v>
      </c>
      <c r="JJ61" s="6">
        <v>-19152.740000000002</v>
      </c>
      <c r="JK61" s="6"/>
      <c r="JL61" s="6"/>
      <c r="JM61" s="6"/>
      <c r="JN61" s="6"/>
      <c r="JO61" s="6">
        <v>-12871.45</v>
      </c>
      <c r="JP61" s="6">
        <v>-4486.0200000000004</v>
      </c>
      <c r="JQ61" s="6">
        <v>-354.66</v>
      </c>
      <c r="JR61" s="6">
        <v>-21306.58</v>
      </c>
      <c r="JS61" s="6"/>
      <c r="JT61" s="6">
        <v>-21359.93</v>
      </c>
      <c r="JU61" s="6">
        <v>-12820.64</v>
      </c>
      <c r="JV61" s="6"/>
      <c r="JW61" s="6"/>
      <c r="JX61" s="6"/>
      <c r="JY61" s="6"/>
    </row>
    <row r="62" spans="1:285">
      <c r="A62" t="s">
        <v>106</v>
      </c>
      <c r="B62" t="s">
        <v>107</v>
      </c>
      <c r="C62" s="6">
        <f t="shared" si="7"/>
        <v>-627071.72999999975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>
        <v>-330.83</v>
      </c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H62" s="6"/>
      <c r="AI62" s="6"/>
      <c r="AJ62" s="6"/>
      <c r="AK62" s="6"/>
      <c r="AL62" s="6"/>
      <c r="AM62" s="6"/>
      <c r="AN62" s="6"/>
      <c r="AO62" s="6">
        <v>-739.72</v>
      </c>
      <c r="AP62" s="6">
        <v>-340.27</v>
      </c>
      <c r="AQ62" s="6">
        <v>-735.61</v>
      </c>
      <c r="AR62" s="6">
        <v>-449.04</v>
      </c>
      <c r="AS62" s="6">
        <v>-635.61</v>
      </c>
      <c r="AT62" s="6">
        <v>-2534.2399999999998</v>
      </c>
      <c r="AU62" s="6">
        <v>-407.67</v>
      </c>
      <c r="AV62" s="6">
        <v>-780.82</v>
      </c>
      <c r="AW62" s="6">
        <v>-3154.79</v>
      </c>
      <c r="AX62" s="6">
        <v>-167.12</v>
      </c>
      <c r="AY62" s="6">
        <v>-693.15</v>
      </c>
      <c r="AZ62" s="6">
        <v>-341.09</v>
      </c>
      <c r="BA62" s="6">
        <v>-480.82</v>
      </c>
      <c r="BB62" s="6">
        <v>-349.45</v>
      </c>
      <c r="BC62" s="6">
        <v>-1330.83</v>
      </c>
      <c r="BD62" s="6">
        <v>-850.68</v>
      </c>
      <c r="BE62" s="6">
        <v>-671.23</v>
      </c>
      <c r="BF62" s="6">
        <v>-243.83</v>
      </c>
      <c r="BG62" s="6">
        <v>-2628.08</v>
      </c>
      <c r="BH62" s="6">
        <v>-831.5</v>
      </c>
      <c r="BI62" s="6">
        <v>-3499.99</v>
      </c>
      <c r="BJ62" s="6">
        <v>-2910.27</v>
      </c>
      <c r="BK62" s="6">
        <v>-2893.14</v>
      </c>
      <c r="BL62" s="6">
        <v>-3105.12</v>
      </c>
      <c r="BM62" s="6">
        <v>-2255.89</v>
      </c>
      <c r="BN62" s="6">
        <v>-2868.49</v>
      </c>
      <c r="BO62" s="6">
        <v>-1093.97</v>
      </c>
      <c r="BP62" s="6">
        <v>-1521.92</v>
      </c>
      <c r="BQ62" s="6">
        <v>-1710.28</v>
      </c>
      <c r="BR62" s="6">
        <v>-546.57000000000005</v>
      </c>
      <c r="BS62" s="6">
        <v>-1173.97</v>
      </c>
      <c r="BT62" s="6">
        <v>-3975.88</v>
      </c>
      <c r="BU62" s="6">
        <v>-750.69</v>
      </c>
      <c r="BV62" s="6">
        <v>-541.63</v>
      </c>
      <c r="BW62" s="6">
        <v>-1023.29</v>
      </c>
      <c r="BX62" s="6">
        <v>-1064.3800000000001</v>
      </c>
      <c r="BY62" s="6">
        <v>-1280.1400000000001</v>
      </c>
      <c r="BZ62" s="6">
        <v>-8070.68</v>
      </c>
      <c r="CA62" s="6">
        <v>-472.46</v>
      </c>
      <c r="CB62" s="6">
        <v>-746.29</v>
      </c>
      <c r="CC62" s="6">
        <v>-323.27999999999997</v>
      </c>
      <c r="CD62" s="6">
        <v>-3184.38</v>
      </c>
      <c r="CE62" s="6">
        <v>-1080.68</v>
      </c>
      <c r="CF62" s="6">
        <v>-278.62</v>
      </c>
      <c r="CG62" s="6">
        <v>-399.99</v>
      </c>
      <c r="CH62" s="6">
        <v>-872.05</v>
      </c>
      <c r="CI62" s="6">
        <v>-998.63</v>
      </c>
      <c r="CJ62" s="6">
        <v>-2924.65</v>
      </c>
      <c r="CK62" s="6">
        <v>-4170.0200000000004</v>
      </c>
      <c r="CL62" s="6">
        <v>-341.09</v>
      </c>
      <c r="CM62" s="6">
        <v>-532.6</v>
      </c>
      <c r="CN62" s="6">
        <v>-975.34</v>
      </c>
      <c r="CO62" s="6">
        <v>-882.19</v>
      </c>
      <c r="CP62" s="6">
        <v>-438.35</v>
      </c>
      <c r="CQ62" s="6">
        <v>-738.35</v>
      </c>
      <c r="CR62" s="6"/>
      <c r="CS62" s="6"/>
      <c r="CT62" s="6"/>
      <c r="CU62" s="6"/>
      <c r="CV62" s="6"/>
      <c r="CW62" s="6"/>
      <c r="CX62" s="6">
        <v>-1753.96</v>
      </c>
      <c r="CY62" s="6">
        <v>-1457.53</v>
      </c>
      <c r="CZ62" s="6"/>
      <c r="DA62" s="6"/>
      <c r="DB62" s="6">
        <v>-1567.13</v>
      </c>
      <c r="DC62" s="6">
        <v>-2922.45</v>
      </c>
      <c r="DD62" s="6">
        <v>-5458.89</v>
      </c>
      <c r="DE62" s="6">
        <v>-2922.45</v>
      </c>
      <c r="DF62" s="6">
        <v>-4461.63</v>
      </c>
      <c r="DG62" s="6">
        <v>-4343.3900000000003</v>
      </c>
      <c r="DH62" s="6">
        <v>-4275.33</v>
      </c>
      <c r="DI62" s="6">
        <v>-5847.93</v>
      </c>
      <c r="DJ62" s="6">
        <v>-2730.13</v>
      </c>
      <c r="DK62" s="6">
        <v>-3438.35</v>
      </c>
      <c r="DL62" s="6">
        <v>-3228.49</v>
      </c>
      <c r="DM62" s="6">
        <v>-3395.88</v>
      </c>
      <c r="DN62" s="6">
        <v>-3698.36</v>
      </c>
      <c r="DO62" s="6">
        <v>-4538.8900000000003</v>
      </c>
      <c r="DP62" s="6">
        <v>-1904.64</v>
      </c>
      <c r="DQ62" s="6">
        <v>-4697.26</v>
      </c>
      <c r="DR62" s="6">
        <v>-4537.8</v>
      </c>
      <c r="DS62" s="6">
        <v>-4569.3100000000004</v>
      </c>
      <c r="DT62" s="6">
        <v>-3999.99</v>
      </c>
      <c r="DU62" s="6">
        <v>-2269.31</v>
      </c>
      <c r="DV62" s="6">
        <v>-2167.13</v>
      </c>
      <c r="DW62" s="6">
        <v>-3199.74</v>
      </c>
      <c r="DX62" s="6">
        <v>-3212.55</v>
      </c>
      <c r="DY62" s="6">
        <v>-3271.63</v>
      </c>
      <c r="DZ62" s="6">
        <v>-4548.33</v>
      </c>
      <c r="EA62" s="6">
        <v>-4111.51</v>
      </c>
      <c r="EB62" s="6">
        <v>-3197.65</v>
      </c>
      <c r="EC62" s="6">
        <v>-3194.91</v>
      </c>
      <c r="ED62" s="6">
        <v>-4170.1400000000003</v>
      </c>
      <c r="EE62" s="6">
        <v>-1848.77</v>
      </c>
      <c r="EF62" s="6">
        <v>-1843.56</v>
      </c>
      <c r="EG62" s="6">
        <v>-1929.32</v>
      </c>
      <c r="EH62" s="6">
        <v>-3274.37</v>
      </c>
      <c r="EI62" s="6">
        <v>-6504.45</v>
      </c>
      <c r="EJ62" s="6">
        <v>-3365.6</v>
      </c>
      <c r="EK62" s="6">
        <v>-3571.08</v>
      </c>
      <c r="EL62" s="6">
        <v>-3365.6</v>
      </c>
      <c r="EM62" s="6">
        <v>-1932.06</v>
      </c>
      <c r="EN62" s="6">
        <v>-5802.31</v>
      </c>
      <c r="EO62" s="6">
        <v>-1924.94</v>
      </c>
      <c r="EP62" s="6">
        <v>-5711.92</v>
      </c>
      <c r="EQ62" s="6">
        <v>-8232.8700000000008</v>
      </c>
      <c r="ER62" s="6">
        <v>-5375.76</v>
      </c>
      <c r="ES62" s="6">
        <v>-5227.8100000000004</v>
      </c>
      <c r="ET62" s="6">
        <v>-7086.95</v>
      </c>
      <c r="EU62" s="6">
        <v>-2431.0700000000002</v>
      </c>
      <c r="EV62" s="6">
        <v>-3258.47</v>
      </c>
      <c r="EW62" s="6">
        <v>-4267.3999999999996</v>
      </c>
      <c r="EX62" s="6">
        <v>-4859.84</v>
      </c>
      <c r="EY62" s="6">
        <v>-4118.07</v>
      </c>
      <c r="EZ62" s="6">
        <v>-3378.08</v>
      </c>
      <c r="FA62" s="6">
        <v>-3952.61</v>
      </c>
      <c r="FB62" s="6">
        <v>-3139.17</v>
      </c>
      <c r="FC62" s="6">
        <v>-4794.7700000000004</v>
      </c>
      <c r="FD62" s="6">
        <v>-4594.07</v>
      </c>
      <c r="FE62" s="6">
        <v>-4898.2</v>
      </c>
      <c r="FF62" s="6">
        <v>-5318.92</v>
      </c>
      <c r="FG62" s="6">
        <v>-4055.73</v>
      </c>
      <c r="FH62" s="6">
        <v>-3436.55</v>
      </c>
      <c r="FI62" s="6">
        <v>-5646.3</v>
      </c>
      <c r="FJ62" s="6">
        <v>-4353.1400000000003</v>
      </c>
      <c r="FK62" s="6">
        <v>-5699.18</v>
      </c>
      <c r="FL62" s="6">
        <v>-5852.61</v>
      </c>
      <c r="FM62" s="6">
        <v>-5647.13</v>
      </c>
      <c r="FN62" s="6">
        <v>-5065.03</v>
      </c>
      <c r="FO62" s="6">
        <v>-4387.1099999999997</v>
      </c>
      <c r="FP62" s="6">
        <v>-7056.69</v>
      </c>
      <c r="FQ62" s="6">
        <v>-3300.54</v>
      </c>
      <c r="FR62" s="6">
        <v>-2605.19</v>
      </c>
      <c r="FS62" s="6">
        <v>-5431.23</v>
      </c>
      <c r="FT62" s="6">
        <v>-6074.79</v>
      </c>
      <c r="FU62" s="6">
        <v>-4912.0600000000004</v>
      </c>
      <c r="FV62" s="6">
        <v>-2365.35</v>
      </c>
      <c r="FW62" s="6">
        <v>-2320.27</v>
      </c>
      <c r="FX62" s="6">
        <v>-2716.71</v>
      </c>
      <c r="FY62" s="6">
        <v>-1307.1199999999999</v>
      </c>
      <c r="FZ62" s="6">
        <v>-2716.85</v>
      </c>
      <c r="GA62" s="6">
        <v>-269.86</v>
      </c>
      <c r="GB62" s="6">
        <v>-715.07</v>
      </c>
      <c r="GC62" s="6">
        <v>-2631.49</v>
      </c>
      <c r="GD62" s="6"/>
      <c r="GE62" s="6"/>
      <c r="GF62" s="6"/>
      <c r="GG62" s="6">
        <v>-2524.77</v>
      </c>
      <c r="GH62" s="6"/>
      <c r="GI62" s="6">
        <v>-104.11</v>
      </c>
      <c r="GJ62" s="6">
        <v>-2457.9499999999998</v>
      </c>
      <c r="GK62" s="6">
        <v>-2272.71</v>
      </c>
      <c r="GL62" s="6">
        <v>-2535.75</v>
      </c>
      <c r="GM62" s="6">
        <v>-270.68</v>
      </c>
      <c r="GN62" s="6">
        <v>-436.43</v>
      </c>
      <c r="GO62" s="6">
        <v>-4432.87</v>
      </c>
      <c r="GP62" s="6">
        <v>-701.37</v>
      </c>
      <c r="GQ62" s="6">
        <v>-2967.13</v>
      </c>
      <c r="GR62" s="6">
        <v>-1942.37</v>
      </c>
      <c r="GS62" s="6">
        <v>-2440.8200000000002</v>
      </c>
      <c r="GT62" s="6">
        <v>-646.05999999999995</v>
      </c>
      <c r="GU62" s="6">
        <v>-6001.22</v>
      </c>
      <c r="GV62" s="6">
        <v>-2261.04</v>
      </c>
      <c r="GW62" s="6">
        <v>-2818.18</v>
      </c>
      <c r="GX62" s="6">
        <v>-6045.36</v>
      </c>
      <c r="GY62" s="6">
        <v>-930.63</v>
      </c>
      <c r="GZ62" s="6">
        <v>-2668.17</v>
      </c>
      <c r="HA62" s="6">
        <v>-2280.2800000000002</v>
      </c>
      <c r="HB62" s="6">
        <v>-104.11</v>
      </c>
      <c r="HC62" s="6">
        <v>-275.33999999999997</v>
      </c>
      <c r="HD62" s="6">
        <v>-1796.98</v>
      </c>
      <c r="HE62" s="6">
        <v>-777.69</v>
      </c>
      <c r="HF62" s="6">
        <v>-500.82</v>
      </c>
      <c r="HG62" s="6">
        <v>-269.86</v>
      </c>
      <c r="HH62" s="6">
        <v>-294.52</v>
      </c>
      <c r="HI62" s="6">
        <v>-175.34</v>
      </c>
      <c r="HJ62" s="6">
        <v>-180.82</v>
      </c>
      <c r="HK62" s="6">
        <v>-175.34</v>
      </c>
      <c r="HL62" s="6">
        <v>-2733.56</v>
      </c>
      <c r="HM62" s="6">
        <v>-175.34</v>
      </c>
      <c r="HN62" s="6">
        <v>-2042.42</v>
      </c>
      <c r="HO62" s="6">
        <v>-104.11</v>
      </c>
      <c r="HP62" s="6">
        <v>-180.82</v>
      </c>
      <c r="HQ62" s="6">
        <v>-439.45</v>
      </c>
      <c r="HR62" s="6">
        <v>-2557.48</v>
      </c>
      <c r="HS62" s="6">
        <v>-955.88</v>
      </c>
      <c r="HT62" s="6">
        <v>-480.14</v>
      </c>
      <c r="HU62" s="6">
        <v>-567.94000000000005</v>
      </c>
      <c r="HV62" s="6">
        <v>-536.98</v>
      </c>
      <c r="HW62" s="6">
        <v>-1779.17</v>
      </c>
      <c r="HX62" s="6">
        <v>-417.8</v>
      </c>
      <c r="HY62" s="6">
        <v>-269.86</v>
      </c>
      <c r="HZ62" s="6">
        <v>-2695.88</v>
      </c>
      <c r="IA62" s="6">
        <v>-3169.86</v>
      </c>
      <c r="IB62" s="6">
        <v>-754.79</v>
      </c>
      <c r="IC62" s="6">
        <v>-1935.62</v>
      </c>
      <c r="ID62" s="6">
        <v>-1293.1500000000001</v>
      </c>
      <c r="IE62" s="6">
        <v>-1141.0899999999999</v>
      </c>
      <c r="IF62" s="6">
        <v>-2019.18</v>
      </c>
      <c r="IG62" s="6">
        <v>-441.92</v>
      </c>
      <c r="IH62" s="6">
        <v>-284.93</v>
      </c>
      <c r="II62" s="6">
        <v>-3474.65</v>
      </c>
      <c r="IJ62" s="6">
        <v>-175.34</v>
      </c>
      <c r="IK62" s="6">
        <v>-257.52999999999997</v>
      </c>
      <c r="IL62" s="6">
        <v>-361.37</v>
      </c>
      <c r="IM62" s="6">
        <v>-6138.86</v>
      </c>
      <c r="IN62" s="6">
        <v>-570.67999999999995</v>
      </c>
      <c r="IO62" s="6">
        <v>-2802.73</v>
      </c>
      <c r="IP62" s="6">
        <v>-448.76</v>
      </c>
      <c r="IQ62" s="6">
        <v>-175.34</v>
      </c>
      <c r="IR62" s="6">
        <v>-180.82</v>
      </c>
      <c r="IS62" s="6">
        <v>-7364.27</v>
      </c>
      <c r="IT62" s="6">
        <v>-5500.99</v>
      </c>
      <c r="IU62" s="6">
        <v>-79066.36</v>
      </c>
      <c r="IV62" s="6"/>
      <c r="IW62" s="6">
        <v>-2642.46</v>
      </c>
      <c r="IX62" s="6">
        <v>-906.51</v>
      </c>
      <c r="IY62" s="6">
        <v>-920.82</v>
      </c>
      <c r="IZ62" s="6">
        <v>-378.62</v>
      </c>
      <c r="JA62" s="6">
        <v>-3962.32</v>
      </c>
      <c r="JB62" s="6">
        <v>-916.44</v>
      </c>
      <c r="JC62" s="6">
        <v>-1242.46</v>
      </c>
      <c r="JD62" s="6">
        <v>-656.16</v>
      </c>
      <c r="JE62" s="6">
        <v>-249.32</v>
      </c>
      <c r="JF62" s="6">
        <v>-467.12</v>
      </c>
      <c r="JG62" s="6">
        <v>-3281.1</v>
      </c>
      <c r="JH62" s="6">
        <v>-945.67</v>
      </c>
      <c r="JI62" s="6">
        <v>-4353.41</v>
      </c>
      <c r="JJ62" s="6">
        <v>-2916.7</v>
      </c>
      <c r="JK62" s="6">
        <v>-2808.21</v>
      </c>
      <c r="JL62" s="6">
        <v>-1017.53</v>
      </c>
      <c r="JM62" s="6">
        <v>-488.76</v>
      </c>
      <c r="JN62" s="6">
        <v>-2687.67</v>
      </c>
      <c r="JO62" s="6">
        <v>-328.76</v>
      </c>
      <c r="JP62" s="6">
        <v>-323.27999999999997</v>
      </c>
      <c r="JQ62" s="6">
        <v>-2841.08</v>
      </c>
      <c r="JR62" s="6">
        <v>-316.98</v>
      </c>
      <c r="JS62" s="6">
        <v>-400</v>
      </c>
      <c r="JT62" s="6">
        <v>-4943.83</v>
      </c>
      <c r="JU62" s="6">
        <v>-2631.5</v>
      </c>
      <c r="JV62" s="6">
        <v>-2964.37</v>
      </c>
      <c r="JW62" s="6">
        <v>-3820.54</v>
      </c>
      <c r="JX62" s="6">
        <v>-95.34</v>
      </c>
      <c r="JY62" s="6">
        <v>-772.6</v>
      </c>
    </row>
    <row r="63" spans="1:285">
      <c r="A63" t="s">
        <v>108</v>
      </c>
      <c r="B63" t="s">
        <v>109</v>
      </c>
      <c r="C63" s="6">
        <f t="shared" si="7"/>
        <v>-2555016.5300000007</v>
      </c>
      <c r="D63" s="6"/>
      <c r="E63" s="6"/>
      <c r="F63" s="6"/>
      <c r="G63" s="6">
        <v>-122.84</v>
      </c>
      <c r="H63" s="6"/>
      <c r="I63" s="6"/>
      <c r="J63" s="6"/>
      <c r="K63" s="6"/>
      <c r="L63" s="6"/>
      <c r="M63" s="6"/>
      <c r="N63" s="6"/>
      <c r="O63" s="6"/>
      <c r="P63" s="6"/>
      <c r="Q63" s="6">
        <v>-498.41</v>
      </c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H63" s="6"/>
      <c r="AI63" s="6"/>
      <c r="AJ63" s="6"/>
      <c r="AK63" s="6"/>
      <c r="AL63" s="6"/>
      <c r="AM63" s="6"/>
      <c r="AN63" s="6"/>
      <c r="AO63" s="6">
        <v>-3838.85</v>
      </c>
      <c r="AP63" s="6">
        <v>-6306.02</v>
      </c>
      <c r="AQ63" s="6">
        <v>-2770.96</v>
      </c>
      <c r="AR63" s="6">
        <v>-8303.66</v>
      </c>
      <c r="AS63" s="6">
        <v>-3398.9</v>
      </c>
      <c r="AT63" s="6">
        <v>-11660.92</v>
      </c>
      <c r="AU63" s="6">
        <v>-8166.58</v>
      </c>
      <c r="AV63" s="6">
        <v>-4537.7700000000004</v>
      </c>
      <c r="AW63" s="6">
        <v>-14160.03</v>
      </c>
      <c r="AX63" s="6">
        <v>-12497.63</v>
      </c>
      <c r="AY63" s="6">
        <v>-6899.4</v>
      </c>
      <c r="AZ63" s="6">
        <v>-4240.6099999999997</v>
      </c>
      <c r="BA63" s="6">
        <v>-6729.24</v>
      </c>
      <c r="BB63" s="6">
        <v>-2700.65</v>
      </c>
      <c r="BC63" s="6">
        <v>-6686.57</v>
      </c>
      <c r="BD63" s="6">
        <v>-8386.3700000000008</v>
      </c>
      <c r="BE63" s="6">
        <v>-6508.26</v>
      </c>
      <c r="BF63" s="6">
        <v>-8006.52</v>
      </c>
      <c r="BG63" s="6">
        <v>-12594.42</v>
      </c>
      <c r="BH63" s="6">
        <v>-8558.94</v>
      </c>
      <c r="BI63" s="6">
        <v>-14197.9</v>
      </c>
      <c r="BJ63" s="6">
        <v>-4958.6400000000003</v>
      </c>
      <c r="BK63" s="6">
        <v>-10444.15</v>
      </c>
      <c r="BL63" s="6">
        <v>-18648.419999999998</v>
      </c>
      <c r="BM63" s="6">
        <v>-3797.06</v>
      </c>
      <c r="BN63" s="6">
        <v>-17765.45</v>
      </c>
      <c r="BO63" s="6">
        <v>-11711.66</v>
      </c>
      <c r="BP63" s="6">
        <v>-13277.81</v>
      </c>
      <c r="BQ63" s="6">
        <v>-4885.7</v>
      </c>
      <c r="BR63" s="6">
        <v>-3579.39</v>
      </c>
      <c r="BS63" s="6">
        <v>-4517.08</v>
      </c>
      <c r="BT63" s="6">
        <v>-7182.79</v>
      </c>
      <c r="BU63" s="6">
        <v>-5175.7299999999996</v>
      </c>
      <c r="BV63" s="6">
        <v>-11815.84</v>
      </c>
      <c r="BW63" s="6">
        <v>-10985.13</v>
      </c>
      <c r="BX63" s="6">
        <v>-3214.84</v>
      </c>
      <c r="BY63" s="6">
        <v>-4211.74</v>
      </c>
      <c r="BZ63" s="6">
        <v>-22298.78</v>
      </c>
      <c r="CA63" s="6">
        <v>-9244.01</v>
      </c>
      <c r="CB63" s="6">
        <v>-15433.01</v>
      </c>
      <c r="CC63" s="6">
        <v>-9833.24</v>
      </c>
      <c r="CD63" s="6">
        <v>-4711.51</v>
      </c>
      <c r="CE63" s="6">
        <v>-11081.96</v>
      </c>
      <c r="CF63" s="6">
        <v>-5203.07</v>
      </c>
      <c r="CG63" s="6">
        <v>-4913.24</v>
      </c>
      <c r="CH63" s="6">
        <v>-9322.19</v>
      </c>
      <c r="CI63" s="6">
        <v>-7904.06</v>
      </c>
      <c r="CJ63" s="6">
        <v>-12476.58</v>
      </c>
      <c r="CK63" s="6">
        <v>-24657.18</v>
      </c>
      <c r="CL63" s="6">
        <v>-10814.42</v>
      </c>
      <c r="CM63" s="6">
        <v>-6031.51</v>
      </c>
      <c r="CN63" s="6">
        <v>-5476.11</v>
      </c>
      <c r="CO63" s="6">
        <v>-3326.71</v>
      </c>
      <c r="CP63" s="6">
        <v>-12683.54</v>
      </c>
      <c r="CQ63" s="6">
        <v>-13111.39</v>
      </c>
      <c r="CR63" s="6"/>
      <c r="CS63" s="6"/>
      <c r="CT63" s="6"/>
      <c r="CU63" s="6"/>
      <c r="CV63" s="6">
        <v>-578.65</v>
      </c>
      <c r="CW63" s="6">
        <v>-436.51</v>
      </c>
      <c r="CX63" s="6">
        <v>-2097.15</v>
      </c>
      <c r="CY63" s="6">
        <v>-17145.53</v>
      </c>
      <c r="CZ63" s="6">
        <v>-3726.89</v>
      </c>
      <c r="DA63" s="6"/>
      <c r="DB63" s="6">
        <v>-10065.51</v>
      </c>
      <c r="DC63" s="6">
        <v>-13915.67</v>
      </c>
      <c r="DD63" s="6">
        <v>-18899.77</v>
      </c>
      <c r="DE63" s="6">
        <v>-14432.25</v>
      </c>
      <c r="DF63" s="6">
        <v>-15792.35</v>
      </c>
      <c r="DG63" s="6">
        <v>-16369.84</v>
      </c>
      <c r="DH63" s="6">
        <v>-10873.29</v>
      </c>
      <c r="DI63" s="6">
        <v>-14699.84</v>
      </c>
      <c r="DJ63" s="6">
        <v>-15367.03</v>
      </c>
      <c r="DK63" s="6">
        <v>-21356.13</v>
      </c>
      <c r="DL63" s="6">
        <v>-19494.830000000002</v>
      </c>
      <c r="DM63" s="6">
        <v>-12231.87</v>
      </c>
      <c r="DN63" s="6">
        <v>-14807.05</v>
      </c>
      <c r="DO63" s="6">
        <v>-13998.07</v>
      </c>
      <c r="DP63" s="6">
        <v>-14803.14</v>
      </c>
      <c r="DQ63" s="6">
        <v>-23016.400000000001</v>
      </c>
      <c r="DR63" s="6">
        <v>-10632.34</v>
      </c>
      <c r="DS63" s="6">
        <v>-16841.830000000002</v>
      </c>
      <c r="DT63" s="6">
        <v>-13138.1</v>
      </c>
      <c r="DU63" s="6">
        <v>-12040.75</v>
      </c>
      <c r="DV63" s="6">
        <v>-10682.97</v>
      </c>
      <c r="DW63" s="6">
        <v>-10987.13</v>
      </c>
      <c r="DX63" s="6">
        <v>-13068.38</v>
      </c>
      <c r="DY63" s="6">
        <v>-12114.76</v>
      </c>
      <c r="DZ63" s="6">
        <v>-13451.34</v>
      </c>
      <c r="EA63" s="6">
        <v>-13505.46</v>
      </c>
      <c r="EB63" s="6">
        <v>-15920.2</v>
      </c>
      <c r="EC63" s="6">
        <v>-11808.06</v>
      </c>
      <c r="ED63" s="6">
        <v>-8876.1200000000008</v>
      </c>
      <c r="EE63" s="6">
        <v>-11923.59</v>
      </c>
      <c r="EF63" s="6">
        <v>-25041.99</v>
      </c>
      <c r="EG63" s="6">
        <v>-14682.89</v>
      </c>
      <c r="EH63" s="6">
        <v>-18549.54</v>
      </c>
      <c r="EI63" s="6">
        <v>-27732.01</v>
      </c>
      <c r="EJ63" s="6">
        <v>-15810.57</v>
      </c>
      <c r="EK63" s="6">
        <v>-16691.34</v>
      </c>
      <c r="EL63" s="6">
        <v>-11672</v>
      </c>
      <c r="EM63" s="6">
        <v>-14433.64</v>
      </c>
      <c r="EN63" s="6">
        <v>-21296.58</v>
      </c>
      <c r="EO63" s="6">
        <v>-6526.09</v>
      </c>
      <c r="EP63" s="6">
        <v>-11660.89</v>
      </c>
      <c r="EQ63" s="6">
        <v>-19083.759999999998</v>
      </c>
      <c r="ER63" s="6">
        <v>-12290.46</v>
      </c>
      <c r="ES63" s="6">
        <v>-12416.48</v>
      </c>
      <c r="ET63" s="6">
        <v>-23932.09</v>
      </c>
      <c r="EU63" s="6">
        <v>-6729.35</v>
      </c>
      <c r="EV63" s="6">
        <v>-15057.65</v>
      </c>
      <c r="EW63" s="6">
        <v>-8950.17</v>
      </c>
      <c r="EX63" s="6">
        <v>-13913.65</v>
      </c>
      <c r="EY63" s="6">
        <v>-24510.52</v>
      </c>
      <c r="EZ63" s="6">
        <v>-10111.15</v>
      </c>
      <c r="FA63" s="6">
        <v>-8805.81</v>
      </c>
      <c r="FB63" s="6">
        <v>-12529.44</v>
      </c>
      <c r="FC63" s="6">
        <v>-10464.48</v>
      </c>
      <c r="FD63" s="6">
        <v>-18770.66</v>
      </c>
      <c r="FE63" s="6">
        <v>-17474.55</v>
      </c>
      <c r="FF63" s="6">
        <v>-15186.42</v>
      </c>
      <c r="FG63" s="6">
        <v>-13137.93</v>
      </c>
      <c r="FH63" s="6">
        <v>-18861.63</v>
      </c>
      <c r="FI63" s="6">
        <v>-14308.63</v>
      </c>
      <c r="FJ63" s="6">
        <v>-13140.15</v>
      </c>
      <c r="FK63" s="6">
        <v>-9870.26</v>
      </c>
      <c r="FL63" s="6">
        <v>-13385.73</v>
      </c>
      <c r="FM63" s="6">
        <v>-11943.38</v>
      </c>
      <c r="FN63" s="6">
        <v>-11962.04</v>
      </c>
      <c r="FO63" s="6">
        <v>-15116.02</v>
      </c>
      <c r="FP63" s="6">
        <v>-9994.2199999999993</v>
      </c>
      <c r="FQ63" s="6">
        <v>-12702.9</v>
      </c>
      <c r="FR63" s="6">
        <v>-20573.419999999998</v>
      </c>
      <c r="FS63" s="6">
        <v>-9641.5400000000009</v>
      </c>
      <c r="FT63" s="6">
        <v>-14724.55</v>
      </c>
      <c r="FU63" s="6">
        <v>-23870.47</v>
      </c>
      <c r="FV63" s="6">
        <v>-11066.4</v>
      </c>
      <c r="FW63" s="6">
        <v>-328.77</v>
      </c>
      <c r="FX63" s="6">
        <v>-22410.23</v>
      </c>
      <c r="FY63" s="6">
        <v>-6891.47</v>
      </c>
      <c r="FZ63" s="6">
        <v>-16774.240000000002</v>
      </c>
      <c r="GA63" s="6">
        <v>-10302.43</v>
      </c>
      <c r="GB63" s="6">
        <v>-5231.22</v>
      </c>
      <c r="GC63" s="6">
        <v>-5018.07</v>
      </c>
      <c r="GD63" s="6"/>
      <c r="GE63" s="6"/>
      <c r="GF63" s="6"/>
      <c r="GG63" s="6">
        <v>-4892.09</v>
      </c>
      <c r="GH63" s="6"/>
      <c r="GI63" s="6">
        <v>-4518.3500000000004</v>
      </c>
      <c r="GJ63" s="6">
        <v>-4544.6499999999996</v>
      </c>
      <c r="GK63" s="6">
        <v>-4951.59</v>
      </c>
      <c r="GL63" s="6">
        <v>-5286.02</v>
      </c>
      <c r="GM63" s="6">
        <v>-6031.91</v>
      </c>
      <c r="GN63" s="6">
        <v>-18900.689999999999</v>
      </c>
      <c r="GO63" s="6">
        <v>-25075.200000000001</v>
      </c>
      <c r="GP63" s="6">
        <v>-8090.98</v>
      </c>
      <c r="GQ63" s="6">
        <v>-19686.18</v>
      </c>
      <c r="GR63" s="6">
        <v>-13333.87</v>
      </c>
      <c r="GS63" s="6">
        <v>-12352.18</v>
      </c>
      <c r="GT63" s="6">
        <v>-15816.31</v>
      </c>
      <c r="GU63" s="6">
        <v>-32636.43</v>
      </c>
      <c r="GV63" s="6">
        <v>-11368.44</v>
      </c>
      <c r="GW63" s="6">
        <v>-13573.53</v>
      </c>
      <c r="GX63" s="6">
        <v>-29961.42</v>
      </c>
      <c r="GY63" s="6">
        <v>-6252.72</v>
      </c>
      <c r="GZ63" s="6">
        <v>-17205.21</v>
      </c>
      <c r="HA63" s="6">
        <v>-5036.75</v>
      </c>
      <c r="HB63" s="6">
        <v>-4334.24</v>
      </c>
      <c r="HC63" s="6">
        <v>-5371.51</v>
      </c>
      <c r="HD63" s="6">
        <v>-4217.53</v>
      </c>
      <c r="HE63" s="6">
        <v>-2110.14</v>
      </c>
      <c r="HF63" s="6">
        <v>-2123.62</v>
      </c>
      <c r="HG63" s="6">
        <v>-1407.67</v>
      </c>
      <c r="HH63" s="6">
        <v>-3318.35</v>
      </c>
      <c r="HI63" s="6">
        <v>-1327.66</v>
      </c>
      <c r="HJ63" s="6">
        <v>-5912.82</v>
      </c>
      <c r="HK63" s="6">
        <v>-1271.77</v>
      </c>
      <c r="HL63" s="6">
        <v>-2194.29</v>
      </c>
      <c r="HM63" s="6">
        <v>-3022.34</v>
      </c>
      <c r="HN63" s="6">
        <v>-11400.62</v>
      </c>
      <c r="HO63" s="6">
        <v>-2525.29</v>
      </c>
      <c r="HP63" s="6">
        <v>-1347.39</v>
      </c>
      <c r="HQ63" s="6">
        <v>-6106.11</v>
      </c>
      <c r="HR63" s="6">
        <v>-16051.26</v>
      </c>
      <c r="HS63" s="6">
        <v>-8210.5400000000009</v>
      </c>
      <c r="HT63" s="6">
        <v>-3329.21</v>
      </c>
      <c r="HU63" s="6">
        <v>-2699.9</v>
      </c>
      <c r="HV63" s="6">
        <v>-3093.42</v>
      </c>
      <c r="HW63" s="6">
        <v>-1620.84</v>
      </c>
      <c r="HX63" s="6">
        <v>-4143.24</v>
      </c>
      <c r="HY63" s="6">
        <v>-2277.81</v>
      </c>
      <c r="HZ63" s="6">
        <v>-7195.83</v>
      </c>
      <c r="IA63" s="6">
        <v>-3950.93</v>
      </c>
      <c r="IB63" s="6">
        <v>-2645.22</v>
      </c>
      <c r="IC63" s="6">
        <v>-3122.6</v>
      </c>
      <c r="ID63" s="6">
        <v>-1561.12</v>
      </c>
      <c r="IE63" s="6">
        <v>-2990.43</v>
      </c>
      <c r="IF63" s="6">
        <v>-3011.81</v>
      </c>
      <c r="IG63" s="6">
        <v>-3281.96</v>
      </c>
      <c r="IH63" s="6">
        <v>-3672.21</v>
      </c>
      <c r="II63" s="6">
        <v>-27046.32</v>
      </c>
      <c r="IJ63" s="6">
        <v>-2859.39</v>
      </c>
      <c r="IK63" s="6">
        <v>-2619.5500000000002</v>
      </c>
      <c r="IL63" s="6">
        <v>-3204.74</v>
      </c>
      <c r="IM63" s="6">
        <v>-20745.47</v>
      </c>
      <c r="IN63" s="6">
        <v>-5216.12</v>
      </c>
      <c r="IO63" s="6">
        <v>-4770.67</v>
      </c>
      <c r="IP63" s="6">
        <v>-3046.33</v>
      </c>
      <c r="IQ63" s="6">
        <v>-6332.16</v>
      </c>
      <c r="IR63" s="6">
        <v>-5940.24</v>
      </c>
      <c r="IS63" s="6"/>
      <c r="IT63" s="6"/>
      <c r="IU63" s="6">
        <v>-78160.44</v>
      </c>
      <c r="IV63" s="6">
        <v>-235.64</v>
      </c>
      <c r="IW63" s="6">
        <v>-19733.3</v>
      </c>
      <c r="IX63" s="6">
        <v>-15311.14</v>
      </c>
      <c r="IY63" s="6">
        <v>-15088.58</v>
      </c>
      <c r="IZ63" s="6">
        <v>-3451.53</v>
      </c>
      <c r="JA63" s="6">
        <v>-5787.26</v>
      </c>
      <c r="JB63" s="6">
        <v>-8050.21</v>
      </c>
      <c r="JC63" s="6">
        <v>-8370.93</v>
      </c>
      <c r="JD63" s="6">
        <v>-18998.080000000002</v>
      </c>
      <c r="JE63" s="6">
        <v>-6376.56</v>
      </c>
      <c r="JF63" s="6">
        <v>-22350.799999999999</v>
      </c>
      <c r="JG63" s="6">
        <v>-29161.22</v>
      </c>
      <c r="JH63" s="6">
        <v>-29099.33</v>
      </c>
      <c r="JI63" s="6">
        <v>-10966.29</v>
      </c>
      <c r="JJ63" s="6">
        <v>-12167.75</v>
      </c>
      <c r="JK63" s="6">
        <v>-7750.37</v>
      </c>
      <c r="JL63" s="6">
        <v>-15331.18</v>
      </c>
      <c r="JM63" s="6">
        <v>-6183.83</v>
      </c>
      <c r="JN63" s="6">
        <v>-15259.92</v>
      </c>
      <c r="JO63" s="6">
        <v>-18953.27</v>
      </c>
      <c r="JP63" s="6">
        <v>-6895.43</v>
      </c>
      <c r="JQ63" s="6">
        <v>-14138.8</v>
      </c>
      <c r="JR63" s="6">
        <v>-18823.27</v>
      </c>
      <c r="JS63" s="6">
        <v>-6695.96</v>
      </c>
      <c r="JT63" s="6">
        <v>-19394.93</v>
      </c>
      <c r="JU63" s="6">
        <v>-4022.74</v>
      </c>
      <c r="JV63" s="6">
        <v>-4313.7</v>
      </c>
      <c r="JW63" s="6">
        <v>-5231.87</v>
      </c>
      <c r="JX63" s="6"/>
      <c r="JY63" s="6">
        <v>-15422.94</v>
      </c>
    </row>
    <row r="64" spans="1:285">
      <c r="A64" t="s">
        <v>110</v>
      </c>
      <c r="B64" t="s">
        <v>111</v>
      </c>
      <c r="C64" s="6">
        <f t="shared" si="7"/>
        <v>-182252.96999999991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>
        <v>-599.16999999999996</v>
      </c>
      <c r="BM64" s="6"/>
      <c r="BN64" s="6"/>
      <c r="BO64" s="6"/>
      <c r="BP64" s="6"/>
      <c r="BQ64" s="6"/>
      <c r="BR64" s="6"/>
      <c r="BS64" s="6">
        <v>-775.35</v>
      </c>
      <c r="BT64" s="6"/>
      <c r="BU64" s="6"/>
      <c r="BV64" s="6"/>
      <c r="BW64" s="6"/>
      <c r="BX64" s="6"/>
      <c r="BY64" s="6"/>
      <c r="BZ64" s="6">
        <v>-1270.68</v>
      </c>
      <c r="CA64" s="6"/>
      <c r="CB64" s="6">
        <v>-898.25</v>
      </c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>
        <v>-852.46</v>
      </c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>
        <v>-1528.74</v>
      </c>
      <c r="DD64" s="6">
        <v>-2345.7800000000002</v>
      </c>
      <c r="DE64" s="6">
        <v>-1645.47</v>
      </c>
      <c r="DF64" s="6">
        <v>-1842.34</v>
      </c>
      <c r="DG64" s="6">
        <v>-821.92</v>
      </c>
      <c r="DH64" s="6">
        <v>-1875.91</v>
      </c>
      <c r="DI64" s="6">
        <v>-2330.08</v>
      </c>
      <c r="DJ64" s="6">
        <v>-1925.07</v>
      </c>
      <c r="DK64" s="6">
        <v>-2504.67</v>
      </c>
      <c r="DL64" s="6">
        <v>-2294.66</v>
      </c>
      <c r="DM64" s="6">
        <v>-2098.63</v>
      </c>
      <c r="DN64" s="6">
        <v>-1680.51</v>
      </c>
      <c r="DO64" s="6">
        <v>-1046.3</v>
      </c>
      <c r="DP64" s="6">
        <v>-1684.66</v>
      </c>
      <c r="DQ64" s="6">
        <v>-2098.63</v>
      </c>
      <c r="DR64" s="6">
        <v>-1046.3</v>
      </c>
      <c r="DS64" s="6">
        <v>-1684.66</v>
      </c>
      <c r="DT64" s="6">
        <v>-1460.28</v>
      </c>
      <c r="DU64" s="6">
        <v>-1460.28</v>
      </c>
      <c r="DV64" s="6">
        <v>-1511.76</v>
      </c>
      <c r="DW64" s="6">
        <v>-1460.28</v>
      </c>
      <c r="DX64" s="6">
        <v>-1069.07</v>
      </c>
      <c r="DY64" s="6">
        <v>-1707.43</v>
      </c>
      <c r="DZ64" s="6">
        <v>-1707.43</v>
      </c>
      <c r="EA64" s="6">
        <v>-1069.07</v>
      </c>
      <c r="EB64" s="6">
        <v>-885.51</v>
      </c>
      <c r="EC64" s="6">
        <v>-1707.43</v>
      </c>
      <c r="ED64" s="6">
        <v>-1896.61</v>
      </c>
      <c r="EE64" s="6">
        <v>-2422.4899999999998</v>
      </c>
      <c r="EF64" s="6">
        <v>-247.15</v>
      </c>
      <c r="EG64" s="6">
        <v>-1069.07</v>
      </c>
      <c r="EH64" s="6">
        <v>-1773.3</v>
      </c>
      <c r="EI64" s="6">
        <v>-2984.14</v>
      </c>
      <c r="EJ64" s="6">
        <v>-1765.91</v>
      </c>
      <c r="EK64" s="6">
        <v>-1784.81</v>
      </c>
      <c r="EL64" s="6">
        <v>-1840.06</v>
      </c>
      <c r="EM64" s="6">
        <v>-1707.43</v>
      </c>
      <c r="EN64" s="6">
        <v>-1707.43</v>
      </c>
      <c r="EO64" s="6">
        <v>-1707.43</v>
      </c>
      <c r="EP64" s="6">
        <v>-1645.17</v>
      </c>
      <c r="EQ64" s="6">
        <v>-2295.58</v>
      </c>
      <c r="ER64" s="6">
        <v>-1460.28</v>
      </c>
      <c r="ES64" s="6">
        <v>-2181.23</v>
      </c>
      <c r="ET64" s="6">
        <v>-2235.62</v>
      </c>
      <c r="EU64" s="6">
        <v>-1684.66</v>
      </c>
      <c r="EV64" s="6">
        <v>-2035.33</v>
      </c>
      <c r="EW64" s="6">
        <v>-2235.63</v>
      </c>
      <c r="EX64" s="6">
        <v>-2063.69</v>
      </c>
      <c r="EY64" s="6">
        <v>-821.92</v>
      </c>
      <c r="EZ64" s="6">
        <v>-1270.68</v>
      </c>
      <c r="FA64" s="6">
        <v>-1270.68</v>
      </c>
      <c r="FB64" s="6">
        <v>-1270.68</v>
      </c>
      <c r="FC64" s="6">
        <v>-1909.04</v>
      </c>
      <c r="FD64" s="6">
        <v>-2050.13</v>
      </c>
      <c r="FE64" s="6">
        <v>-2547.4</v>
      </c>
      <c r="FF64" s="6">
        <v>-2469.9899999999998</v>
      </c>
      <c r="FG64" s="6">
        <v>-1909.04</v>
      </c>
      <c r="FH64" s="6">
        <v>-2041.95</v>
      </c>
      <c r="FI64" s="6">
        <v>-2027.82</v>
      </c>
      <c r="FJ64" s="6">
        <v>-2777.51</v>
      </c>
      <c r="FK64" s="6">
        <v>-1909.04</v>
      </c>
      <c r="FL64" s="6">
        <v>-1270.68</v>
      </c>
      <c r="FM64" s="6">
        <v>-1909.04</v>
      </c>
      <c r="FN64" s="6">
        <v>-2981.3</v>
      </c>
      <c r="FO64" s="6">
        <v>-1909.04</v>
      </c>
      <c r="FP64" s="6">
        <v>-1909.04</v>
      </c>
      <c r="FQ64" s="6">
        <v>-1909.04</v>
      </c>
      <c r="FR64" s="6">
        <v>-1270.68</v>
      </c>
      <c r="FS64" s="6">
        <v>-1087.1199999999999</v>
      </c>
      <c r="FT64" s="6">
        <v>-2070.35</v>
      </c>
      <c r="FU64" s="6">
        <v>-1725.47</v>
      </c>
      <c r="FV64" s="6">
        <v>-448.76</v>
      </c>
      <c r="FW64" s="6">
        <v>-224.38</v>
      </c>
      <c r="FX64" s="6">
        <v>-448.76</v>
      </c>
      <c r="FY64" s="6">
        <v>-599.16999999999996</v>
      </c>
      <c r="FZ64" s="6">
        <v>-1318</v>
      </c>
      <c r="GA64" s="6">
        <v>-224.38</v>
      </c>
      <c r="GB64" s="6"/>
      <c r="GC64" s="6">
        <v>-1835.65</v>
      </c>
      <c r="GD64" s="6"/>
      <c r="GE64" s="6"/>
      <c r="GF64" s="6"/>
      <c r="GG64" s="6">
        <v>-1046.3</v>
      </c>
      <c r="GH64" s="6"/>
      <c r="GI64" s="6">
        <v>-224.38</v>
      </c>
      <c r="GJ64" s="6"/>
      <c r="GK64" s="6"/>
      <c r="GL64" s="6"/>
      <c r="GM64" s="6"/>
      <c r="GN64" s="6"/>
      <c r="GO64" s="6"/>
      <c r="GP64" s="6"/>
      <c r="GQ64" s="6">
        <v>-448.76</v>
      </c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>
        <v>-150.41</v>
      </c>
      <c r="HF64" s="6"/>
      <c r="HG64" s="6"/>
      <c r="HH64" s="6"/>
      <c r="HI64" s="6"/>
      <c r="HJ64" s="6"/>
      <c r="HK64" s="6"/>
      <c r="HL64" s="6">
        <v>-136.99</v>
      </c>
      <c r="HM64" s="6"/>
      <c r="HN64" s="6">
        <v>-1460.28</v>
      </c>
      <c r="HO64" s="6"/>
      <c r="HP64" s="6"/>
      <c r="HQ64" s="6"/>
      <c r="HR64" s="6"/>
      <c r="HS64" s="6">
        <v>-150.41</v>
      </c>
      <c r="HT64" s="6"/>
      <c r="HU64" s="6">
        <v>-150.41</v>
      </c>
      <c r="HV64" s="6">
        <v>-150.41</v>
      </c>
      <c r="HW64" s="6">
        <v>-150.41</v>
      </c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>
        <v>-493.15</v>
      </c>
      <c r="IJ64" s="6"/>
      <c r="IK64" s="6"/>
      <c r="IL64" s="6"/>
      <c r="IM64" s="6">
        <v>-1270.68</v>
      </c>
      <c r="IN64" s="6"/>
      <c r="IO64" s="6"/>
      <c r="IP64" s="6"/>
      <c r="IQ64" s="6"/>
      <c r="IR64" s="6"/>
      <c r="IS64" s="6"/>
      <c r="IT64" s="6"/>
      <c r="IU64" s="6">
        <v>-39005.65</v>
      </c>
      <c r="IV64" s="6"/>
      <c r="IW64" s="6"/>
      <c r="IX64" s="6"/>
      <c r="IY64" s="6">
        <v>-910.74</v>
      </c>
      <c r="IZ64" s="6"/>
      <c r="JA64" s="6"/>
      <c r="JB64" s="6"/>
      <c r="JC64" s="6"/>
      <c r="JD64" s="6"/>
      <c r="JE64" s="6"/>
      <c r="JF64" s="6"/>
      <c r="JG64" s="6">
        <v>-633.53</v>
      </c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>
        <v>-821.92</v>
      </c>
      <c r="JU64" s="6"/>
      <c r="JV64" s="6"/>
      <c r="JW64" s="6"/>
      <c r="JX64" s="6"/>
      <c r="JY64" s="6"/>
    </row>
    <row r="65" spans="1:285">
      <c r="A65" t="s">
        <v>112</v>
      </c>
      <c r="B65" t="s">
        <v>113</v>
      </c>
      <c r="C65" s="6">
        <f t="shared" si="7"/>
        <v>-145461.01999999999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>
        <v>-280.27</v>
      </c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H65" s="6"/>
      <c r="AI65" s="6"/>
      <c r="AJ65" s="6"/>
      <c r="AK65" s="6"/>
      <c r="AL65" s="6"/>
      <c r="AM65" s="6"/>
      <c r="AN65" s="6"/>
      <c r="AO65" s="6">
        <v>-321.54000000000002</v>
      </c>
      <c r="AP65" s="6">
        <v>-54.91</v>
      </c>
      <c r="AQ65" s="6">
        <v>-234.25</v>
      </c>
      <c r="AR65" s="6">
        <v>-162.91</v>
      </c>
      <c r="AS65" s="6">
        <v>-82.03</v>
      </c>
      <c r="AT65" s="6">
        <v>-285.2</v>
      </c>
      <c r="AU65" s="6">
        <v>-226.19</v>
      </c>
      <c r="AV65" s="6">
        <v>-178.35</v>
      </c>
      <c r="AW65" s="6">
        <v>-488.07</v>
      </c>
      <c r="AX65" s="6">
        <v>-633.88</v>
      </c>
      <c r="AY65" s="6">
        <v>-273.77</v>
      </c>
      <c r="AZ65" s="6">
        <v>-629.59</v>
      </c>
      <c r="BA65" s="6">
        <v>-115.73</v>
      </c>
      <c r="BB65" s="6">
        <v>-107.84</v>
      </c>
      <c r="BC65" s="6">
        <v>-90.42</v>
      </c>
      <c r="BD65" s="6">
        <v>-80.540000000000006</v>
      </c>
      <c r="BE65" s="6">
        <v>-184.93</v>
      </c>
      <c r="BF65" s="6">
        <v>-493.8</v>
      </c>
      <c r="BG65" s="6">
        <v>-107.51</v>
      </c>
      <c r="BH65" s="6">
        <v>-883.33</v>
      </c>
      <c r="BI65" s="6">
        <v>-555.51</v>
      </c>
      <c r="BJ65" s="6">
        <v>-303.93</v>
      </c>
      <c r="BK65" s="6">
        <v>-337.13</v>
      </c>
      <c r="BL65" s="6">
        <v>-1039.0999999999999</v>
      </c>
      <c r="BM65" s="6">
        <v>-486.4</v>
      </c>
      <c r="BN65" s="6">
        <v>-1197.81</v>
      </c>
      <c r="BO65" s="6">
        <v>-641.91</v>
      </c>
      <c r="BP65" s="6">
        <v>-401.02</v>
      </c>
      <c r="BQ65" s="6">
        <v>-261.54000000000002</v>
      </c>
      <c r="BR65" s="6">
        <v>-127.56</v>
      </c>
      <c r="BS65" s="6">
        <v>-493.87</v>
      </c>
      <c r="BT65" s="6">
        <v>-245.59</v>
      </c>
      <c r="BU65" s="6">
        <v>-528.04999999999995</v>
      </c>
      <c r="BV65" s="6">
        <v>-765.83</v>
      </c>
      <c r="BW65" s="6">
        <v>-885.32</v>
      </c>
      <c r="BX65" s="6">
        <v>-226.19</v>
      </c>
      <c r="BY65" s="6">
        <v>-228.66</v>
      </c>
      <c r="BZ65" s="6">
        <v>-2260.6799999999998</v>
      </c>
      <c r="CA65" s="6">
        <v>-652.27</v>
      </c>
      <c r="CB65" s="6">
        <v>-171.45</v>
      </c>
      <c r="CC65" s="6">
        <v>-278.94</v>
      </c>
      <c r="CD65" s="6">
        <v>-327.94</v>
      </c>
      <c r="CE65" s="6">
        <v>-276.32</v>
      </c>
      <c r="CF65" s="6">
        <v>-225.82</v>
      </c>
      <c r="CG65" s="6">
        <v>-658.51</v>
      </c>
      <c r="CH65" s="6">
        <v>-244.28</v>
      </c>
      <c r="CI65" s="6">
        <v>-350.4</v>
      </c>
      <c r="CJ65" s="6">
        <v>-596.86</v>
      </c>
      <c r="CK65" s="6">
        <v>-307.70999999999998</v>
      </c>
      <c r="CL65" s="6">
        <v>-297.52999999999997</v>
      </c>
      <c r="CM65" s="6"/>
      <c r="CN65" s="6">
        <v>-225.2</v>
      </c>
      <c r="CO65" s="6">
        <v>-269.72000000000003</v>
      </c>
      <c r="CP65" s="6">
        <v>-290.8</v>
      </c>
      <c r="CQ65" s="6">
        <v>-664.77</v>
      </c>
      <c r="CR65" s="6"/>
      <c r="CS65" s="6"/>
      <c r="CT65" s="6"/>
      <c r="CU65" s="6"/>
      <c r="CV65" s="6">
        <v>-334.68</v>
      </c>
      <c r="CW65" s="6">
        <v>-334.68</v>
      </c>
      <c r="CX65" s="6">
        <v>-334.68</v>
      </c>
      <c r="CY65" s="6">
        <v>-825.51</v>
      </c>
      <c r="CZ65" s="6">
        <v>-334.68</v>
      </c>
      <c r="DA65" s="6"/>
      <c r="DB65" s="6">
        <v>-907.97</v>
      </c>
      <c r="DC65" s="6">
        <v>-936.11</v>
      </c>
      <c r="DD65" s="6">
        <v>-1030.56</v>
      </c>
      <c r="DE65" s="6">
        <v>-925.75</v>
      </c>
      <c r="DF65" s="6">
        <v>-988.79</v>
      </c>
      <c r="DG65" s="6">
        <v>-893.14</v>
      </c>
      <c r="DH65" s="6">
        <v>-934.85</v>
      </c>
      <c r="DI65" s="6">
        <v>-925.75</v>
      </c>
      <c r="DJ65" s="6">
        <v>-864.93</v>
      </c>
      <c r="DK65" s="6">
        <v>-988.79</v>
      </c>
      <c r="DL65" s="6">
        <v>-888.99</v>
      </c>
      <c r="DM65" s="6">
        <v>-865.81</v>
      </c>
      <c r="DN65" s="6">
        <v>-963.8</v>
      </c>
      <c r="DO65" s="6">
        <v>-963.8</v>
      </c>
      <c r="DP65" s="6">
        <v>-904.38</v>
      </c>
      <c r="DQ65" s="6">
        <v>-904.38</v>
      </c>
      <c r="DR65" s="6">
        <v>-963.8</v>
      </c>
      <c r="DS65" s="6">
        <v>-918.59</v>
      </c>
      <c r="DT65" s="6">
        <v>-825.54</v>
      </c>
      <c r="DU65" s="6">
        <v>-955.21</v>
      </c>
      <c r="DV65" s="6">
        <v>-902.4</v>
      </c>
      <c r="DW65" s="6">
        <v>-172.77</v>
      </c>
      <c r="DX65" s="6">
        <v>-1064.56</v>
      </c>
      <c r="DY65" s="6">
        <v>-1031.68</v>
      </c>
      <c r="DZ65" s="6">
        <v>-963.8</v>
      </c>
      <c r="EA65" s="6">
        <v>-1118.82</v>
      </c>
      <c r="EB65" s="6">
        <v>-1217.44</v>
      </c>
      <c r="EC65" s="6">
        <v>-1030.04</v>
      </c>
      <c r="ED65" s="6">
        <v>-1084.28</v>
      </c>
      <c r="EE65" s="6">
        <v>-1066.2</v>
      </c>
      <c r="EF65" s="6">
        <v>-1242.0899999999999</v>
      </c>
      <c r="EG65" s="6">
        <v>-1064.56</v>
      </c>
      <c r="EH65" s="6">
        <v>-313.31</v>
      </c>
      <c r="EI65" s="6">
        <v>-1127.04</v>
      </c>
      <c r="EJ65" s="6">
        <v>-1096.03</v>
      </c>
      <c r="EK65" s="6">
        <v>-1114.1099999999999</v>
      </c>
      <c r="EL65" s="6">
        <v>-1166.71</v>
      </c>
      <c r="EM65" s="6">
        <v>-1053.29</v>
      </c>
      <c r="EN65" s="6">
        <v>-1480.77</v>
      </c>
      <c r="EO65" s="6">
        <v>-408.88</v>
      </c>
      <c r="EP65" s="6">
        <v>-1049.17</v>
      </c>
      <c r="EQ65" s="6">
        <v>-1227.1199999999999</v>
      </c>
      <c r="ER65" s="6">
        <v>-1010.54</v>
      </c>
      <c r="ES65" s="6">
        <v>-1016.29</v>
      </c>
      <c r="ET65" s="6">
        <v>-1456.28</v>
      </c>
      <c r="EU65" s="6">
        <v>-950.54</v>
      </c>
      <c r="EV65" s="6">
        <v>-1225.06</v>
      </c>
      <c r="EW65" s="6">
        <v>-1220.95</v>
      </c>
      <c r="EX65" s="6">
        <v>-1088.6300000000001</v>
      </c>
      <c r="EY65" s="6">
        <v>-1483.4</v>
      </c>
      <c r="EZ65" s="6">
        <v>-1026.82</v>
      </c>
      <c r="FA65" s="6">
        <v>-1236.57</v>
      </c>
      <c r="FB65" s="6">
        <v>-1108.06</v>
      </c>
      <c r="FC65" s="6">
        <v>-1081.23</v>
      </c>
      <c r="FD65" s="6">
        <v>-1216.8499999999999</v>
      </c>
      <c r="FE65" s="6">
        <v>-1106.7</v>
      </c>
      <c r="FF65" s="6">
        <v>-1248.04</v>
      </c>
      <c r="FG65" s="6">
        <v>-1008.89</v>
      </c>
      <c r="FH65" s="6">
        <v>-1222.5899999999999</v>
      </c>
      <c r="FI65" s="6">
        <v>-1008.89</v>
      </c>
      <c r="FJ65" s="6">
        <v>-1367.58</v>
      </c>
      <c r="FK65" s="6">
        <v>-1120.3699999999999</v>
      </c>
      <c r="FL65" s="6">
        <v>-1172.73</v>
      </c>
      <c r="FM65" s="6">
        <v>-901.51</v>
      </c>
      <c r="FN65" s="6">
        <v>-1024.81</v>
      </c>
      <c r="FO65" s="6">
        <v>-1161.75</v>
      </c>
      <c r="FP65" s="6">
        <v>-1028.0899999999999</v>
      </c>
      <c r="FQ65" s="6">
        <v>-1212.19</v>
      </c>
      <c r="FR65" s="6">
        <v>-1212.19</v>
      </c>
      <c r="FS65" s="6">
        <v>-907.1</v>
      </c>
      <c r="FT65" s="6">
        <v>-1070.83</v>
      </c>
      <c r="FU65" s="6">
        <v>-957.41</v>
      </c>
      <c r="FV65" s="6">
        <v>-560.46</v>
      </c>
      <c r="FW65" s="6"/>
      <c r="FX65" s="6">
        <v>-1228.6300000000001</v>
      </c>
      <c r="FY65" s="6">
        <v>-822.84</v>
      </c>
      <c r="FZ65" s="6">
        <v>-902.01</v>
      </c>
      <c r="GA65" s="6">
        <v>-1076.08</v>
      </c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>
        <v>-392.05</v>
      </c>
      <c r="GN65" s="6">
        <v>-729.59</v>
      </c>
      <c r="GO65" s="6">
        <v>-1369.75</v>
      </c>
      <c r="GP65" s="6">
        <v>-583.4</v>
      </c>
      <c r="GQ65" s="6">
        <v>-1293.82</v>
      </c>
      <c r="GR65" s="6">
        <v>-605.65</v>
      </c>
      <c r="GS65" s="6">
        <v>-803.03</v>
      </c>
      <c r="GT65" s="6">
        <v>-333.56</v>
      </c>
      <c r="GU65" s="6">
        <v>-1580.05</v>
      </c>
      <c r="GV65" s="6">
        <v>-1094.25</v>
      </c>
      <c r="GW65" s="6">
        <v>-645.52</v>
      </c>
      <c r="GX65" s="6">
        <v>-260.70999999999998</v>
      </c>
      <c r="GY65" s="6">
        <v>-206.3</v>
      </c>
      <c r="GZ65" s="6">
        <v>-557.92999999999995</v>
      </c>
      <c r="HA65" s="6"/>
      <c r="HB65" s="6"/>
      <c r="HC65" s="6">
        <v>-81.37</v>
      </c>
      <c r="HD65" s="6"/>
      <c r="HE65" s="6">
        <v>-120.81</v>
      </c>
      <c r="HF65" s="6">
        <v>-559.89</v>
      </c>
      <c r="HG65" s="6"/>
      <c r="HH65" s="6"/>
      <c r="HI65" s="6"/>
      <c r="HJ65" s="6">
        <v>-73.97</v>
      </c>
      <c r="HK65" s="6"/>
      <c r="HL65" s="6">
        <v>-125.09</v>
      </c>
      <c r="HM65" s="6">
        <v>-232.76</v>
      </c>
      <c r="HN65" s="6">
        <v>-925.75</v>
      </c>
      <c r="HO65" s="6"/>
      <c r="HP65" s="6"/>
      <c r="HQ65" s="6">
        <v>-112.6</v>
      </c>
      <c r="HR65" s="6">
        <v>-1439.77</v>
      </c>
      <c r="HS65" s="6">
        <v>-791.31</v>
      </c>
      <c r="HT65" s="6">
        <v>-124.27</v>
      </c>
      <c r="HU65" s="6">
        <v>-310.02</v>
      </c>
      <c r="HV65" s="6">
        <v>-207.94</v>
      </c>
      <c r="HW65" s="6">
        <v>-264.13</v>
      </c>
      <c r="HX65" s="6">
        <v>-167.67</v>
      </c>
      <c r="HY65" s="6">
        <v>-420.92</v>
      </c>
      <c r="HZ65" s="6">
        <v>-345.28</v>
      </c>
      <c r="IA65" s="6">
        <v>-402.99</v>
      </c>
      <c r="IB65" s="6">
        <v>-250.94</v>
      </c>
      <c r="IC65" s="6">
        <v>-214.52</v>
      </c>
      <c r="ID65" s="6">
        <v>-27.12</v>
      </c>
      <c r="IE65" s="6">
        <v>-89.59</v>
      </c>
      <c r="IF65" s="6">
        <v>-147.94</v>
      </c>
      <c r="IG65" s="6">
        <v>-317.26</v>
      </c>
      <c r="IH65" s="6">
        <v>-254.8</v>
      </c>
      <c r="II65" s="6">
        <v>-869.01</v>
      </c>
      <c r="IJ65" s="6">
        <v>-38.630000000000003</v>
      </c>
      <c r="IK65" s="6">
        <v>-142.19</v>
      </c>
      <c r="IL65" s="6">
        <v>-485.35</v>
      </c>
      <c r="IM65" s="6">
        <v>-824.39</v>
      </c>
      <c r="IN65" s="6">
        <v>-267.29000000000002</v>
      </c>
      <c r="IO65" s="6">
        <v>-708.48</v>
      </c>
      <c r="IP65" s="6">
        <v>-140.71</v>
      </c>
      <c r="IQ65" s="6">
        <v>-326.45</v>
      </c>
      <c r="IR65" s="6">
        <v>-104.38</v>
      </c>
      <c r="IS65" s="6"/>
      <c r="IT65" s="6"/>
      <c r="IU65" s="6">
        <v>-1433.4</v>
      </c>
      <c r="IV65" s="6">
        <v>-60.82</v>
      </c>
      <c r="IW65" s="6">
        <v>-716.05</v>
      </c>
      <c r="IX65" s="6">
        <v>-356.43</v>
      </c>
      <c r="IY65" s="6">
        <v>-921.72</v>
      </c>
      <c r="IZ65" s="6"/>
      <c r="JA65" s="6">
        <v>-849.29</v>
      </c>
      <c r="JB65" s="6">
        <v>-180.16</v>
      </c>
      <c r="JC65" s="6">
        <v>-546.86</v>
      </c>
      <c r="JD65" s="6">
        <v>-427.34</v>
      </c>
      <c r="JE65" s="6">
        <v>-379.87</v>
      </c>
      <c r="JF65" s="6">
        <v>-502.57</v>
      </c>
      <c r="JG65" s="6">
        <v>-1032.3499999999999</v>
      </c>
      <c r="JH65" s="6">
        <v>-1447.44</v>
      </c>
      <c r="JI65" s="6">
        <v>-928.04</v>
      </c>
      <c r="JJ65" s="6">
        <v>-1035.8800000000001</v>
      </c>
      <c r="JK65" s="6">
        <v>-468.5</v>
      </c>
      <c r="JL65" s="6">
        <v>-606.41</v>
      </c>
      <c r="JM65" s="6">
        <v>-492.57</v>
      </c>
      <c r="JN65" s="6">
        <v>-510.07</v>
      </c>
      <c r="JO65" s="6">
        <v>-246.17</v>
      </c>
      <c r="JP65" s="6">
        <v>-2277.33</v>
      </c>
      <c r="JQ65" s="6">
        <v>-341.09</v>
      </c>
      <c r="JR65" s="6">
        <v>-710.17</v>
      </c>
      <c r="JS65" s="6">
        <v>-87.72</v>
      </c>
      <c r="JT65" s="6">
        <v>-1452.17</v>
      </c>
      <c r="JU65" s="6">
        <v>-90.24</v>
      </c>
      <c r="JV65" s="6">
        <v>-463.47</v>
      </c>
      <c r="JW65" s="6">
        <v>-58.36</v>
      </c>
      <c r="JX65" s="6"/>
      <c r="JY65" s="6">
        <v>-574.5</v>
      </c>
    </row>
    <row r="66" spans="1:285">
      <c r="A66">
        <v>17</v>
      </c>
      <c r="B66" t="s">
        <v>114</v>
      </c>
      <c r="C66" s="6">
        <f t="shared" si="7"/>
        <v>-13811960.860000007</v>
      </c>
      <c r="D66" s="6"/>
      <c r="E66" s="6"/>
      <c r="F66" s="6"/>
      <c r="G66" s="6">
        <v>-21000</v>
      </c>
      <c r="H66" s="6">
        <v>-2180.04</v>
      </c>
      <c r="I66" s="6"/>
      <c r="J66" s="6"/>
      <c r="K66" s="6"/>
      <c r="L66" s="6"/>
      <c r="M66" s="6"/>
      <c r="N66" s="6"/>
      <c r="O66" s="6">
        <v>-391.28</v>
      </c>
      <c r="P66" s="6">
        <v>59033.57</v>
      </c>
      <c r="Q66" s="6">
        <v>-38843.279999999999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H66" s="6"/>
      <c r="AI66" s="6"/>
      <c r="AJ66" s="6"/>
      <c r="AK66" s="6"/>
      <c r="AL66" s="6"/>
      <c r="AM66" s="6"/>
      <c r="AN66" s="6"/>
      <c r="AO66" s="6">
        <v>-57045.8</v>
      </c>
      <c r="AP66" s="6">
        <v>-57756.43</v>
      </c>
      <c r="AQ66" s="6">
        <v>-59049.120000000003</v>
      </c>
      <c r="AR66" s="6">
        <v>-86913.51</v>
      </c>
      <c r="AS66" s="6">
        <v>-69683.429999999993</v>
      </c>
      <c r="AT66" s="6">
        <v>-59502.21</v>
      </c>
      <c r="AU66" s="6">
        <v>-57920.29</v>
      </c>
      <c r="AV66" s="6">
        <v>-100987.39</v>
      </c>
      <c r="AW66" s="6">
        <v>-70521.25</v>
      </c>
      <c r="AX66" s="6">
        <v>-55875.38</v>
      </c>
      <c r="AY66" s="6">
        <v>-44087.13</v>
      </c>
      <c r="AZ66" s="6">
        <v>-62228.51</v>
      </c>
      <c r="BA66" s="6">
        <v>-60424.73</v>
      </c>
      <c r="BB66" s="6">
        <v>-58584.37</v>
      </c>
      <c r="BC66" s="6">
        <v>-49687.03</v>
      </c>
      <c r="BD66" s="6">
        <v>-38134.519999999997</v>
      </c>
      <c r="BE66" s="6">
        <v>-41551.660000000003</v>
      </c>
      <c r="BF66" s="6">
        <v>-39869.31</v>
      </c>
      <c r="BG66" s="6">
        <v>-68226.179999999993</v>
      </c>
      <c r="BH66" s="6">
        <v>-48655.54</v>
      </c>
      <c r="BI66" s="6">
        <v>-69822.740000000005</v>
      </c>
      <c r="BJ66" s="6">
        <v>-58152.59</v>
      </c>
      <c r="BK66" s="6">
        <v>-101526.47</v>
      </c>
      <c r="BL66" s="6">
        <v>-50330.239999999998</v>
      </c>
      <c r="BM66" s="6">
        <v>-81499.19</v>
      </c>
      <c r="BN66" s="6">
        <v>-82500.3</v>
      </c>
      <c r="BO66" s="6">
        <v>-56765.48</v>
      </c>
      <c r="BP66" s="6">
        <v>-61914.13</v>
      </c>
      <c r="BQ66" s="6">
        <v>-40446.76</v>
      </c>
      <c r="BR66" s="6">
        <v>-36537.99</v>
      </c>
      <c r="BS66" s="6">
        <v>-79211.98</v>
      </c>
      <c r="BT66" s="6">
        <v>-189602.79</v>
      </c>
      <c r="BU66" s="6">
        <v>-28784.74</v>
      </c>
      <c r="BV66" s="6">
        <v>-46384.98</v>
      </c>
      <c r="BW66" s="6">
        <v>-45113.42</v>
      </c>
      <c r="BX66" s="6">
        <v>-55701.279999999999</v>
      </c>
      <c r="BY66" s="6">
        <v>-55190.87</v>
      </c>
      <c r="BZ66" s="6">
        <v>-82954.63</v>
      </c>
      <c r="CA66" s="6">
        <v>-45415.839999999997</v>
      </c>
      <c r="CB66" s="6">
        <v>-66205.45</v>
      </c>
      <c r="CC66" s="6">
        <v>-57808.19</v>
      </c>
      <c r="CD66" s="6">
        <v>-86068.15</v>
      </c>
      <c r="CE66" s="6">
        <v>-48467.65</v>
      </c>
      <c r="CF66" s="6">
        <v>-61178.03</v>
      </c>
      <c r="CG66" s="6">
        <v>-65631.289999999994</v>
      </c>
      <c r="CH66" s="6">
        <v>-52190.44</v>
      </c>
      <c r="CI66" s="6">
        <v>-71152.850000000006</v>
      </c>
      <c r="CJ66" s="6">
        <v>-68072.009999999995</v>
      </c>
      <c r="CK66" s="6">
        <v>-96261.07</v>
      </c>
      <c r="CL66" s="6">
        <v>-31532.37</v>
      </c>
      <c r="CM66" s="6">
        <v>-41550.36</v>
      </c>
      <c r="CN66" s="6">
        <v>-84121.14</v>
      </c>
      <c r="CO66" s="6">
        <v>-70847.929999999993</v>
      </c>
      <c r="CP66" s="6">
        <v>-61089.38</v>
      </c>
      <c r="CQ66" s="6">
        <v>-38977.89</v>
      </c>
      <c r="CR66" s="6"/>
      <c r="CS66" s="6"/>
      <c r="CT66" s="6"/>
      <c r="CU66" s="6"/>
      <c r="CV66" s="6"/>
      <c r="CW66" s="6"/>
      <c r="CX66" s="6">
        <v>-278377.15999999997</v>
      </c>
      <c r="CY66" s="6">
        <v>-93639.77</v>
      </c>
      <c r="CZ66" s="6"/>
      <c r="DA66" s="6"/>
      <c r="DB66" s="6">
        <v>-21687.01</v>
      </c>
      <c r="DC66" s="6">
        <v>-44131.19</v>
      </c>
      <c r="DD66" s="6">
        <v>-74313.289999999994</v>
      </c>
      <c r="DE66" s="6">
        <v>-67796.210000000006</v>
      </c>
      <c r="DF66" s="6">
        <v>-47258.720000000001</v>
      </c>
      <c r="DG66" s="6">
        <v>-40536.230000000003</v>
      </c>
      <c r="DH66" s="6">
        <v>-34862.53</v>
      </c>
      <c r="DI66" s="6">
        <v>-39530.199999999997</v>
      </c>
      <c r="DJ66" s="6">
        <v>-32407.8</v>
      </c>
      <c r="DK66" s="6">
        <v>-42134.66</v>
      </c>
      <c r="DL66" s="6">
        <v>-64951.53</v>
      </c>
      <c r="DM66" s="6">
        <v>-39819.68</v>
      </c>
      <c r="DN66" s="6">
        <v>-43955.65</v>
      </c>
      <c r="DO66" s="6">
        <v>-51752.97</v>
      </c>
      <c r="DP66" s="6">
        <v>-50680.480000000003</v>
      </c>
      <c r="DQ66" s="6">
        <v>-55132.22</v>
      </c>
      <c r="DR66" s="6">
        <v>-35153.96</v>
      </c>
      <c r="DS66" s="6">
        <v>-92521.83</v>
      </c>
      <c r="DT66" s="6">
        <v>-38788.839999999997</v>
      </c>
      <c r="DU66" s="6">
        <v>-45794.11</v>
      </c>
      <c r="DV66" s="6">
        <v>-51106.55</v>
      </c>
      <c r="DW66" s="6">
        <v>-29061.58</v>
      </c>
      <c r="DX66" s="6">
        <v>-35508.699999999997</v>
      </c>
      <c r="DY66" s="6">
        <v>-29649.53</v>
      </c>
      <c r="DZ66" s="6">
        <v>-58117.32</v>
      </c>
      <c r="EA66" s="6">
        <v>-47048.4</v>
      </c>
      <c r="EB66" s="6">
        <v>-59395.73</v>
      </c>
      <c r="EC66" s="6">
        <v>-50163.54</v>
      </c>
      <c r="ED66" s="6">
        <v>-34469.870000000003</v>
      </c>
      <c r="EE66" s="6">
        <v>-40759.410000000003</v>
      </c>
      <c r="EF66" s="6">
        <v>-66129.17</v>
      </c>
      <c r="EG66" s="6">
        <v>-22171.52</v>
      </c>
      <c r="EH66" s="6">
        <v>-36724.120000000003</v>
      </c>
      <c r="EI66" s="6">
        <v>-61775.73</v>
      </c>
      <c r="EJ66" s="6">
        <v>-45935.32</v>
      </c>
      <c r="EK66" s="6">
        <v>-37211.089999999997</v>
      </c>
      <c r="EL66" s="6">
        <v>-40946.81</v>
      </c>
      <c r="EM66" s="6">
        <v>-55000.77</v>
      </c>
      <c r="EN66" s="6">
        <v>-75981.64</v>
      </c>
      <c r="EO66" s="6">
        <v>-29926.53</v>
      </c>
      <c r="EP66" s="6">
        <v>-43798.44</v>
      </c>
      <c r="EQ66" s="6">
        <v>-63885.99</v>
      </c>
      <c r="ER66" s="6">
        <v>-58294.68</v>
      </c>
      <c r="ES66" s="6">
        <v>-59871.519999999997</v>
      </c>
      <c r="ET66" s="6">
        <v>-119211.2</v>
      </c>
      <c r="EU66" s="6">
        <v>-29217.71</v>
      </c>
      <c r="EV66" s="6">
        <v>-60562.79</v>
      </c>
      <c r="EW66" s="6">
        <v>-72187.100000000006</v>
      </c>
      <c r="EX66" s="6">
        <v>-42370.96</v>
      </c>
      <c r="EY66" s="6">
        <v>-114066.08</v>
      </c>
      <c r="EZ66" s="6">
        <v>-33516.699999999997</v>
      </c>
      <c r="FA66" s="6">
        <v>-52252.14</v>
      </c>
      <c r="FB66" s="6">
        <v>-31094.41</v>
      </c>
      <c r="FC66" s="6">
        <v>-54995.87</v>
      </c>
      <c r="FD66" s="6">
        <v>-67943.87</v>
      </c>
      <c r="FE66" s="6">
        <v>-59196.32</v>
      </c>
      <c r="FF66" s="6">
        <v>-63245.83</v>
      </c>
      <c r="FG66" s="6">
        <v>-45464.77</v>
      </c>
      <c r="FH66" s="6">
        <v>-67415.83</v>
      </c>
      <c r="FI66" s="6">
        <v>-42969.1</v>
      </c>
      <c r="FJ66" s="6">
        <v>-43665.73</v>
      </c>
      <c r="FK66" s="6">
        <v>-33710.06</v>
      </c>
      <c r="FL66" s="6">
        <v>-33046.959999999999</v>
      </c>
      <c r="FM66" s="6">
        <v>-25495.21</v>
      </c>
      <c r="FN66" s="6">
        <v>-50020.28</v>
      </c>
      <c r="FO66" s="6">
        <v>-37701.839999999997</v>
      </c>
      <c r="FP66" s="6">
        <v>-39730.400000000001</v>
      </c>
      <c r="FQ66" s="6">
        <v>-37399.93</v>
      </c>
      <c r="FR66" s="6">
        <v>-61006.25</v>
      </c>
      <c r="FS66" s="6">
        <v>-31979.3</v>
      </c>
      <c r="FT66" s="6">
        <v>-56986.76</v>
      </c>
      <c r="FU66" s="6">
        <v>-48877.89</v>
      </c>
      <c r="FV66" s="6">
        <v>-58391.92</v>
      </c>
      <c r="FW66" s="6">
        <v>-3709.21</v>
      </c>
      <c r="FX66" s="6">
        <v>-57442.35</v>
      </c>
      <c r="FY66" s="6">
        <v>-27164.32</v>
      </c>
      <c r="FZ66" s="6">
        <v>-78068.27</v>
      </c>
      <c r="GA66" s="6">
        <v>-45376.51</v>
      </c>
      <c r="GB66" s="6">
        <v>-20888.11</v>
      </c>
      <c r="GC66" s="6">
        <v>-31224.73</v>
      </c>
      <c r="GD66" s="6"/>
      <c r="GE66" s="6"/>
      <c r="GF66" s="6"/>
      <c r="GG66" s="6">
        <v>-18165.22</v>
      </c>
      <c r="GH66" s="6"/>
      <c r="GI66" s="6">
        <v>-16145.87</v>
      </c>
      <c r="GJ66" s="6">
        <v>-17335.63</v>
      </c>
      <c r="GK66" s="6">
        <v>-22977.84</v>
      </c>
      <c r="GL66" s="6">
        <v>-24766.09</v>
      </c>
      <c r="GM66" s="6">
        <v>-36975.24</v>
      </c>
      <c r="GN66" s="6">
        <v>-50356.29</v>
      </c>
      <c r="GO66" s="6">
        <v>-79034.070000000007</v>
      </c>
      <c r="GP66" s="6">
        <v>-50011.48</v>
      </c>
      <c r="GQ66" s="6">
        <v>-48225.2</v>
      </c>
      <c r="GR66" s="6">
        <v>-48091.85</v>
      </c>
      <c r="GS66" s="6">
        <v>-41625.93</v>
      </c>
      <c r="GT66" s="6">
        <v>-62011.41</v>
      </c>
      <c r="GU66" s="6">
        <v>-75317.240000000005</v>
      </c>
      <c r="GV66" s="6">
        <v>-37517.699999999997</v>
      </c>
      <c r="GW66" s="6">
        <v>-43171.15</v>
      </c>
      <c r="GX66" s="6">
        <v>-77931.22</v>
      </c>
      <c r="GY66" s="6">
        <v>-50423.88</v>
      </c>
      <c r="GZ66" s="6">
        <v>-43752.959999999999</v>
      </c>
      <c r="HA66" s="6">
        <v>-15890.73</v>
      </c>
      <c r="HB66" s="6">
        <v>-26800.17</v>
      </c>
      <c r="HC66" s="6">
        <v>-16538.54</v>
      </c>
      <c r="HD66" s="6">
        <v>-14471.64</v>
      </c>
      <c r="HE66" s="6">
        <v>-31535.35</v>
      </c>
      <c r="HF66" s="6">
        <v>-37163.410000000003</v>
      </c>
      <c r="HG66" s="6">
        <v>-26454.02</v>
      </c>
      <c r="HH66" s="6">
        <v>-18219.560000000001</v>
      </c>
      <c r="HI66" s="6">
        <v>-22160.74</v>
      </c>
      <c r="HJ66" s="6">
        <v>-30156.63</v>
      </c>
      <c r="HK66" s="6">
        <v>-21994.48</v>
      </c>
      <c r="HL66" s="6">
        <v>-29982.46</v>
      </c>
      <c r="HM66" s="6">
        <v>-36285.589999999997</v>
      </c>
      <c r="HN66" s="6">
        <v>-48609.96</v>
      </c>
      <c r="HO66" s="6">
        <v>-26932.35</v>
      </c>
      <c r="HP66" s="6">
        <v>-18685.37</v>
      </c>
      <c r="HQ66" s="6">
        <v>39836.44</v>
      </c>
      <c r="HR66" s="6">
        <v>-59223.35</v>
      </c>
      <c r="HS66" s="6">
        <v>-50538.55</v>
      </c>
      <c r="HT66" s="6">
        <v>-45395.19</v>
      </c>
      <c r="HU66" s="6">
        <v>-52637.49</v>
      </c>
      <c r="HV66" s="6">
        <v>-53949.84</v>
      </c>
      <c r="HW66" s="6">
        <v>-47279.360000000001</v>
      </c>
      <c r="HX66" s="6">
        <v>-61833.16</v>
      </c>
      <c r="HY66" s="6">
        <v>-39372.589999999997</v>
      </c>
      <c r="HZ66" s="6">
        <v>-155733.96</v>
      </c>
      <c r="IA66" s="6">
        <v>-154196.73000000001</v>
      </c>
      <c r="IB66" s="6">
        <v>-95465.75</v>
      </c>
      <c r="IC66" s="6">
        <v>-48536.62</v>
      </c>
      <c r="ID66" s="6">
        <v>-74341.600000000006</v>
      </c>
      <c r="IE66" s="6">
        <v>-76992.41</v>
      </c>
      <c r="IF66" s="6">
        <v>-71495.48</v>
      </c>
      <c r="IG66" s="6">
        <v>-38417.85</v>
      </c>
      <c r="IH66" s="6">
        <v>-35934.31</v>
      </c>
      <c r="II66" s="6">
        <v>-87086.68</v>
      </c>
      <c r="IJ66" s="6">
        <v>-30843.11</v>
      </c>
      <c r="IK66" s="6">
        <v>-54496.480000000003</v>
      </c>
      <c r="IL66" s="6">
        <v>-92774.92</v>
      </c>
      <c r="IM66" s="6">
        <v>-65110.17</v>
      </c>
      <c r="IN66" s="6">
        <v>-68179.7</v>
      </c>
      <c r="IO66" s="6">
        <v>-81564.86</v>
      </c>
      <c r="IP66" s="6">
        <v>-62732.43</v>
      </c>
      <c r="IQ66" s="6">
        <v>-59089.57</v>
      </c>
      <c r="IR66" s="6">
        <v>-40061.42</v>
      </c>
      <c r="IS66" s="6"/>
      <c r="IT66" s="6"/>
      <c r="IU66" s="6">
        <v>-596903.29</v>
      </c>
      <c r="IV66" s="6"/>
      <c r="IW66" s="6">
        <v>-85317.21</v>
      </c>
      <c r="IX66" s="6">
        <v>-70698.59</v>
      </c>
      <c r="IY66" s="6">
        <v>-72275.23</v>
      </c>
      <c r="IZ66" s="6">
        <v>-56865.3</v>
      </c>
      <c r="JA66" s="6">
        <v>-81625.62</v>
      </c>
      <c r="JB66" s="6">
        <v>-66752.460000000006</v>
      </c>
      <c r="JC66" s="6">
        <v>-76661.460000000006</v>
      </c>
      <c r="JD66" s="6">
        <v>-101983.7</v>
      </c>
      <c r="JE66" s="6">
        <v>-59088.97</v>
      </c>
      <c r="JF66" s="6">
        <v>-86542.55</v>
      </c>
      <c r="JG66" s="6">
        <v>-79259.11</v>
      </c>
      <c r="JH66" s="6">
        <v>-53373.65</v>
      </c>
      <c r="JI66" s="6">
        <v>-260925.95</v>
      </c>
      <c r="JJ66" s="6">
        <v>-243326.21</v>
      </c>
      <c r="JK66" s="6">
        <v>-85744.93</v>
      </c>
      <c r="JL66" s="6">
        <v>-90089.38</v>
      </c>
      <c r="JM66" s="6">
        <v>-79684.479999999996</v>
      </c>
      <c r="JN66" s="6">
        <v>-84569.8</v>
      </c>
      <c r="JO66" s="6">
        <v>-91394.49</v>
      </c>
      <c r="JP66" s="6">
        <v>-69485.759999999995</v>
      </c>
      <c r="JQ66" s="6">
        <v>-66764.91</v>
      </c>
      <c r="JR66" s="6">
        <v>-76698.58</v>
      </c>
      <c r="JS66" s="6">
        <v>-59312.76</v>
      </c>
      <c r="JT66" s="6">
        <v>-81619.210000000006</v>
      </c>
      <c r="JU66" s="6">
        <v>-66280.759999999995</v>
      </c>
      <c r="JV66" s="6">
        <v>-79657.06</v>
      </c>
      <c r="JW66" s="6">
        <v>-79449.08</v>
      </c>
      <c r="JX66" s="6">
        <v>-574.19000000000005</v>
      </c>
      <c r="JY66" s="6">
        <v>-75019.61</v>
      </c>
    </row>
    <row r="67" spans="1:285">
      <c r="A67">
        <v>18</v>
      </c>
      <c r="B67" t="s">
        <v>115</v>
      </c>
      <c r="C67" s="6">
        <f t="shared" si="7"/>
        <v>-2474788.5400000014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>
        <v>316.36</v>
      </c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H67" s="6"/>
      <c r="AI67" s="6"/>
      <c r="AJ67" s="6"/>
      <c r="AK67" s="6"/>
      <c r="AL67" s="6"/>
      <c r="AM67" s="6"/>
      <c r="AN67" s="6"/>
      <c r="AO67" s="6">
        <v>-14863.21</v>
      </c>
      <c r="AP67" s="6">
        <v>-15224.75</v>
      </c>
      <c r="AQ67" s="6">
        <v>-2261.46</v>
      </c>
      <c r="AR67" s="6">
        <v>-13221.57</v>
      </c>
      <c r="AS67" s="6">
        <v>-13000</v>
      </c>
      <c r="AT67" s="6">
        <v>-21300.79</v>
      </c>
      <c r="AU67" s="6">
        <v>-12720.79</v>
      </c>
      <c r="AV67" s="6">
        <v>-4290</v>
      </c>
      <c r="AW67" s="6">
        <v>-22131.69</v>
      </c>
      <c r="AX67" s="6">
        <v>-14560</v>
      </c>
      <c r="AY67" s="6">
        <v>-3396.97</v>
      </c>
      <c r="AZ67" s="6">
        <v>-19630</v>
      </c>
      <c r="BA67" s="6">
        <v>-16120</v>
      </c>
      <c r="BB67" s="6">
        <v>-2363.71</v>
      </c>
      <c r="BC67" s="6">
        <v>-5070</v>
      </c>
      <c r="BD67" s="6">
        <v>-3510</v>
      </c>
      <c r="BE67" s="6">
        <v>-2294.29</v>
      </c>
      <c r="BF67" s="6">
        <v>-3510</v>
      </c>
      <c r="BG67" s="6">
        <v>-21190</v>
      </c>
      <c r="BH67" s="6">
        <v>-13000</v>
      </c>
      <c r="BI67" s="6">
        <v>-17659.41</v>
      </c>
      <c r="BJ67" s="6">
        <v>-12587.35</v>
      </c>
      <c r="BK67" s="6">
        <v>-14808.62</v>
      </c>
      <c r="BL67" s="6">
        <v>-15224.72</v>
      </c>
      <c r="BM67" s="6">
        <v>-16286.18</v>
      </c>
      <c r="BN67" s="6">
        <v>-15479.78</v>
      </c>
      <c r="BO67" s="6">
        <v>-10324.89</v>
      </c>
      <c r="BP67" s="6">
        <v>-14560</v>
      </c>
      <c r="BQ67" s="6">
        <v>-7010</v>
      </c>
      <c r="BR67" s="6">
        <v>-3676.18</v>
      </c>
      <c r="BS67" s="6">
        <v>-16396.97</v>
      </c>
      <c r="BT67" s="6">
        <v>-18225.11</v>
      </c>
      <c r="BU67" s="6">
        <v>-3510</v>
      </c>
      <c r="BV67" s="6">
        <v>-14170</v>
      </c>
      <c r="BW67" s="6">
        <v>-10247.85</v>
      </c>
      <c r="BX67" s="6">
        <v>-2837.77</v>
      </c>
      <c r="BY67" s="6">
        <v>-12116.79</v>
      </c>
      <c r="BZ67" s="6">
        <v>-21190</v>
      </c>
      <c r="CA67" s="6">
        <v>-10410.35</v>
      </c>
      <c r="CB67" s="6">
        <v>-14013.54</v>
      </c>
      <c r="CC67" s="6">
        <v>-16230.79</v>
      </c>
      <c r="CD67" s="6">
        <v>-21190</v>
      </c>
      <c r="CE67" s="6">
        <v>-12610</v>
      </c>
      <c r="CF67" s="6">
        <v>-2722.12</v>
      </c>
      <c r="CG67" s="6">
        <v>-3510</v>
      </c>
      <c r="CH67" s="6">
        <v>-12468.34</v>
      </c>
      <c r="CI67" s="6">
        <v>-21039.85</v>
      </c>
      <c r="CJ67" s="6">
        <v>-21890</v>
      </c>
      <c r="CK67" s="6">
        <v>-14349.14</v>
      </c>
      <c r="CL67" s="6">
        <v>-3515.8</v>
      </c>
      <c r="CM67" s="6">
        <v>-2820.01</v>
      </c>
      <c r="CN67" s="6">
        <v>-16341.57</v>
      </c>
      <c r="CO67" s="6">
        <v>-20075.98</v>
      </c>
      <c r="CP67" s="6">
        <v>-4075.61</v>
      </c>
      <c r="CQ67" s="6">
        <v>-8524.9699999999993</v>
      </c>
      <c r="CR67" s="6"/>
      <c r="CS67" s="6"/>
      <c r="CT67" s="6"/>
      <c r="CU67" s="6"/>
      <c r="CV67" s="6"/>
      <c r="CW67" s="6"/>
      <c r="CX67" s="6"/>
      <c r="CY67" s="6">
        <v>-3694.08</v>
      </c>
      <c r="CZ67" s="6"/>
      <c r="DA67" s="6"/>
      <c r="DB67" s="6">
        <v>-3120</v>
      </c>
      <c r="DC67" s="6">
        <v>-13217.34</v>
      </c>
      <c r="DD67" s="6">
        <v>-13000</v>
      </c>
      <c r="DE67" s="6">
        <v>-7776.74</v>
      </c>
      <c r="DF67" s="6">
        <v>-8909.2800000000007</v>
      </c>
      <c r="DG67" s="6">
        <v>-12665.39</v>
      </c>
      <c r="DH67" s="6">
        <v>-3922.39</v>
      </c>
      <c r="DI67" s="6">
        <v>-4428.8</v>
      </c>
      <c r="DJ67" s="6">
        <v>-2749.03</v>
      </c>
      <c r="DK67" s="6">
        <v>-13178.73</v>
      </c>
      <c r="DL67" s="6">
        <v>-15460.9</v>
      </c>
      <c r="DM67" s="6">
        <v>-8</v>
      </c>
      <c r="DN67" s="6">
        <v>-12555.53</v>
      </c>
      <c r="DO67" s="6">
        <v>-13000</v>
      </c>
      <c r="DP67" s="6">
        <v>-14560</v>
      </c>
      <c r="DQ67" s="6">
        <v>-13000</v>
      </c>
      <c r="DR67" s="6">
        <v>-1950</v>
      </c>
      <c r="DS67" s="6">
        <v>-14560</v>
      </c>
      <c r="DT67" s="6">
        <v>-1950</v>
      </c>
      <c r="DU67" s="6">
        <v>-4147.78</v>
      </c>
      <c r="DV67" s="6">
        <v>-13889.95</v>
      </c>
      <c r="DW67" s="6">
        <v>-1950</v>
      </c>
      <c r="DX67" s="6">
        <v>-2785.39</v>
      </c>
      <c r="DY67" s="6">
        <v>-3510</v>
      </c>
      <c r="DZ67" s="6">
        <v>-15169.33</v>
      </c>
      <c r="EA67" s="6">
        <v>-14615.39</v>
      </c>
      <c r="EB67" s="6">
        <v>-14560</v>
      </c>
      <c r="EC67" s="6">
        <v>-14560</v>
      </c>
      <c r="ED67" s="6">
        <v>-3298.34</v>
      </c>
      <c r="EE67" s="6">
        <v>-3510</v>
      </c>
      <c r="EF67" s="6">
        <v>-13221.57</v>
      </c>
      <c r="EG67" s="6">
        <v>-1560</v>
      </c>
      <c r="EH67" s="6">
        <v>-4073.99</v>
      </c>
      <c r="EI67" s="6">
        <v>-21190</v>
      </c>
      <c r="EJ67" s="6">
        <v>-12115.42</v>
      </c>
      <c r="EK67" s="6">
        <v>-2033.28</v>
      </c>
      <c r="EL67" s="6">
        <v>-4056.82</v>
      </c>
      <c r="EM67" s="6">
        <v>-13166.18</v>
      </c>
      <c r="EN67" s="6">
        <v>-21190</v>
      </c>
      <c r="EO67" s="6">
        <v>-3510</v>
      </c>
      <c r="EP67" s="6">
        <v>-3771.69</v>
      </c>
      <c r="EQ67" s="6">
        <v>-12044.34</v>
      </c>
      <c r="ER67" s="6">
        <v>-12444.76</v>
      </c>
      <c r="ES67" s="6">
        <v>-12497.74</v>
      </c>
      <c r="ET67" s="6">
        <v>-21190</v>
      </c>
      <c r="EU67" s="6">
        <v>-1950</v>
      </c>
      <c r="EV67" s="6">
        <v>-13089.24</v>
      </c>
      <c r="EW67" s="6">
        <v>-21190</v>
      </c>
      <c r="EX67" s="6">
        <v>-3298.29</v>
      </c>
      <c r="EY67" s="6">
        <v>-28125.83</v>
      </c>
      <c r="EZ67" s="6">
        <v>-3120</v>
      </c>
      <c r="FA67" s="6">
        <v>-12220</v>
      </c>
      <c r="FB67" s="6">
        <v>-3510</v>
      </c>
      <c r="FC67" s="6">
        <v>-13255.13</v>
      </c>
      <c r="FD67" s="6">
        <v>-14386.2</v>
      </c>
      <c r="FE67" s="6">
        <v>-13000</v>
      </c>
      <c r="FF67" s="6">
        <v>-3667.86</v>
      </c>
      <c r="FG67" s="6">
        <v>-3120</v>
      </c>
      <c r="FH67" s="6">
        <v>-14537.43</v>
      </c>
      <c r="FI67" s="6">
        <v>-3849.4</v>
      </c>
      <c r="FJ67" s="6">
        <v>-3843.32</v>
      </c>
      <c r="FK67" s="6">
        <v>-3120</v>
      </c>
      <c r="FL67" s="6">
        <v>-1950</v>
      </c>
      <c r="FM67" s="6">
        <v>-2730</v>
      </c>
      <c r="FN67" s="6">
        <v>-4700.08</v>
      </c>
      <c r="FO67" s="6">
        <v>-5070</v>
      </c>
      <c r="FP67" s="6">
        <v>-2840.79</v>
      </c>
      <c r="FQ67" s="6">
        <v>-3565.39</v>
      </c>
      <c r="FR67" s="6">
        <v>-14615.39</v>
      </c>
      <c r="FS67" s="6">
        <v>-3230.79</v>
      </c>
      <c r="FT67" s="6">
        <v>-11029.5</v>
      </c>
      <c r="FU67" s="6">
        <v>-9757.58</v>
      </c>
      <c r="FV67" s="6">
        <v>-13498.54</v>
      </c>
      <c r="FW67" s="6"/>
      <c r="FX67" s="6">
        <v>-11700</v>
      </c>
      <c r="FY67" s="6">
        <v>-1560</v>
      </c>
      <c r="FZ67" s="6">
        <v>-11724.27</v>
      </c>
      <c r="GA67" s="6">
        <v>-14560</v>
      </c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>
        <v>-3510</v>
      </c>
      <c r="GN67" s="6">
        <v>-5458.02</v>
      </c>
      <c r="GO67" s="6">
        <v>-16025.24</v>
      </c>
      <c r="GP67" s="6">
        <v>-3510</v>
      </c>
      <c r="GQ67" s="6">
        <v>-12610</v>
      </c>
      <c r="GR67" s="6">
        <v>-5643.64</v>
      </c>
      <c r="GS67" s="6">
        <v>-14560</v>
      </c>
      <c r="GT67" s="6">
        <v>-14275.6</v>
      </c>
      <c r="GU67" s="6">
        <v>-18856.71</v>
      </c>
      <c r="GV67" s="6">
        <v>-3510</v>
      </c>
      <c r="GW67" s="6">
        <v>-9976.83</v>
      </c>
      <c r="GX67" s="6">
        <v>-21356.18</v>
      </c>
      <c r="GY67" s="6">
        <v>-14502.36</v>
      </c>
      <c r="GZ67" s="6">
        <v>-3900</v>
      </c>
      <c r="HA67" s="6"/>
      <c r="HB67" s="6"/>
      <c r="HC67" s="6"/>
      <c r="HD67" s="6"/>
      <c r="HE67" s="6">
        <v>-2171.5700000000002</v>
      </c>
      <c r="HF67" s="6">
        <v>-3565.98</v>
      </c>
      <c r="HG67" s="6"/>
      <c r="HH67" s="6"/>
      <c r="HI67" s="6"/>
      <c r="HJ67" s="6"/>
      <c r="HK67" s="6"/>
      <c r="HL67" s="6">
        <v>-8</v>
      </c>
      <c r="HM67" s="6">
        <v>-3515.85</v>
      </c>
      <c r="HN67" s="6">
        <v>-14560</v>
      </c>
      <c r="HO67" s="6"/>
      <c r="HP67" s="6"/>
      <c r="HQ67" s="6">
        <v>-13221.57</v>
      </c>
      <c r="HR67" s="6">
        <v>-12683.67</v>
      </c>
      <c r="HS67" s="6">
        <v>-14182.54</v>
      </c>
      <c r="HT67" s="6">
        <v>-3880.19</v>
      </c>
      <c r="HU67" s="6">
        <v>-9665.7900000000009</v>
      </c>
      <c r="HV67" s="6">
        <v>-13018.38</v>
      </c>
      <c r="HW67" s="6">
        <v>-14560</v>
      </c>
      <c r="HX67" s="6">
        <v>-13909.06</v>
      </c>
      <c r="HY67" s="6">
        <v>-3510</v>
      </c>
      <c r="HZ67" s="6">
        <v>-15003.15</v>
      </c>
      <c r="IA67" s="6">
        <v>-58189.09</v>
      </c>
      <c r="IB67" s="6">
        <v>-34929.07</v>
      </c>
      <c r="IC67" s="6">
        <v>-39.07</v>
      </c>
      <c r="ID67" s="6">
        <v>-34929.07</v>
      </c>
      <c r="IE67" s="6">
        <v>-34929.07</v>
      </c>
      <c r="IF67" s="6">
        <v>-34929.03</v>
      </c>
      <c r="IG67" s="6">
        <v>-3605.03</v>
      </c>
      <c r="IH67" s="6">
        <v>-2223.81</v>
      </c>
      <c r="II67" s="6">
        <v>-15730</v>
      </c>
      <c r="IJ67" s="6">
        <v>-3510</v>
      </c>
      <c r="IK67" s="6">
        <v>-3120</v>
      </c>
      <c r="IL67" s="6">
        <v>-15136.86</v>
      </c>
      <c r="IM67" s="6">
        <v>-16120</v>
      </c>
      <c r="IN67" s="6">
        <v>-12917.26</v>
      </c>
      <c r="IO67" s="6">
        <v>-16120</v>
      </c>
      <c r="IP67" s="6">
        <v>-14560</v>
      </c>
      <c r="IQ67" s="6">
        <v>-16120</v>
      </c>
      <c r="IR67" s="6">
        <v>-3120</v>
      </c>
      <c r="IS67" s="6"/>
      <c r="IT67" s="6"/>
      <c r="IU67" s="6">
        <v>-109</v>
      </c>
      <c r="IV67" s="6"/>
      <c r="IW67" s="6">
        <v>-21391.11</v>
      </c>
      <c r="IX67" s="6">
        <v>-12301.39</v>
      </c>
      <c r="IY67" s="6">
        <v>-17959.8</v>
      </c>
      <c r="IZ67" s="6">
        <v>-14560</v>
      </c>
      <c r="JA67" s="6">
        <v>-28840</v>
      </c>
      <c r="JB67" s="6">
        <v>-13777.42</v>
      </c>
      <c r="JC67" s="6">
        <v>-14082.76</v>
      </c>
      <c r="JD67" s="6">
        <v>-35115.39</v>
      </c>
      <c r="JE67" s="6">
        <v>-14560</v>
      </c>
      <c r="JF67" s="6">
        <v>-13790.27</v>
      </c>
      <c r="JG67" s="6">
        <v>-14604.45</v>
      </c>
      <c r="JH67" s="6">
        <v>-3878.94</v>
      </c>
      <c r="JI67" s="6">
        <v>-21190</v>
      </c>
      <c r="JJ67" s="6">
        <v>-45247.33</v>
      </c>
      <c r="JK67" s="6">
        <v>-21190</v>
      </c>
      <c r="JL67" s="6">
        <v>-14560</v>
      </c>
      <c r="JM67" s="6">
        <v>-17314.240000000002</v>
      </c>
      <c r="JN67" s="6">
        <v>-23965.81</v>
      </c>
      <c r="JO67" s="6">
        <v>-21394.77</v>
      </c>
      <c r="JP67" s="6">
        <v>-12615.08</v>
      </c>
      <c r="JQ67" s="6">
        <v>-16620.79</v>
      </c>
      <c r="JR67" s="6">
        <v>-16486.29</v>
      </c>
      <c r="JS67" s="6">
        <v>-6630</v>
      </c>
      <c r="JT67" s="6">
        <v>-21300.79</v>
      </c>
      <c r="JU67" s="6">
        <v>-21799.33</v>
      </c>
      <c r="JV67" s="6">
        <v>-21190</v>
      </c>
      <c r="JW67" s="6">
        <v>-17350.12</v>
      </c>
      <c r="JX67" s="6"/>
      <c r="JY67" s="6">
        <v>-14560</v>
      </c>
    </row>
    <row r="68" spans="1:285">
      <c r="A68" t="s">
        <v>116</v>
      </c>
      <c r="B68" t="s">
        <v>117</v>
      </c>
      <c r="C68" s="6">
        <f t="shared" si="7"/>
        <v>-91327.479999999967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H68" s="6"/>
      <c r="AI68" s="6"/>
      <c r="AJ68" s="6"/>
      <c r="AK68" s="6"/>
      <c r="AL68" s="6"/>
      <c r="AM68" s="6"/>
      <c r="AN68" s="6"/>
      <c r="AO68" s="6">
        <v>-1363.21</v>
      </c>
      <c r="AP68" s="6"/>
      <c r="AQ68" s="6">
        <v>-511.46</v>
      </c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>
        <v>-613.71</v>
      </c>
      <c r="BC68" s="6"/>
      <c r="BD68" s="6"/>
      <c r="BE68" s="6">
        <v>-544.29</v>
      </c>
      <c r="BF68" s="6"/>
      <c r="BG68" s="6"/>
      <c r="BH68" s="6"/>
      <c r="BI68" s="6">
        <v>-1709.41</v>
      </c>
      <c r="BJ68" s="6">
        <v>-2437.35</v>
      </c>
      <c r="BK68" s="6">
        <v>-4058.62</v>
      </c>
      <c r="BL68" s="6"/>
      <c r="BM68" s="6"/>
      <c r="BN68" s="6">
        <v>-2479.7800000000002</v>
      </c>
      <c r="BO68" s="6">
        <v>-874.89</v>
      </c>
      <c r="BP68" s="6"/>
      <c r="BQ68" s="6"/>
      <c r="BR68" s="6"/>
      <c r="BS68" s="6"/>
      <c r="BT68" s="6">
        <v>-2870.07</v>
      </c>
      <c r="BU68" s="6"/>
      <c r="BV68" s="6"/>
      <c r="BW68" s="6">
        <v>-711.18</v>
      </c>
      <c r="BX68" s="6">
        <v>-737.77</v>
      </c>
      <c r="BY68" s="6">
        <v>-810.12</v>
      </c>
      <c r="BZ68" s="6"/>
      <c r="CA68" s="6">
        <v>-1460.35</v>
      </c>
      <c r="CB68" s="6">
        <v>-1013.54</v>
      </c>
      <c r="CC68" s="6"/>
      <c r="CD68" s="6"/>
      <c r="CE68" s="6"/>
      <c r="CF68" s="6">
        <v>-622.12</v>
      </c>
      <c r="CG68" s="6"/>
      <c r="CH68" s="6">
        <v>-681.67</v>
      </c>
      <c r="CI68" s="6"/>
      <c r="CJ68" s="6"/>
      <c r="CK68" s="6">
        <v>-1199.1400000000001</v>
      </c>
      <c r="CL68" s="6">
        <v>-715.8</v>
      </c>
      <c r="CM68" s="6">
        <v>-720.01</v>
      </c>
      <c r="CN68" s="6"/>
      <c r="CO68" s="6">
        <v>-925.98</v>
      </c>
      <c r="CP68" s="6">
        <v>-551.78</v>
      </c>
      <c r="CQ68" s="6">
        <v>-574.97</v>
      </c>
      <c r="CR68" s="6"/>
      <c r="CS68" s="6"/>
      <c r="CT68" s="6"/>
      <c r="CU68" s="6"/>
      <c r="CV68" s="6"/>
      <c r="CW68" s="6"/>
      <c r="CX68" s="6"/>
      <c r="CY68" s="6">
        <v>-894.08</v>
      </c>
      <c r="CZ68" s="6"/>
      <c r="DA68" s="6"/>
      <c r="DB68" s="6"/>
      <c r="DC68" s="6">
        <v>-577.34</v>
      </c>
      <c r="DD68" s="6"/>
      <c r="DE68" s="6">
        <v>-326.74</v>
      </c>
      <c r="DF68" s="6">
        <v>-759.28</v>
      </c>
      <c r="DG68" s="6"/>
      <c r="DH68" s="6">
        <v>-422.39</v>
      </c>
      <c r="DI68" s="6">
        <v>-578.79999999999995</v>
      </c>
      <c r="DJ68" s="6">
        <v>-299.02999999999997</v>
      </c>
      <c r="DK68" s="6">
        <v>-878.73</v>
      </c>
      <c r="DL68" s="6">
        <v>-1260.9000000000001</v>
      </c>
      <c r="DM68" s="6">
        <v>-8</v>
      </c>
      <c r="DN68" s="6">
        <v>-605.53</v>
      </c>
      <c r="DO68" s="6"/>
      <c r="DP68" s="6"/>
      <c r="DQ68" s="6"/>
      <c r="DR68" s="6"/>
      <c r="DS68" s="6"/>
      <c r="DT68" s="6"/>
      <c r="DU68" s="6">
        <v>-647.78</v>
      </c>
      <c r="DV68" s="6">
        <v>-1468.28</v>
      </c>
      <c r="DW68" s="6"/>
      <c r="DX68" s="6"/>
      <c r="DY68" s="6"/>
      <c r="DZ68" s="6"/>
      <c r="EA68" s="6"/>
      <c r="EB68" s="6"/>
      <c r="EC68" s="6"/>
      <c r="ED68" s="6">
        <v>-498.34</v>
      </c>
      <c r="EE68" s="6"/>
      <c r="EF68" s="6"/>
      <c r="EG68" s="6"/>
      <c r="EH68" s="6">
        <v>-573.99</v>
      </c>
      <c r="EI68" s="6"/>
      <c r="EJ68" s="6">
        <v>-585.41999999999996</v>
      </c>
      <c r="EK68" s="6">
        <v>-283.27999999999997</v>
      </c>
      <c r="EL68" s="6">
        <v>-556.82000000000005</v>
      </c>
      <c r="EM68" s="6"/>
      <c r="EN68" s="6"/>
      <c r="EO68" s="6"/>
      <c r="EP68" s="6">
        <v>-621.69000000000005</v>
      </c>
      <c r="EQ68" s="6">
        <v>-1267.67</v>
      </c>
      <c r="ER68" s="6">
        <v>-844.76</v>
      </c>
      <c r="ES68" s="6">
        <v>-897.74</v>
      </c>
      <c r="ET68" s="6"/>
      <c r="EU68" s="6"/>
      <c r="EV68" s="6">
        <v>-1139.24</v>
      </c>
      <c r="EW68" s="6"/>
      <c r="EX68" s="6">
        <v>-498.29</v>
      </c>
      <c r="EY68" s="6"/>
      <c r="EZ68" s="6"/>
      <c r="FA68" s="6"/>
      <c r="FB68" s="6"/>
      <c r="FC68" s="6"/>
      <c r="FD68" s="6">
        <v>-1386.2</v>
      </c>
      <c r="FE68" s="6"/>
      <c r="FF68" s="6">
        <v>-517.86</v>
      </c>
      <c r="FG68" s="6"/>
      <c r="FH68" s="6">
        <v>-1387.43</v>
      </c>
      <c r="FI68" s="6">
        <v>-1399.4</v>
      </c>
      <c r="FJ68" s="6">
        <v>-693.32</v>
      </c>
      <c r="FK68" s="6"/>
      <c r="FL68" s="6"/>
      <c r="FM68" s="6"/>
      <c r="FN68" s="6">
        <v>-1200.08</v>
      </c>
      <c r="FO68" s="6"/>
      <c r="FP68" s="6"/>
      <c r="FQ68" s="6"/>
      <c r="FR68" s="6"/>
      <c r="FS68" s="6"/>
      <c r="FT68" s="6">
        <v>-879.5</v>
      </c>
      <c r="FU68" s="6"/>
      <c r="FV68" s="6"/>
      <c r="FW68" s="6"/>
      <c r="FX68" s="6"/>
      <c r="FY68" s="6"/>
      <c r="FZ68" s="6">
        <v>-824.27</v>
      </c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>
        <v>-908.02</v>
      </c>
      <c r="GO68" s="6"/>
      <c r="GP68" s="6"/>
      <c r="GQ68" s="6"/>
      <c r="GR68" s="6">
        <v>-1443.64</v>
      </c>
      <c r="GS68" s="6"/>
      <c r="GT68" s="6">
        <v>-1275.5999999999999</v>
      </c>
      <c r="GU68" s="6">
        <v>-3751.71</v>
      </c>
      <c r="GV68" s="6"/>
      <c r="GW68" s="6">
        <v>-776.83</v>
      </c>
      <c r="GX68" s="6"/>
      <c r="GY68" s="6"/>
      <c r="GZ68" s="6">
        <v>-400</v>
      </c>
      <c r="HA68" s="6"/>
      <c r="HB68" s="6"/>
      <c r="HC68" s="6"/>
      <c r="HD68" s="6"/>
      <c r="HE68" s="6"/>
      <c r="HF68" s="6">
        <v>-765.98</v>
      </c>
      <c r="HG68" s="6"/>
      <c r="HH68" s="6"/>
      <c r="HI68" s="6"/>
      <c r="HJ68" s="6"/>
      <c r="HK68" s="6"/>
      <c r="HL68" s="6">
        <v>-8</v>
      </c>
      <c r="HM68" s="6">
        <v>-365.85</v>
      </c>
      <c r="HN68" s="6"/>
      <c r="HO68" s="6"/>
      <c r="HP68" s="6"/>
      <c r="HQ68" s="6"/>
      <c r="HR68" s="6"/>
      <c r="HS68" s="6">
        <v>-832.54</v>
      </c>
      <c r="HT68" s="6">
        <v>-730.19</v>
      </c>
      <c r="HU68" s="6">
        <v>-891.21</v>
      </c>
      <c r="HV68" s="6">
        <v>-833.38</v>
      </c>
      <c r="HW68" s="6"/>
      <c r="HX68" s="6">
        <v>-1259.06</v>
      </c>
      <c r="HY68" s="6"/>
      <c r="HZ68" s="6"/>
      <c r="IA68" s="6"/>
      <c r="IB68" s="6"/>
      <c r="IC68" s="6"/>
      <c r="ID68" s="6"/>
      <c r="IE68" s="6"/>
      <c r="IF68" s="6"/>
      <c r="IG68" s="6">
        <v>-455.03</v>
      </c>
      <c r="IH68" s="6">
        <v>-473.81</v>
      </c>
      <c r="II68" s="6"/>
      <c r="IJ68" s="6"/>
      <c r="IK68" s="6"/>
      <c r="IL68" s="6">
        <v>-1786.86</v>
      </c>
      <c r="IM68" s="6"/>
      <c r="IN68" s="6">
        <v>-910.59</v>
      </c>
      <c r="IO68" s="6"/>
      <c r="IP68" s="6"/>
      <c r="IQ68" s="6"/>
      <c r="IR68" s="6"/>
      <c r="IS68" s="6"/>
      <c r="IT68" s="6"/>
      <c r="IU68" s="6">
        <v>-109</v>
      </c>
      <c r="IV68" s="6"/>
      <c r="IW68" s="6">
        <v>-1911.11</v>
      </c>
      <c r="IX68" s="6">
        <v>-701.39</v>
      </c>
      <c r="IY68" s="6">
        <v>-2009.8</v>
      </c>
      <c r="IZ68" s="6"/>
      <c r="JA68" s="6"/>
      <c r="JB68" s="6">
        <v>-1127.42</v>
      </c>
      <c r="JC68" s="6">
        <v>-1261.0899999999999</v>
      </c>
      <c r="JD68" s="6"/>
      <c r="JE68" s="6"/>
      <c r="JF68" s="6">
        <v>-790.27</v>
      </c>
      <c r="JG68" s="6">
        <v>-2304.4499999999998</v>
      </c>
      <c r="JH68" s="6">
        <v>-728.94</v>
      </c>
      <c r="JI68" s="6"/>
      <c r="JJ68" s="6"/>
      <c r="JK68" s="6"/>
      <c r="JL68" s="6"/>
      <c r="JM68" s="6">
        <v>-1364.24</v>
      </c>
      <c r="JN68" s="6">
        <v>-2035.81</v>
      </c>
      <c r="JO68" s="6">
        <v>-1214.77</v>
      </c>
      <c r="JP68" s="6">
        <v>-1065.08</v>
      </c>
      <c r="JQ68" s="6"/>
      <c r="JR68" s="6">
        <v>-1736.29</v>
      </c>
      <c r="JS68" s="6"/>
      <c r="JT68" s="6"/>
      <c r="JU68" s="6"/>
      <c r="JV68" s="6"/>
      <c r="JW68" s="6">
        <v>-2130.12</v>
      </c>
      <c r="JX68" s="6"/>
      <c r="JY68" s="6"/>
    </row>
    <row r="69" spans="1:285">
      <c r="A69" t="s">
        <v>118</v>
      </c>
      <c r="B69" t="s">
        <v>119</v>
      </c>
      <c r="C69" s="6">
        <f t="shared" si="7"/>
        <v>-1159731.0000000002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H69" s="6"/>
      <c r="AI69" s="6"/>
      <c r="AJ69" s="6"/>
      <c r="AK69" s="6"/>
      <c r="AL69" s="6"/>
      <c r="AM69" s="6"/>
      <c r="AN69" s="6"/>
      <c r="AO69" s="6">
        <v>-3850</v>
      </c>
      <c r="AP69" s="6">
        <v>-5734.75</v>
      </c>
      <c r="AQ69" s="6">
        <v>-1750</v>
      </c>
      <c r="AR69" s="6">
        <v>-3731.57</v>
      </c>
      <c r="AS69" s="6">
        <v>-3510</v>
      </c>
      <c r="AT69" s="6">
        <v>-11810.79</v>
      </c>
      <c r="AU69" s="6">
        <v>-3230.79</v>
      </c>
      <c r="AV69" s="6">
        <v>-4290</v>
      </c>
      <c r="AW69" s="6">
        <v>-12641.69</v>
      </c>
      <c r="AX69" s="6">
        <v>-5070</v>
      </c>
      <c r="AY69" s="6">
        <v>-3396.97</v>
      </c>
      <c r="AZ69" s="6">
        <v>-10140</v>
      </c>
      <c r="BA69" s="6">
        <v>-6630</v>
      </c>
      <c r="BB69" s="6">
        <v>-1750</v>
      </c>
      <c r="BC69" s="6">
        <v>-5070</v>
      </c>
      <c r="BD69" s="6">
        <v>-3510</v>
      </c>
      <c r="BE69" s="6">
        <v>-1750</v>
      </c>
      <c r="BF69" s="6">
        <v>-3510</v>
      </c>
      <c r="BG69" s="6">
        <v>-11700</v>
      </c>
      <c r="BH69" s="6">
        <v>-3510</v>
      </c>
      <c r="BI69" s="6">
        <v>-6300</v>
      </c>
      <c r="BJ69" s="6">
        <v>-6300</v>
      </c>
      <c r="BK69" s="6">
        <v>-6300</v>
      </c>
      <c r="BL69" s="6">
        <v>-5734.72</v>
      </c>
      <c r="BM69" s="6">
        <v>-6796.18</v>
      </c>
      <c r="BN69" s="6">
        <v>-6300</v>
      </c>
      <c r="BO69" s="6">
        <v>-2450</v>
      </c>
      <c r="BP69" s="6">
        <v>-5070</v>
      </c>
      <c r="BQ69" s="6">
        <v>-3510</v>
      </c>
      <c r="BR69" s="6">
        <v>-3676.18</v>
      </c>
      <c r="BS69" s="6">
        <v>-6906.97</v>
      </c>
      <c r="BT69" s="6">
        <v>-6300</v>
      </c>
      <c r="BU69" s="6">
        <v>-3510</v>
      </c>
      <c r="BV69" s="6">
        <v>-4680</v>
      </c>
      <c r="BW69" s="6">
        <v>-4550</v>
      </c>
      <c r="BX69" s="6">
        <v>-2100</v>
      </c>
      <c r="BY69" s="6">
        <v>-2800</v>
      </c>
      <c r="BZ69" s="6">
        <v>-11700</v>
      </c>
      <c r="CA69" s="6">
        <v>-4550</v>
      </c>
      <c r="CB69" s="6">
        <v>-4200</v>
      </c>
      <c r="CC69" s="6">
        <v>-6740.79</v>
      </c>
      <c r="CD69" s="6">
        <v>-11700</v>
      </c>
      <c r="CE69" s="6">
        <v>-3120</v>
      </c>
      <c r="CF69" s="6">
        <v>-2100</v>
      </c>
      <c r="CG69" s="6">
        <v>-3510</v>
      </c>
      <c r="CH69" s="6">
        <v>-3500</v>
      </c>
      <c r="CI69" s="6">
        <v>-11866.18</v>
      </c>
      <c r="CJ69" s="6">
        <v>-11700</v>
      </c>
      <c r="CK69" s="6">
        <v>-3500</v>
      </c>
      <c r="CL69" s="6">
        <v>-2800</v>
      </c>
      <c r="CM69" s="6">
        <v>-2100</v>
      </c>
      <c r="CN69" s="6">
        <v>-6851.57</v>
      </c>
      <c r="CO69" s="6">
        <v>-3520</v>
      </c>
      <c r="CP69" s="6">
        <v>-3150</v>
      </c>
      <c r="CQ69" s="6">
        <v>-4550</v>
      </c>
      <c r="CR69" s="6"/>
      <c r="CS69" s="6"/>
      <c r="CT69" s="6"/>
      <c r="CU69" s="6"/>
      <c r="CV69" s="6"/>
      <c r="CW69" s="6"/>
      <c r="CX69" s="6"/>
      <c r="CY69" s="6">
        <v>-2800</v>
      </c>
      <c r="CZ69" s="6"/>
      <c r="DA69" s="6"/>
      <c r="DB69" s="6">
        <v>-3120</v>
      </c>
      <c r="DC69" s="6">
        <v>-3150</v>
      </c>
      <c r="DD69" s="6">
        <v>-3510</v>
      </c>
      <c r="DE69" s="6">
        <v>-2450</v>
      </c>
      <c r="DF69" s="6">
        <v>-3150</v>
      </c>
      <c r="DG69" s="6">
        <v>-3175.39</v>
      </c>
      <c r="DH69" s="6">
        <v>-3500</v>
      </c>
      <c r="DI69" s="6">
        <v>-3850</v>
      </c>
      <c r="DJ69" s="6">
        <v>-2450</v>
      </c>
      <c r="DK69" s="6">
        <v>-3500</v>
      </c>
      <c r="DL69" s="6">
        <v>-4550</v>
      </c>
      <c r="DM69" s="6"/>
      <c r="DN69" s="6">
        <v>-3150</v>
      </c>
      <c r="DO69" s="6">
        <v>-3510</v>
      </c>
      <c r="DP69" s="6">
        <v>-5070</v>
      </c>
      <c r="DQ69" s="6">
        <v>-3510</v>
      </c>
      <c r="DR69" s="6">
        <v>-1950</v>
      </c>
      <c r="DS69" s="6">
        <v>-5070</v>
      </c>
      <c r="DT69" s="6">
        <v>-1950</v>
      </c>
      <c r="DU69" s="6">
        <v>-3500</v>
      </c>
      <c r="DV69" s="6">
        <v>-4795</v>
      </c>
      <c r="DW69" s="6">
        <v>-1950</v>
      </c>
      <c r="DX69" s="6">
        <v>-2785.39</v>
      </c>
      <c r="DY69" s="6">
        <v>-3510</v>
      </c>
      <c r="DZ69" s="6">
        <v>-5679.33</v>
      </c>
      <c r="EA69" s="6">
        <v>-5125.3900000000003</v>
      </c>
      <c r="EB69" s="6">
        <v>-5070</v>
      </c>
      <c r="EC69" s="6">
        <v>-5070</v>
      </c>
      <c r="ED69" s="6">
        <v>-2800</v>
      </c>
      <c r="EE69" s="6">
        <v>-3510</v>
      </c>
      <c r="EF69" s="6">
        <v>-3731.57</v>
      </c>
      <c r="EG69" s="6">
        <v>-1560</v>
      </c>
      <c r="EH69" s="6">
        <v>-3500</v>
      </c>
      <c r="EI69" s="6">
        <v>-11700</v>
      </c>
      <c r="EJ69" s="6">
        <v>-3500</v>
      </c>
      <c r="EK69" s="6">
        <v>-1750</v>
      </c>
      <c r="EL69" s="6">
        <v>-3500</v>
      </c>
      <c r="EM69" s="6">
        <v>-3676.18</v>
      </c>
      <c r="EN69" s="6">
        <v>-11700</v>
      </c>
      <c r="EO69" s="6">
        <v>-3510</v>
      </c>
      <c r="EP69" s="6">
        <v>-3150</v>
      </c>
      <c r="EQ69" s="6">
        <v>-3150</v>
      </c>
      <c r="ER69" s="6">
        <v>-2800</v>
      </c>
      <c r="ES69" s="6">
        <v>-2800</v>
      </c>
      <c r="ET69" s="6">
        <v>-11700</v>
      </c>
      <c r="EU69" s="6">
        <v>-1950</v>
      </c>
      <c r="EV69" s="6">
        <v>-3150</v>
      </c>
      <c r="EW69" s="6">
        <v>-11700</v>
      </c>
      <c r="EX69" s="6">
        <v>-2800</v>
      </c>
      <c r="EY69" s="6">
        <v>-11700</v>
      </c>
      <c r="EZ69" s="6">
        <v>-3120</v>
      </c>
      <c r="FA69" s="6">
        <v>-2730</v>
      </c>
      <c r="FB69" s="6">
        <v>-3510</v>
      </c>
      <c r="FC69" s="6">
        <v>-5070</v>
      </c>
      <c r="FD69" s="6">
        <v>-4200</v>
      </c>
      <c r="FE69" s="6">
        <v>-3510</v>
      </c>
      <c r="FF69" s="6">
        <v>-3150</v>
      </c>
      <c r="FG69" s="6">
        <v>-3120</v>
      </c>
      <c r="FH69" s="6">
        <v>-3500</v>
      </c>
      <c r="FI69" s="6">
        <v>-2450</v>
      </c>
      <c r="FJ69" s="6">
        <v>-3150</v>
      </c>
      <c r="FK69" s="6">
        <v>-3120</v>
      </c>
      <c r="FL69" s="6">
        <v>-1950</v>
      </c>
      <c r="FM69" s="6">
        <v>-2730</v>
      </c>
      <c r="FN69" s="6">
        <v>-3500</v>
      </c>
      <c r="FO69" s="6">
        <v>-5070</v>
      </c>
      <c r="FP69" s="6">
        <v>-2840.79</v>
      </c>
      <c r="FQ69" s="6">
        <v>-3565.39</v>
      </c>
      <c r="FR69" s="6">
        <v>-5125.3900000000003</v>
      </c>
      <c r="FS69" s="6">
        <v>-3230.79</v>
      </c>
      <c r="FT69" s="6">
        <v>-3150</v>
      </c>
      <c r="FU69" s="6">
        <v>-3510</v>
      </c>
      <c r="FV69" s="6">
        <v>-4008.54</v>
      </c>
      <c r="FW69" s="6"/>
      <c r="FX69" s="6">
        <v>-11700</v>
      </c>
      <c r="FY69" s="6">
        <v>-1560</v>
      </c>
      <c r="FZ69" s="6">
        <v>-2100</v>
      </c>
      <c r="GA69" s="6">
        <v>-5070</v>
      </c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>
        <v>-3510</v>
      </c>
      <c r="GN69" s="6">
        <v>-4550</v>
      </c>
      <c r="GO69" s="6">
        <v>-6851.57</v>
      </c>
      <c r="GP69" s="6">
        <v>-3510</v>
      </c>
      <c r="GQ69" s="6">
        <v>-3120</v>
      </c>
      <c r="GR69" s="6">
        <v>-4200</v>
      </c>
      <c r="GS69" s="6">
        <v>-5070</v>
      </c>
      <c r="GT69" s="6">
        <v>-4200</v>
      </c>
      <c r="GU69" s="6">
        <v>-6305</v>
      </c>
      <c r="GV69" s="6">
        <v>-3510</v>
      </c>
      <c r="GW69" s="6">
        <v>-2800</v>
      </c>
      <c r="GX69" s="6">
        <v>-11866.18</v>
      </c>
      <c r="GY69" s="6">
        <v>-5012.3599999999997</v>
      </c>
      <c r="GZ69" s="6">
        <v>-3500</v>
      </c>
      <c r="HA69" s="6"/>
      <c r="HB69" s="6"/>
      <c r="HC69" s="6"/>
      <c r="HD69" s="6"/>
      <c r="HE69" s="6">
        <v>-2171.5700000000002</v>
      </c>
      <c r="HF69" s="6">
        <v>-2800</v>
      </c>
      <c r="HG69" s="6"/>
      <c r="HH69" s="6"/>
      <c r="HI69" s="6"/>
      <c r="HJ69" s="6"/>
      <c r="HK69" s="6"/>
      <c r="HL69" s="6"/>
      <c r="HM69" s="6">
        <v>-3150</v>
      </c>
      <c r="HN69" s="6">
        <v>-5070</v>
      </c>
      <c r="HO69" s="6"/>
      <c r="HP69" s="6"/>
      <c r="HQ69" s="6">
        <v>-3731.57</v>
      </c>
      <c r="HR69" s="6">
        <v>-3510</v>
      </c>
      <c r="HS69" s="6">
        <v>-4550</v>
      </c>
      <c r="HT69" s="6">
        <v>-3150</v>
      </c>
      <c r="HU69" s="6">
        <v>-2100</v>
      </c>
      <c r="HV69" s="6">
        <v>-3500</v>
      </c>
      <c r="HW69" s="6">
        <v>-5070</v>
      </c>
      <c r="HX69" s="6">
        <v>-3850</v>
      </c>
      <c r="HY69" s="6">
        <v>-3510</v>
      </c>
      <c r="HZ69" s="6">
        <v>-5513.15</v>
      </c>
      <c r="IA69" s="6">
        <v>-58150</v>
      </c>
      <c r="IB69" s="6">
        <v>-34890</v>
      </c>
      <c r="IC69" s="6"/>
      <c r="ID69" s="6">
        <v>-34890</v>
      </c>
      <c r="IE69" s="6">
        <v>-34890</v>
      </c>
      <c r="IF69" s="6">
        <v>-34890</v>
      </c>
      <c r="IG69" s="6">
        <v>-3150</v>
      </c>
      <c r="IH69" s="6">
        <v>-1750</v>
      </c>
      <c r="II69" s="6">
        <v>-6240</v>
      </c>
      <c r="IJ69" s="6">
        <v>-3510</v>
      </c>
      <c r="IK69" s="6">
        <v>-3120</v>
      </c>
      <c r="IL69" s="6">
        <v>-4550</v>
      </c>
      <c r="IM69" s="6">
        <v>-6630</v>
      </c>
      <c r="IN69" s="6">
        <v>-3500</v>
      </c>
      <c r="IO69" s="6">
        <v>-6630</v>
      </c>
      <c r="IP69" s="6">
        <v>-5070</v>
      </c>
      <c r="IQ69" s="6">
        <v>-6630</v>
      </c>
      <c r="IR69" s="6">
        <v>-3120</v>
      </c>
      <c r="IS69" s="6"/>
      <c r="IT69" s="6"/>
      <c r="IU69" s="6"/>
      <c r="IV69" s="6"/>
      <c r="IW69" s="6">
        <v>-3850</v>
      </c>
      <c r="IX69" s="6">
        <v>-2800</v>
      </c>
      <c r="IY69" s="6">
        <v>-6300</v>
      </c>
      <c r="IZ69" s="6">
        <v>-5070</v>
      </c>
      <c r="JA69" s="6">
        <v>-11700</v>
      </c>
      <c r="JB69" s="6">
        <v>-3850</v>
      </c>
      <c r="JC69" s="6">
        <v>-4315</v>
      </c>
      <c r="JD69" s="6">
        <v>-5125.3900000000003</v>
      </c>
      <c r="JE69" s="6">
        <v>-5070</v>
      </c>
      <c r="JF69" s="6">
        <v>-4200</v>
      </c>
      <c r="JG69" s="6">
        <v>-3500</v>
      </c>
      <c r="JH69" s="6">
        <v>-3150</v>
      </c>
      <c r="JI69" s="6">
        <v>-11700</v>
      </c>
      <c r="JJ69" s="6">
        <v>-11310</v>
      </c>
      <c r="JK69" s="6">
        <v>-11700</v>
      </c>
      <c r="JL69" s="6">
        <v>-5070</v>
      </c>
      <c r="JM69" s="6">
        <v>-6300</v>
      </c>
      <c r="JN69" s="6">
        <v>-6300</v>
      </c>
      <c r="JO69" s="6">
        <v>-4550</v>
      </c>
      <c r="JP69" s="6">
        <v>-4550</v>
      </c>
      <c r="JQ69" s="6">
        <v>-7130.79</v>
      </c>
      <c r="JR69" s="6">
        <v>-5950</v>
      </c>
      <c r="JS69" s="6">
        <v>-6630</v>
      </c>
      <c r="JT69" s="6">
        <v>-11810.79</v>
      </c>
      <c r="JU69" s="6">
        <v>-12309.33</v>
      </c>
      <c r="JV69" s="6">
        <v>-11700</v>
      </c>
      <c r="JW69" s="6">
        <v>-6420</v>
      </c>
      <c r="JX69" s="6"/>
      <c r="JY69" s="6">
        <v>-5070</v>
      </c>
    </row>
    <row r="70" spans="1:285">
      <c r="A70" t="s">
        <v>120</v>
      </c>
      <c r="B70" t="s">
        <v>121</v>
      </c>
      <c r="C70" s="6">
        <f t="shared" si="7"/>
        <v>-1185073.23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>
        <v>316.36</v>
      </c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H70" s="6"/>
      <c r="AI70" s="6"/>
      <c r="AJ70" s="6"/>
      <c r="AK70" s="6"/>
      <c r="AL70" s="6"/>
      <c r="AM70" s="6"/>
      <c r="AN70" s="6"/>
      <c r="AO70" s="6">
        <v>-9650</v>
      </c>
      <c r="AP70" s="6">
        <v>-9490</v>
      </c>
      <c r="AQ70" s="6"/>
      <c r="AR70" s="6">
        <v>-9490</v>
      </c>
      <c r="AS70" s="6">
        <v>-9490</v>
      </c>
      <c r="AT70" s="6">
        <v>-9490</v>
      </c>
      <c r="AU70" s="6">
        <v>-9490</v>
      </c>
      <c r="AV70" s="6"/>
      <c r="AW70" s="6">
        <v>-9490</v>
      </c>
      <c r="AX70" s="6">
        <v>-9490</v>
      </c>
      <c r="AY70" s="6"/>
      <c r="AZ70" s="6">
        <v>-9490</v>
      </c>
      <c r="BA70" s="6">
        <v>-9490</v>
      </c>
      <c r="BB70" s="6"/>
      <c r="BC70" s="6"/>
      <c r="BD70" s="6"/>
      <c r="BE70" s="6"/>
      <c r="BF70" s="6"/>
      <c r="BG70" s="6">
        <v>-9490</v>
      </c>
      <c r="BH70" s="6">
        <v>-9490</v>
      </c>
      <c r="BI70" s="6">
        <v>-9650</v>
      </c>
      <c r="BJ70" s="6">
        <v>-3850</v>
      </c>
      <c r="BK70" s="6">
        <v>-4450</v>
      </c>
      <c r="BL70" s="6">
        <v>-9490</v>
      </c>
      <c r="BM70" s="6">
        <v>-9490</v>
      </c>
      <c r="BN70" s="6">
        <v>-6700</v>
      </c>
      <c r="BO70" s="6">
        <v>-7000</v>
      </c>
      <c r="BP70" s="6">
        <v>-9490</v>
      </c>
      <c r="BQ70" s="6">
        <v>-3500</v>
      </c>
      <c r="BR70" s="6"/>
      <c r="BS70" s="6">
        <v>-9490</v>
      </c>
      <c r="BT70" s="6">
        <v>-9055.0400000000009</v>
      </c>
      <c r="BU70" s="6"/>
      <c r="BV70" s="6">
        <v>-9490</v>
      </c>
      <c r="BW70" s="6">
        <v>-4986.67</v>
      </c>
      <c r="BX70" s="6"/>
      <c r="BY70" s="6">
        <v>-8506.67</v>
      </c>
      <c r="BZ70" s="6">
        <v>-9490</v>
      </c>
      <c r="CA70" s="6">
        <v>-4400</v>
      </c>
      <c r="CB70" s="6">
        <v>-8800</v>
      </c>
      <c r="CC70" s="6">
        <v>-9490</v>
      </c>
      <c r="CD70" s="6">
        <v>-9490</v>
      </c>
      <c r="CE70" s="6">
        <v>-9490</v>
      </c>
      <c r="CF70" s="6"/>
      <c r="CG70" s="6"/>
      <c r="CH70" s="6">
        <v>-8286.67</v>
      </c>
      <c r="CI70" s="6">
        <v>-9173.67</v>
      </c>
      <c r="CJ70" s="6">
        <v>-9490</v>
      </c>
      <c r="CK70" s="6">
        <v>-9650</v>
      </c>
      <c r="CL70" s="6"/>
      <c r="CM70" s="6"/>
      <c r="CN70" s="6">
        <v>-9490</v>
      </c>
      <c r="CO70" s="6">
        <v>-15630</v>
      </c>
      <c r="CP70" s="6"/>
      <c r="CQ70" s="6">
        <v>-3400</v>
      </c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>
        <v>-9490</v>
      </c>
      <c r="DD70" s="6">
        <v>-9490</v>
      </c>
      <c r="DE70" s="6">
        <v>-5000</v>
      </c>
      <c r="DF70" s="6">
        <v>-5000</v>
      </c>
      <c r="DG70" s="6">
        <v>-9490</v>
      </c>
      <c r="DH70" s="6"/>
      <c r="DI70" s="6"/>
      <c r="DJ70" s="6"/>
      <c r="DK70" s="6">
        <v>-8800</v>
      </c>
      <c r="DL70" s="6">
        <v>-9650</v>
      </c>
      <c r="DM70" s="6"/>
      <c r="DN70" s="6">
        <v>-8800</v>
      </c>
      <c r="DO70" s="6">
        <v>-9490</v>
      </c>
      <c r="DP70" s="6">
        <v>-9490</v>
      </c>
      <c r="DQ70" s="6">
        <v>-9490</v>
      </c>
      <c r="DR70" s="6"/>
      <c r="DS70" s="6">
        <v>-9490</v>
      </c>
      <c r="DT70" s="6"/>
      <c r="DU70" s="6"/>
      <c r="DV70" s="6">
        <v>-7626.67</v>
      </c>
      <c r="DW70" s="6"/>
      <c r="DX70" s="6"/>
      <c r="DY70" s="6"/>
      <c r="DZ70" s="6">
        <v>-9490</v>
      </c>
      <c r="EA70" s="6">
        <v>-9490</v>
      </c>
      <c r="EB70" s="6">
        <v>-9490</v>
      </c>
      <c r="EC70" s="6">
        <v>-9490</v>
      </c>
      <c r="ED70" s="6"/>
      <c r="EE70" s="6"/>
      <c r="EF70" s="6">
        <v>-9490</v>
      </c>
      <c r="EG70" s="6"/>
      <c r="EH70" s="6"/>
      <c r="EI70" s="6">
        <v>-9490</v>
      </c>
      <c r="EJ70" s="6">
        <v>-8030</v>
      </c>
      <c r="EK70" s="6"/>
      <c r="EL70" s="6"/>
      <c r="EM70" s="6">
        <v>-9490</v>
      </c>
      <c r="EN70" s="6">
        <v>-9490</v>
      </c>
      <c r="EO70" s="6"/>
      <c r="EP70" s="6"/>
      <c r="EQ70" s="6">
        <v>-7626.67</v>
      </c>
      <c r="ER70" s="6">
        <v>-8800</v>
      </c>
      <c r="ES70" s="6">
        <v>-8800</v>
      </c>
      <c r="ET70" s="6">
        <v>-9490</v>
      </c>
      <c r="EU70" s="6"/>
      <c r="EV70" s="6">
        <v>-8800</v>
      </c>
      <c r="EW70" s="6">
        <v>-9490</v>
      </c>
      <c r="EX70" s="6"/>
      <c r="EY70" s="6">
        <v>-16425.830000000002</v>
      </c>
      <c r="EZ70" s="6"/>
      <c r="FA70" s="6">
        <v>-9490</v>
      </c>
      <c r="FB70" s="6"/>
      <c r="FC70" s="6">
        <v>-8185.13</v>
      </c>
      <c r="FD70" s="6">
        <v>-8800</v>
      </c>
      <c r="FE70" s="6">
        <v>-9490</v>
      </c>
      <c r="FF70" s="6"/>
      <c r="FG70" s="6"/>
      <c r="FH70" s="6">
        <v>-9650</v>
      </c>
      <c r="FI70" s="6"/>
      <c r="FJ70" s="6"/>
      <c r="FK70" s="6"/>
      <c r="FL70" s="6"/>
      <c r="FM70" s="6"/>
      <c r="FN70" s="6"/>
      <c r="FO70" s="6"/>
      <c r="FP70" s="6"/>
      <c r="FQ70" s="6"/>
      <c r="FR70" s="6">
        <v>-9490</v>
      </c>
      <c r="FS70" s="6"/>
      <c r="FT70" s="6">
        <v>-7000</v>
      </c>
      <c r="FU70" s="6">
        <v>-6247.58</v>
      </c>
      <c r="FV70" s="6">
        <v>-9490</v>
      </c>
      <c r="FW70" s="6"/>
      <c r="FX70" s="6"/>
      <c r="FY70" s="6"/>
      <c r="FZ70" s="6">
        <v>-8800</v>
      </c>
      <c r="GA70" s="6">
        <v>-9490</v>
      </c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>
        <v>-9173.67</v>
      </c>
      <c r="GP70" s="6"/>
      <c r="GQ70" s="6">
        <v>-9490</v>
      </c>
      <c r="GR70" s="6"/>
      <c r="GS70" s="6">
        <v>-9490</v>
      </c>
      <c r="GT70" s="6">
        <v>-8800</v>
      </c>
      <c r="GU70" s="6">
        <v>-8800</v>
      </c>
      <c r="GV70" s="6"/>
      <c r="GW70" s="6">
        <v>-6400</v>
      </c>
      <c r="GX70" s="6">
        <v>-9490</v>
      </c>
      <c r="GY70" s="6">
        <v>-9490</v>
      </c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>
        <v>-9490</v>
      </c>
      <c r="HO70" s="6"/>
      <c r="HP70" s="6"/>
      <c r="HQ70" s="6">
        <v>-9490</v>
      </c>
      <c r="HR70" s="6">
        <v>-9173.67</v>
      </c>
      <c r="HS70" s="6">
        <v>-8800</v>
      </c>
      <c r="HT70" s="6"/>
      <c r="HU70" s="6">
        <v>-6674.58</v>
      </c>
      <c r="HV70" s="6">
        <v>-8685</v>
      </c>
      <c r="HW70" s="6">
        <v>-9490</v>
      </c>
      <c r="HX70" s="6">
        <v>-8800</v>
      </c>
      <c r="HY70" s="6"/>
      <c r="HZ70" s="6">
        <v>-9490</v>
      </c>
      <c r="IA70" s="6">
        <v>-39.090000000000003</v>
      </c>
      <c r="IB70" s="6">
        <v>-39.07</v>
      </c>
      <c r="IC70" s="6">
        <v>-39.07</v>
      </c>
      <c r="ID70" s="6">
        <v>-39.07</v>
      </c>
      <c r="IE70" s="6">
        <v>-39.07</v>
      </c>
      <c r="IF70" s="6">
        <v>-39.03</v>
      </c>
      <c r="IG70" s="6"/>
      <c r="IH70" s="6"/>
      <c r="II70" s="6">
        <v>-9490</v>
      </c>
      <c r="IJ70" s="6"/>
      <c r="IK70" s="6"/>
      <c r="IL70" s="6">
        <v>-8800</v>
      </c>
      <c r="IM70" s="6">
        <v>-9490</v>
      </c>
      <c r="IN70" s="6">
        <v>-8506.67</v>
      </c>
      <c r="IO70" s="6">
        <v>-9490</v>
      </c>
      <c r="IP70" s="6">
        <v>-9490</v>
      </c>
      <c r="IQ70" s="6">
        <v>-9490</v>
      </c>
      <c r="IR70" s="6"/>
      <c r="IS70" s="6"/>
      <c r="IT70" s="6"/>
      <c r="IU70" s="6"/>
      <c r="IV70" s="6"/>
      <c r="IW70" s="6">
        <v>-15630</v>
      </c>
      <c r="IX70" s="6">
        <v>-8800</v>
      </c>
      <c r="IY70" s="6">
        <v>-9650</v>
      </c>
      <c r="IZ70" s="6">
        <v>-9490</v>
      </c>
      <c r="JA70" s="6">
        <v>-17140</v>
      </c>
      <c r="JB70" s="6">
        <v>-8800</v>
      </c>
      <c r="JC70" s="6">
        <v>-8506.67</v>
      </c>
      <c r="JD70" s="6">
        <v>-9490</v>
      </c>
      <c r="JE70" s="6">
        <v>-9490</v>
      </c>
      <c r="JF70" s="6">
        <v>-8800</v>
      </c>
      <c r="JG70" s="6">
        <v>-8800</v>
      </c>
      <c r="JH70" s="6"/>
      <c r="JI70" s="6">
        <v>-9490</v>
      </c>
      <c r="JJ70" s="6">
        <v>-16854.330000000002</v>
      </c>
      <c r="JK70" s="6">
        <v>-9490</v>
      </c>
      <c r="JL70" s="6">
        <v>-9490</v>
      </c>
      <c r="JM70" s="6">
        <v>-9650</v>
      </c>
      <c r="JN70" s="6">
        <v>-15630</v>
      </c>
      <c r="JO70" s="6">
        <v>-15630</v>
      </c>
      <c r="JP70" s="6">
        <v>-7000</v>
      </c>
      <c r="JQ70" s="6">
        <v>-9490</v>
      </c>
      <c r="JR70" s="6">
        <v>-8800</v>
      </c>
      <c r="JS70" s="6"/>
      <c r="JT70" s="6">
        <v>-9490</v>
      </c>
      <c r="JU70" s="6">
        <v>-9490</v>
      </c>
      <c r="JV70" s="6">
        <v>-9490</v>
      </c>
      <c r="JW70" s="6">
        <v>-8800</v>
      </c>
      <c r="JX70" s="6"/>
      <c r="JY70" s="6">
        <v>-9490</v>
      </c>
    </row>
    <row r="71" spans="1:285">
      <c r="A71" t="s">
        <v>122</v>
      </c>
      <c r="B71" t="s">
        <v>123</v>
      </c>
      <c r="C71" s="6">
        <f t="shared" si="7"/>
        <v>-38656.83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>
        <v>-700</v>
      </c>
      <c r="CK71" s="6"/>
      <c r="CL71" s="6"/>
      <c r="CM71" s="6"/>
      <c r="CN71" s="6"/>
      <c r="CO71" s="6"/>
      <c r="CP71" s="6">
        <v>-373.83</v>
      </c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>
        <v>-20500</v>
      </c>
      <c r="JE71" s="6"/>
      <c r="JF71" s="6"/>
      <c r="JG71" s="6"/>
      <c r="JH71" s="6"/>
      <c r="JI71" s="6"/>
      <c r="JJ71" s="6">
        <v>-17083</v>
      </c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</row>
    <row r="72" spans="1:285">
      <c r="A72" t="s">
        <v>124</v>
      </c>
      <c r="B72" t="s">
        <v>125</v>
      </c>
      <c r="C72" s="6">
        <f t="shared" si="7"/>
        <v>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</row>
    <row r="73" spans="1:285">
      <c r="A73" t="s">
        <v>126</v>
      </c>
      <c r="B73" t="s">
        <v>127</v>
      </c>
      <c r="C73" s="6">
        <f t="shared" si="7"/>
        <v>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</row>
    <row r="74" spans="1:285">
      <c r="A74" t="s">
        <v>128</v>
      </c>
      <c r="B74" t="s">
        <v>129</v>
      </c>
      <c r="C74" s="6">
        <f t="shared" si="7"/>
        <v>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</row>
    <row r="75" spans="1:285">
      <c r="A75" t="s">
        <v>130</v>
      </c>
      <c r="B75" t="s">
        <v>131</v>
      </c>
      <c r="C75" s="6">
        <f t="shared" si="7"/>
        <v>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</row>
    <row r="76" spans="1:285">
      <c r="A76">
        <v>19</v>
      </c>
      <c r="B76" t="s">
        <v>132</v>
      </c>
      <c r="C76" s="6">
        <f t="shared" si="7"/>
        <v>-3923189.0999999987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>
        <v>59043.17</v>
      </c>
      <c r="Q76" s="6">
        <v>-37059.120000000003</v>
      </c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H76" s="6"/>
      <c r="AI76" s="6"/>
      <c r="AJ76" s="6"/>
      <c r="AK76" s="6"/>
      <c r="AL76" s="6"/>
      <c r="AM76" s="6"/>
      <c r="AN76" s="6"/>
      <c r="AO76" s="6">
        <v>-8770.42</v>
      </c>
      <c r="AP76" s="6">
        <v>-12700.9</v>
      </c>
      <c r="AQ76" s="6">
        <v>-26018.39</v>
      </c>
      <c r="AR76" s="6">
        <v>-45785.62</v>
      </c>
      <c r="AS76" s="6">
        <v>-33790.58</v>
      </c>
      <c r="AT76" s="6">
        <v>-11704.21</v>
      </c>
      <c r="AU76" s="6">
        <v>-22984</v>
      </c>
      <c r="AV76" s="6">
        <v>-55841.5</v>
      </c>
      <c r="AW76" s="6">
        <v>-22862.400000000001</v>
      </c>
      <c r="AX76" s="6">
        <v>-14520.16</v>
      </c>
      <c r="AY76" s="6">
        <v>-17989</v>
      </c>
      <c r="AZ76" s="6">
        <v>-15299.01</v>
      </c>
      <c r="BA76" s="6">
        <v>-20638.5</v>
      </c>
      <c r="BB76" s="6">
        <v>-21603.38</v>
      </c>
      <c r="BC76" s="6">
        <v>-18422.43</v>
      </c>
      <c r="BD76" s="6">
        <v>-12131.36</v>
      </c>
      <c r="BE76" s="6">
        <v>-10576.28</v>
      </c>
      <c r="BF76" s="6">
        <v>-17578.13</v>
      </c>
      <c r="BG76" s="6">
        <v>-21730.720000000001</v>
      </c>
      <c r="BH76" s="6">
        <v>-15844.42</v>
      </c>
      <c r="BI76" s="6">
        <v>-21901.38</v>
      </c>
      <c r="BJ76" s="6">
        <v>-14193.54</v>
      </c>
      <c r="BK76" s="6">
        <v>-34032.21</v>
      </c>
      <c r="BL76" s="6">
        <v>-10176.799999999999</v>
      </c>
      <c r="BM76" s="6">
        <v>-44003.07</v>
      </c>
      <c r="BN76" s="6">
        <v>-19045.990000000002</v>
      </c>
      <c r="BO76" s="6">
        <v>-12607.94</v>
      </c>
      <c r="BP76" s="6">
        <v>-16217.67</v>
      </c>
      <c r="BQ76" s="6">
        <v>-13996.52</v>
      </c>
      <c r="BR76" s="6">
        <v>-9642.94</v>
      </c>
      <c r="BS76" s="6">
        <v>-36442.15</v>
      </c>
      <c r="BT76" s="6">
        <v>-23699.46</v>
      </c>
      <c r="BU76" s="6">
        <v>-1130.68</v>
      </c>
      <c r="BV76" s="6">
        <v>-8644.4599999999991</v>
      </c>
      <c r="BW76" s="6">
        <v>-6996.25</v>
      </c>
      <c r="BX76" s="6">
        <v>-20957.95</v>
      </c>
      <c r="BY76" s="6">
        <v>-11308.3</v>
      </c>
      <c r="BZ76" s="6">
        <v>-25672.400000000001</v>
      </c>
      <c r="CA76" s="6">
        <v>-12239.79</v>
      </c>
      <c r="CB76" s="6">
        <v>-13993.57</v>
      </c>
      <c r="CC76" s="6">
        <v>-14175.05</v>
      </c>
      <c r="CD76" s="6">
        <v>-29694.17</v>
      </c>
      <c r="CE76" s="6">
        <v>-15494.73</v>
      </c>
      <c r="CF76" s="6">
        <v>-23051.29</v>
      </c>
      <c r="CG76" s="6">
        <v>-27127.03</v>
      </c>
      <c r="CH76" s="6">
        <v>-10728.44</v>
      </c>
      <c r="CI76" s="6">
        <v>-20053.64</v>
      </c>
      <c r="CJ76" s="6">
        <v>-23158.11</v>
      </c>
      <c r="CK76" s="6">
        <v>-38475.33</v>
      </c>
      <c r="CL76" s="6">
        <v>-9825.58</v>
      </c>
      <c r="CM76" s="6">
        <v>-10244.44</v>
      </c>
      <c r="CN76" s="6">
        <v>-36580.879999999997</v>
      </c>
      <c r="CO76" s="6">
        <v>-24071.85</v>
      </c>
      <c r="CP76" s="6">
        <v>-30837.79</v>
      </c>
      <c r="CQ76" s="6">
        <v>17937.46</v>
      </c>
      <c r="CR76" s="6"/>
      <c r="CS76" s="6"/>
      <c r="CT76" s="6"/>
      <c r="CU76" s="6"/>
      <c r="CV76" s="6"/>
      <c r="CW76" s="6"/>
      <c r="CX76" s="6"/>
      <c r="CY76" s="6">
        <v>-18000</v>
      </c>
      <c r="CZ76" s="6"/>
      <c r="DA76" s="6"/>
      <c r="DB76" s="6">
        <v>-10000</v>
      </c>
      <c r="DC76" s="6">
        <v>-27883.3</v>
      </c>
      <c r="DD76" s="6">
        <v>-36072.18</v>
      </c>
      <c r="DE76" s="6">
        <v>-42239.05</v>
      </c>
      <c r="DF76" s="6">
        <v>-12845.57</v>
      </c>
      <c r="DG76" s="6">
        <v>-11000</v>
      </c>
      <c r="DH76" s="6">
        <v>-6316.2</v>
      </c>
      <c r="DI76" s="6">
        <v>-15770.15</v>
      </c>
      <c r="DJ76" s="6">
        <v>-14628.25</v>
      </c>
      <c r="DK76" s="6">
        <v>889.19</v>
      </c>
      <c r="DL76" s="6">
        <v>-17514.419999999998</v>
      </c>
      <c r="DM76" s="6">
        <v>-10124.950000000001</v>
      </c>
      <c r="DN76" s="6">
        <v>-11654.72</v>
      </c>
      <c r="DO76" s="6">
        <v>-22784.34</v>
      </c>
      <c r="DP76" s="6">
        <v>-15896.43</v>
      </c>
      <c r="DQ76" s="6">
        <v>-22459.33</v>
      </c>
      <c r="DR76" s="6">
        <v>-15660</v>
      </c>
      <c r="DS76" s="6">
        <v>-50428.73</v>
      </c>
      <c r="DT76" s="6">
        <v>-13299.91</v>
      </c>
      <c r="DU76" s="6">
        <v>-14544</v>
      </c>
      <c r="DV76" s="6">
        <v>-12052.74</v>
      </c>
      <c r="DW76" s="6">
        <v>-10369.129999999999</v>
      </c>
      <c r="DX76" s="6">
        <v>-15143.08</v>
      </c>
      <c r="DY76" s="6">
        <v>-10356.26</v>
      </c>
      <c r="DZ76" s="6">
        <v>-19718.72</v>
      </c>
      <c r="EA76" s="6">
        <v>-15652.94</v>
      </c>
      <c r="EB76" s="6">
        <v>-15122.29</v>
      </c>
      <c r="EC76" s="6">
        <v>-5863.62</v>
      </c>
      <c r="ED76" s="6">
        <v>-8750.5</v>
      </c>
      <c r="EE76" s="6">
        <v>-20008.650000000001</v>
      </c>
      <c r="EF76" s="6">
        <v>-31624.2</v>
      </c>
      <c r="EG76" s="6">
        <v>-2844</v>
      </c>
      <c r="EH76" s="6">
        <v>-15238.39</v>
      </c>
      <c r="EI76" s="6">
        <v>-11692.7</v>
      </c>
      <c r="EJ76" s="6">
        <v>-15139.63</v>
      </c>
      <c r="EK76" s="6">
        <v>-11535.88</v>
      </c>
      <c r="EL76" s="6">
        <v>-2027.14</v>
      </c>
      <c r="EM76" s="6">
        <v>-8551.16</v>
      </c>
      <c r="EN76" s="6">
        <v>-27791.74</v>
      </c>
      <c r="EO76" s="6">
        <v>-5355.57</v>
      </c>
      <c r="EP76" s="6">
        <v>-6450.86</v>
      </c>
      <c r="EQ76" s="6">
        <v>-23073.73</v>
      </c>
      <c r="ER76" s="6">
        <v>-13810.18</v>
      </c>
      <c r="ES76" s="6">
        <v>-12856.14</v>
      </c>
      <c r="ET76" s="6">
        <v>-56210.91</v>
      </c>
      <c r="EU76" s="6">
        <v>-9463.2000000000007</v>
      </c>
      <c r="EV76" s="6">
        <v>-12666.36</v>
      </c>
      <c r="EW76" s="6">
        <v>-15478.7</v>
      </c>
      <c r="EX76" s="6">
        <v>-12023.48</v>
      </c>
      <c r="EY76" s="6">
        <v>-45048.74</v>
      </c>
      <c r="EZ76" s="6">
        <v>-9779.3700000000008</v>
      </c>
      <c r="FA76" s="6">
        <v>-10926.17</v>
      </c>
      <c r="FB76" s="6">
        <v>-10089.64</v>
      </c>
      <c r="FC76" s="6">
        <v>-18359.11</v>
      </c>
      <c r="FD76" s="6">
        <v>-16533.18</v>
      </c>
      <c r="FE76" s="6">
        <v>-20267.86</v>
      </c>
      <c r="FF76" s="6">
        <v>-28368.7</v>
      </c>
      <c r="FG76" s="6">
        <v>-14471.2</v>
      </c>
      <c r="FH76" s="6">
        <v>-17119.47</v>
      </c>
      <c r="FI76" s="6">
        <v>-9857.2000000000007</v>
      </c>
      <c r="FJ76" s="6">
        <v>-11249.55</v>
      </c>
      <c r="FK76" s="6">
        <v>-8633.84</v>
      </c>
      <c r="FL76" s="6">
        <v>-10193.15</v>
      </c>
      <c r="FM76" s="6">
        <v>-4019.25</v>
      </c>
      <c r="FN76" s="6">
        <v>-16709.259999999998</v>
      </c>
      <c r="FO76" s="6">
        <v>-5897.91</v>
      </c>
      <c r="FP76" s="6">
        <v>-11706.2</v>
      </c>
      <c r="FQ76" s="6">
        <v>-12680.57</v>
      </c>
      <c r="FR76" s="6">
        <v>-20013.29</v>
      </c>
      <c r="FS76" s="6">
        <v>-7555.34</v>
      </c>
      <c r="FT76" s="6">
        <v>-13858.19</v>
      </c>
      <c r="FU76" s="6">
        <v>-18694.41</v>
      </c>
      <c r="FV76" s="6">
        <v>-20654.25</v>
      </c>
      <c r="FW76" s="6"/>
      <c r="FX76" s="6">
        <v>-21268.68</v>
      </c>
      <c r="FY76" s="6">
        <v>-2862.15</v>
      </c>
      <c r="FZ76" s="6">
        <v>-39585.1</v>
      </c>
      <c r="GA76" s="6">
        <v>-7914.75</v>
      </c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>
        <v>-12962.17</v>
      </c>
      <c r="GN76" s="6">
        <v>-16405.400000000001</v>
      </c>
      <c r="GO76" s="6">
        <v>-29897.32</v>
      </c>
      <c r="GP76" s="6">
        <v>-18775.080000000002</v>
      </c>
      <c r="GQ76" s="6">
        <v>-12378.66</v>
      </c>
      <c r="GR76" s="6">
        <v>-12266.43</v>
      </c>
      <c r="GS76" s="6">
        <v>-9782.36</v>
      </c>
      <c r="GT76" s="6">
        <v>-13891.3</v>
      </c>
      <c r="GU76" s="6">
        <v>-26480.880000000001</v>
      </c>
      <c r="GV76" s="6">
        <v>-12124.58</v>
      </c>
      <c r="GW76" s="6">
        <v>-11877.03</v>
      </c>
      <c r="GX76" s="6">
        <v>-23155.73</v>
      </c>
      <c r="GY76" s="6">
        <v>-7655.05</v>
      </c>
      <c r="GZ76" s="6">
        <v>-14355.55</v>
      </c>
      <c r="HA76" s="6"/>
      <c r="HB76" s="6"/>
      <c r="HC76" s="6"/>
      <c r="HD76" s="6"/>
      <c r="HE76" s="6">
        <v>-11181.69</v>
      </c>
      <c r="HF76" s="6">
        <v>-6623.08</v>
      </c>
      <c r="HG76" s="6"/>
      <c r="HH76" s="6"/>
      <c r="HI76" s="6"/>
      <c r="HJ76" s="6"/>
      <c r="HK76" s="6"/>
      <c r="HL76" s="6">
        <v>-7337.89</v>
      </c>
      <c r="HM76" s="6">
        <v>-4758.03</v>
      </c>
      <c r="HN76" s="6">
        <v>-9462.5</v>
      </c>
      <c r="HO76" s="6"/>
      <c r="HP76" s="6"/>
      <c r="HQ76" s="6">
        <v>-10101.56</v>
      </c>
      <c r="HR76" s="6">
        <v>-26004.27</v>
      </c>
      <c r="HS76" s="6">
        <v>-12416.49</v>
      </c>
      <c r="HT76" s="6">
        <v>-11905.41</v>
      </c>
      <c r="HU76" s="6">
        <v>-9899.89</v>
      </c>
      <c r="HV76" s="6">
        <v>-7510.83</v>
      </c>
      <c r="HW76" s="6">
        <v>-7325.69</v>
      </c>
      <c r="HX76" s="6">
        <v>-16757.099999999999</v>
      </c>
      <c r="HY76" s="6">
        <v>-12345.05</v>
      </c>
      <c r="HZ76" s="6">
        <v>-57031.51</v>
      </c>
      <c r="IA76" s="6">
        <v>-22542.73</v>
      </c>
      <c r="IB76" s="6">
        <v>-13673.54</v>
      </c>
      <c r="IC76" s="6">
        <v>-17424.27</v>
      </c>
      <c r="ID76" s="6">
        <v>-7571.57</v>
      </c>
      <c r="IE76" s="6">
        <v>-16060.06</v>
      </c>
      <c r="IF76" s="6">
        <v>-9603.2099999999991</v>
      </c>
      <c r="IG76" s="6">
        <v>-12687.55</v>
      </c>
      <c r="IH76" s="6">
        <v>-8246.58</v>
      </c>
      <c r="II76" s="6">
        <v>-51213.5</v>
      </c>
      <c r="IJ76" s="6">
        <v>-7793.28</v>
      </c>
      <c r="IK76" s="6">
        <v>-30149.65</v>
      </c>
      <c r="IL76" s="6">
        <v>-36117.32</v>
      </c>
      <c r="IM76" s="6">
        <v>-23971.759999999998</v>
      </c>
      <c r="IN76" s="6">
        <v>-27209.68</v>
      </c>
      <c r="IO76" s="6">
        <v>-34803.199999999997</v>
      </c>
      <c r="IP76" s="6">
        <v>-16852</v>
      </c>
      <c r="IQ76" s="6">
        <v>-18184.02</v>
      </c>
      <c r="IR76" s="6">
        <v>-15676.7</v>
      </c>
      <c r="IS76" s="6"/>
      <c r="IT76" s="6"/>
      <c r="IU76" s="6"/>
      <c r="IV76" s="6"/>
      <c r="IW76" s="6">
        <v>-33024.720000000001</v>
      </c>
      <c r="IX76" s="6">
        <v>-31562.46</v>
      </c>
      <c r="IY76" s="6">
        <v>-18339.62</v>
      </c>
      <c r="IZ76" s="6">
        <v>-15038.39</v>
      </c>
      <c r="JA76" s="6">
        <v>-21536.44</v>
      </c>
      <c r="JB76" s="6">
        <v>-26598.18</v>
      </c>
      <c r="JC76" s="6">
        <v>-40061.46</v>
      </c>
      <c r="JD76" s="6">
        <v>-21530.67</v>
      </c>
      <c r="JE76" s="6">
        <v>-15070.14</v>
      </c>
      <c r="JF76" s="6">
        <v>-41086.620000000003</v>
      </c>
      <c r="JG76" s="6">
        <v>-25519.83</v>
      </c>
      <c r="JH76" s="6">
        <v>-15505.71</v>
      </c>
      <c r="JI76" s="6">
        <v>-32189.58</v>
      </c>
      <c r="JJ76" s="6">
        <v>-84853.4</v>
      </c>
      <c r="JK76" s="6">
        <v>-32114.81</v>
      </c>
      <c r="JL76" s="6">
        <v>-43280.55</v>
      </c>
      <c r="JM76" s="6">
        <v>-31106.7</v>
      </c>
      <c r="JN76" s="6">
        <v>-20672.16</v>
      </c>
      <c r="JO76" s="6">
        <v>-26747.040000000001</v>
      </c>
      <c r="JP76" s="6">
        <v>-26862.69</v>
      </c>
      <c r="JQ76" s="6">
        <v>-24360.33</v>
      </c>
      <c r="JR76" s="6">
        <v>-29517.54</v>
      </c>
      <c r="JS76" s="6">
        <v>-25089.35</v>
      </c>
      <c r="JT76" s="6">
        <v>-21957.61</v>
      </c>
      <c r="JU76" s="6">
        <v>-15846.49</v>
      </c>
      <c r="JV76" s="6">
        <v>-28168.080000000002</v>
      </c>
      <c r="JW76" s="6">
        <v>-33710.050000000003</v>
      </c>
      <c r="JX76" s="6"/>
      <c r="JY76" s="6">
        <v>-32677.26</v>
      </c>
    </row>
    <row r="77" spans="1:285">
      <c r="A77" t="s">
        <v>133</v>
      </c>
      <c r="B77" t="s">
        <v>134</v>
      </c>
      <c r="C77" s="6">
        <f t="shared" si="7"/>
        <v>-4489.49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>
        <v>-338</v>
      </c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H77" s="6"/>
      <c r="AI77" s="6"/>
      <c r="AJ77" s="6"/>
      <c r="AK77" s="6"/>
      <c r="AL77" s="6"/>
      <c r="AM77" s="6"/>
      <c r="AN77" s="6"/>
      <c r="AO77" s="6"/>
      <c r="AP77" s="6"/>
      <c r="AQ77" s="6">
        <v>-28.04</v>
      </c>
      <c r="AR77" s="6">
        <v>-20</v>
      </c>
      <c r="AS77" s="6">
        <v>-20</v>
      </c>
      <c r="AT77" s="6">
        <v>-66.5</v>
      </c>
      <c r="AU77" s="6">
        <v>-40</v>
      </c>
      <c r="AV77" s="6"/>
      <c r="AW77" s="6"/>
      <c r="AX77" s="6">
        <v>-103.25</v>
      </c>
      <c r="AY77" s="6"/>
      <c r="AZ77" s="6">
        <v>-20</v>
      </c>
      <c r="BA77" s="6">
        <v>-39</v>
      </c>
      <c r="BB77" s="6">
        <v>-45.31</v>
      </c>
      <c r="BC77" s="6">
        <v>-74.760000000000005</v>
      </c>
      <c r="BD77" s="6">
        <v>-19.5</v>
      </c>
      <c r="BE77" s="6"/>
      <c r="BF77" s="6">
        <v>-41.59</v>
      </c>
      <c r="BG77" s="6">
        <v>-27.8</v>
      </c>
      <c r="BH77" s="6">
        <v>-21</v>
      </c>
      <c r="BI77" s="6">
        <v>-73.38</v>
      </c>
      <c r="BJ77" s="6"/>
      <c r="BK77" s="6">
        <v>-46.6</v>
      </c>
      <c r="BL77" s="6"/>
      <c r="BM77" s="6">
        <v>-60</v>
      </c>
      <c r="BN77" s="6">
        <v>-40</v>
      </c>
      <c r="BO77" s="6">
        <v>-32.619999999999997</v>
      </c>
      <c r="BP77" s="6"/>
      <c r="BQ77" s="6">
        <v>-18</v>
      </c>
      <c r="BR77" s="6"/>
      <c r="BS77" s="6">
        <v>-80</v>
      </c>
      <c r="BT77" s="6">
        <v>-102.5</v>
      </c>
      <c r="BU77" s="6"/>
      <c r="BV77" s="6"/>
      <c r="BW77" s="6"/>
      <c r="BX77" s="6"/>
      <c r="BY77" s="6">
        <v>-15.2</v>
      </c>
      <c r="BZ77" s="6"/>
      <c r="CA77" s="6"/>
      <c r="CB77" s="6"/>
      <c r="CC77" s="6">
        <v>-20.65</v>
      </c>
      <c r="CD77" s="6"/>
      <c r="CE77" s="6"/>
      <c r="CF77" s="6"/>
      <c r="CG77" s="6">
        <v>-52.5</v>
      </c>
      <c r="CH77" s="6"/>
      <c r="CI77" s="6"/>
      <c r="CJ77" s="6"/>
      <c r="CK77" s="6"/>
      <c r="CL77" s="6"/>
      <c r="CM77" s="6"/>
      <c r="CN77" s="6">
        <v>-53.43</v>
      </c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>
        <v>-288</v>
      </c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>
        <v>-22.65</v>
      </c>
      <c r="GS77" s="6"/>
      <c r="GT77" s="6"/>
      <c r="GU77" s="6">
        <v>-38.159999999999997</v>
      </c>
      <c r="GV77" s="6"/>
      <c r="GW77" s="6"/>
      <c r="GX77" s="6">
        <v>-20.65</v>
      </c>
      <c r="GY77" s="6">
        <v>-40</v>
      </c>
      <c r="GZ77" s="6"/>
      <c r="HA77" s="6"/>
      <c r="HB77" s="6"/>
      <c r="HC77" s="6"/>
      <c r="HD77" s="6"/>
      <c r="HE77" s="6">
        <v>-7.78</v>
      </c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>
        <v>-61.95</v>
      </c>
      <c r="HR77" s="6">
        <v>-20</v>
      </c>
      <c r="HS77" s="6">
        <v>-33.35</v>
      </c>
      <c r="HT77" s="6"/>
      <c r="HU77" s="6"/>
      <c r="HV77" s="6"/>
      <c r="HW77" s="6"/>
      <c r="HX77" s="6">
        <v>-326.7</v>
      </c>
      <c r="HY77" s="6">
        <v>-176.61</v>
      </c>
      <c r="HZ77" s="6">
        <v>-100</v>
      </c>
      <c r="IA77" s="6"/>
      <c r="IB77" s="6"/>
      <c r="IC77" s="6"/>
      <c r="ID77" s="6"/>
      <c r="IE77" s="6"/>
      <c r="IF77" s="6"/>
      <c r="IG77" s="6">
        <v>-163.19999999999999</v>
      </c>
      <c r="IH77" s="6"/>
      <c r="II77" s="6"/>
      <c r="IJ77" s="6"/>
      <c r="IK77" s="6"/>
      <c r="IL77" s="6"/>
      <c r="IM77" s="6"/>
      <c r="IN77" s="6">
        <v>-65</v>
      </c>
      <c r="IO77" s="6">
        <v>-40</v>
      </c>
      <c r="IP77" s="6"/>
      <c r="IQ77" s="6">
        <v>-40</v>
      </c>
      <c r="IR77" s="6">
        <v>-13.88</v>
      </c>
      <c r="IS77" s="6"/>
      <c r="IT77" s="6"/>
      <c r="IU77" s="6"/>
      <c r="IV77" s="6"/>
      <c r="IW77" s="6">
        <v>-49.95</v>
      </c>
      <c r="IX77" s="6"/>
      <c r="IY77" s="6"/>
      <c r="IZ77" s="6"/>
      <c r="JA77" s="6">
        <v>-43.73</v>
      </c>
      <c r="JB77" s="6"/>
      <c r="JC77" s="6"/>
      <c r="JD77" s="6">
        <v>-36.32</v>
      </c>
      <c r="JE77" s="6"/>
      <c r="JF77" s="6"/>
      <c r="JG77" s="6"/>
      <c r="JH77" s="6">
        <v>-140</v>
      </c>
      <c r="JI77" s="6">
        <v>-66.599999999999994</v>
      </c>
      <c r="JJ77" s="6">
        <v>-870</v>
      </c>
      <c r="JK77" s="6"/>
      <c r="JL77" s="6">
        <v>-60</v>
      </c>
      <c r="JM77" s="6">
        <v>-78.39</v>
      </c>
      <c r="JN77" s="6">
        <v>-81</v>
      </c>
      <c r="JO77" s="6"/>
      <c r="JP77" s="6"/>
      <c r="JQ77" s="6"/>
      <c r="JR77" s="6"/>
      <c r="JS77" s="6">
        <v>-20.65</v>
      </c>
      <c r="JT77" s="6"/>
      <c r="JU77" s="6"/>
      <c r="JV77" s="6">
        <v>-85.29</v>
      </c>
      <c r="JW77" s="6"/>
      <c r="JX77" s="6"/>
      <c r="JY77" s="6"/>
    </row>
    <row r="78" spans="1:285">
      <c r="A78" t="s">
        <v>135</v>
      </c>
      <c r="B78" t="s">
        <v>136</v>
      </c>
      <c r="C78" s="6">
        <f t="shared" si="7"/>
        <v>-3886369.149999998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>
        <v>59381.17</v>
      </c>
      <c r="Q78" s="6">
        <v>-37059.120000000003</v>
      </c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H78" s="6"/>
      <c r="AI78" s="6"/>
      <c r="AJ78" s="6"/>
      <c r="AK78" s="6"/>
      <c r="AL78" s="6"/>
      <c r="AM78" s="6"/>
      <c r="AN78" s="6"/>
      <c r="AO78" s="6">
        <v>-8770.42</v>
      </c>
      <c r="AP78" s="6">
        <v>-12700.9</v>
      </c>
      <c r="AQ78" s="6">
        <v>-25990.35</v>
      </c>
      <c r="AR78" s="6">
        <v>-45765.62</v>
      </c>
      <c r="AS78" s="6">
        <v>-33770.58</v>
      </c>
      <c r="AT78" s="6">
        <v>-11637.71</v>
      </c>
      <c r="AU78" s="6">
        <v>-22944</v>
      </c>
      <c r="AV78" s="6">
        <v>-55841.5</v>
      </c>
      <c r="AW78" s="6">
        <v>-22862.400000000001</v>
      </c>
      <c r="AX78" s="6">
        <v>-14416.91</v>
      </c>
      <c r="AY78" s="6">
        <v>-17989</v>
      </c>
      <c r="AZ78" s="6">
        <v>-15279.01</v>
      </c>
      <c r="BA78" s="6">
        <v>-20599.5</v>
      </c>
      <c r="BB78" s="6">
        <v>-21558.07</v>
      </c>
      <c r="BC78" s="6">
        <v>-18347.669999999998</v>
      </c>
      <c r="BD78" s="6">
        <v>-12111.86</v>
      </c>
      <c r="BE78" s="6">
        <v>-10576.28</v>
      </c>
      <c r="BF78" s="6">
        <v>-17536.54</v>
      </c>
      <c r="BG78" s="6">
        <v>-21702.92</v>
      </c>
      <c r="BH78" s="6">
        <v>-15823.42</v>
      </c>
      <c r="BI78" s="6">
        <v>-21828</v>
      </c>
      <c r="BJ78" s="6">
        <v>-14193.54</v>
      </c>
      <c r="BK78" s="6">
        <v>-33985.61</v>
      </c>
      <c r="BL78" s="6">
        <v>-10176.799999999999</v>
      </c>
      <c r="BM78" s="6">
        <v>-43943.07</v>
      </c>
      <c r="BN78" s="6">
        <v>-19005.990000000002</v>
      </c>
      <c r="BO78" s="6">
        <v>-12575.32</v>
      </c>
      <c r="BP78" s="6">
        <v>-16217.67</v>
      </c>
      <c r="BQ78" s="6">
        <v>-13978.52</v>
      </c>
      <c r="BR78" s="6">
        <v>-9642.94</v>
      </c>
      <c r="BS78" s="6">
        <v>-21925</v>
      </c>
      <c r="BT78" s="6">
        <v>-23596.959999999999</v>
      </c>
      <c r="BU78" s="6">
        <v>-1130.68</v>
      </c>
      <c r="BV78" s="6">
        <v>-8644.4599999999991</v>
      </c>
      <c r="BW78" s="6">
        <v>-6996.25</v>
      </c>
      <c r="BX78" s="6">
        <v>-20957.95</v>
      </c>
      <c r="BY78" s="6">
        <v>-11293.1</v>
      </c>
      <c r="BZ78" s="6">
        <v>-25672.400000000001</v>
      </c>
      <c r="CA78" s="6">
        <v>-12239.79</v>
      </c>
      <c r="CB78" s="6">
        <v>-13993.57</v>
      </c>
      <c r="CC78" s="6">
        <v>-14154.4</v>
      </c>
      <c r="CD78" s="6">
        <v>-29694.17</v>
      </c>
      <c r="CE78" s="6">
        <v>-15494.73</v>
      </c>
      <c r="CF78" s="6">
        <v>-23051.29</v>
      </c>
      <c r="CG78" s="6">
        <v>-27074.53</v>
      </c>
      <c r="CH78" s="6">
        <v>-10728.44</v>
      </c>
      <c r="CI78" s="6">
        <v>-20053.64</v>
      </c>
      <c r="CJ78" s="6">
        <v>-23158.11</v>
      </c>
      <c r="CK78" s="6">
        <v>-38475.33</v>
      </c>
      <c r="CL78" s="6">
        <v>-9825.58</v>
      </c>
      <c r="CM78" s="6">
        <v>-10244.44</v>
      </c>
      <c r="CN78" s="6">
        <v>-36527.449999999997</v>
      </c>
      <c r="CO78" s="6">
        <v>-24071.85</v>
      </c>
      <c r="CP78" s="6">
        <v>-30837.79</v>
      </c>
      <c r="CQ78" s="6">
        <v>17937.46</v>
      </c>
      <c r="CR78" s="6"/>
      <c r="CS78" s="6"/>
      <c r="CT78" s="6"/>
      <c r="CU78" s="6"/>
      <c r="CV78" s="6"/>
      <c r="CW78" s="6"/>
      <c r="CX78" s="6"/>
      <c r="CY78" s="6">
        <v>-18000</v>
      </c>
      <c r="CZ78" s="6"/>
      <c r="DA78" s="6"/>
      <c r="DB78" s="6">
        <v>-10000</v>
      </c>
      <c r="DC78" s="6">
        <v>-27883.3</v>
      </c>
      <c r="DD78" s="6">
        <v>-36072.18</v>
      </c>
      <c r="DE78" s="6">
        <v>-42239.05</v>
      </c>
      <c r="DF78" s="6">
        <v>-12845.57</v>
      </c>
      <c r="DG78" s="6">
        <v>-11000</v>
      </c>
      <c r="DH78" s="6">
        <v>-6316.2</v>
      </c>
      <c r="DI78" s="6">
        <v>-15770.15</v>
      </c>
      <c r="DJ78" s="6">
        <v>-14628.25</v>
      </c>
      <c r="DK78" s="6">
        <v>889.19</v>
      </c>
      <c r="DL78" s="6">
        <v>-17514.419999999998</v>
      </c>
      <c r="DM78" s="6">
        <v>-10124.950000000001</v>
      </c>
      <c r="DN78" s="6">
        <v>-11654.72</v>
      </c>
      <c r="DO78" s="6">
        <v>-22784.34</v>
      </c>
      <c r="DP78" s="6">
        <v>-15896.43</v>
      </c>
      <c r="DQ78" s="6">
        <v>-22459.33</v>
      </c>
      <c r="DR78" s="6">
        <v>-15660</v>
      </c>
      <c r="DS78" s="6">
        <v>-50140.73</v>
      </c>
      <c r="DT78" s="6">
        <v>-13299.91</v>
      </c>
      <c r="DU78" s="6">
        <v>-14544</v>
      </c>
      <c r="DV78" s="6">
        <v>-12052.74</v>
      </c>
      <c r="DW78" s="6">
        <v>-10369.129999999999</v>
      </c>
      <c r="DX78" s="6">
        <v>-15143.08</v>
      </c>
      <c r="DY78" s="6">
        <v>-10356.26</v>
      </c>
      <c r="DZ78" s="6">
        <v>-19718.72</v>
      </c>
      <c r="EA78" s="6">
        <v>-15652.94</v>
      </c>
      <c r="EB78" s="6">
        <v>-15122.29</v>
      </c>
      <c r="EC78" s="6">
        <v>-5863.62</v>
      </c>
      <c r="ED78" s="6">
        <v>-8750.5</v>
      </c>
      <c r="EE78" s="6">
        <v>-20008.650000000001</v>
      </c>
      <c r="EF78" s="6">
        <v>-31624.2</v>
      </c>
      <c r="EG78" s="6">
        <v>-2844</v>
      </c>
      <c r="EH78" s="6">
        <v>-15238.39</v>
      </c>
      <c r="EI78" s="6">
        <v>-11692.7</v>
      </c>
      <c r="EJ78" s="6">
        <v>-15139.63</v>
      </c>
      <c r="EK78" s="6">
        <v>-11535.88</v>
      </c>
      <c r="EL78" s="6">
        <v>-2027.14</v>
      </c>
      <c r="EM78" s="6">
        <v>-8551.16</v>
      </c>
      <c r="EN78" s="6">
        <v>-27791.74</v>
      </c>
      <c r="EO78" s="6">
        <v>-5355.57</v>
      </c>
      <c r="EP78" s="6">
        <v>-6450.86</v>
      </c>
      <c r="EQ78" s="6">
        <v>-23073.73</v>
      </c>
      <c r="ER78" s="6">
        <v>-13810.18</v>
      </c>
      <c r="ES78" s="6">
        <v>-12856.14</v>
      </c>
      <c r="ET78" s="6">
        <v>-56210.91</v>
      </c>
      <c r="EU78" s="6">
        <v>-9463.2000000000007</v>
      </c>
      <c r="EV78" s="6">
        <v>-12666.36</v>
      </c>
      <c r="EW78" s="6">
        <v>-15478.7</v>
      </c>
      <c r="EX78" s="6">
        <v>-12023.48</v>
      </c>
      <c r="EY78" s="6">
        <v>-45048.74</v>
      </c>
      <c r="EZ78" s="6">
        <v>-9779.3700000000008</v>
      </c>
      <c r="FA78" s="6">
        <v>-10926.17</v>
      </c>
      <c r="FB78" s="6">
        <v>-10089.64</v>
      </c>
      <c r="FC78" s="6">
        <v>-18359.11</v>
      </c>
      <c r="FD78" s="6">
        <v>-16533.18</v>
      </c>
      <c r="FE78" s="6">
        <v>-20267.86</v>
      </c>
      <c r="FF78" s="6">
        <v>-28368.7</v>
      </c>
      <c r="FG78" s="6">
        <v>-14471.2</v>
      </c>
      <c r="FH78" s="6">
        <v>-17119.47</v>
      </c>
      <c r="FI78" s="6">
        <v>-9857.2000000000007</v>
      </c>
      <c r="FJ78" s="6">
        <v>-11249.55</v>
      </c>
      <c r="FK78" s="6">
        <v>-8633.84</v>
      </c>
      <c r="FL78" s="6">
        <v>-10193.15</v>
      </c>
      <c r="FM78" s="6">
        <v>-4019.25</v>
      </c>
      <c r="FN78" s="6">
        <v>-16709.259999999998</v>
      </c>
      <c r="FO78" s="6">
        <v>-5897.91</v>
      </c>
      <c r="FP78" s="6">
        <v>-11706.2</v>
      </c>
      <c r="FQ78" s="6">
        <v>-12680.57</v>
      </c>
      <c r="FR78" s="6">
        <v>-20013.29</v>
      </c>
      <c r="FS78" s="6">
        <v>-7555.34</v>
      </c>
      <c r="FT78" s="6">
        <v>-13858.19</v>
      </c>
      <c r="FU78" s="6">
        <v>-18694.41</v>
      </c>
      <c r="FV78" s="6">
        <v>-20654.25</v>
      </c>
      <c r="FW78" s="6"/>
      <c r="FX78" s="6">
        <v>-21268.68</v>
      </c>
      <c r="FY78" s="6">
        <v>-2862.15</v>
      </c>
      <c r="FZ78" s="6">
        <v>-39585.1</v>
      </c>
      <c r="GA78" s="6">
        <v>-7914.75</v>
      </c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>
        <v>-12962.17</v>
      </c>
      <c r="GN78" s="6">
        <v>-16405.400000000001</v>
      </c>
      <c r="GO78" s="6">
        <v>-29897.32</v>
      </c>
      <c r="GP78" s="6">
        <v>-18775.080000000002</v>
      </c>
      <c r="GQ78" s="6">
        <v>-12378.66</v>
      </c>
      <c r="GR78" s="6">
        <v>-12243.78</v>
      </c>
      <c r="GS78" s="6">
        <v>-9782.36</v>
      </c>
      <c r="GT78" s="6">
        <v>-13891.3</v>
      </c>
      <c r="GU78" s="6">
        <v>-26442.720000000001</v>
      </c>
      <c r="GV78" s="6">
        <v>-12124.58</v>
      </c>
      <c r="GW78" s="6">
        <v>-11877.03</v>
      </c>
      <c r="GX78" s="6">
        <v>-23135.08</v>
      </c>
      <c r="GY78" s="6">
        <v>-7615.05</v>
      </c>
      <c r="GZ78" s="6">
        <v>-14355.55</v>
      </c>
      <c r="HA78" s="6"/>
      <c r="HB78" s="6"/>
      <c r="HC78" s="6"/>
      <c r="HD78" s="6"/>
      <c r="HE78" s="6">
        <v>-11173.91</v>
      </c>
      <c r="HF78" s="6">
        <v>-6623.08</v>
      </c>
      <c r="HG78" s="6"/>
      <c r="HH78" s="6"/>
      <c r="HI78" s="6"/>
      <c r="HJ78" s="6"/>
      <c r="HK78" s="6"/>
      <c r="HL78" s="6">
        <v>-7337.89</v>
      </c>
      <c r="HM78" s="6">
        <v>-4758.03</v>
      </c>
      <c r="HN78" s="6">
        <v>-9462.5</v>
      </c>
      <c r="HO78" s="6"/>
      <c r="HP78" s="6"/>
      <c r="HQ78" s="6">
        <v>-10039.61</v>
      </c>
      <c r="HR78" s="6">
        <v>-25984.27</v>
      </c>
      <c r="HS78" s="6">
        <v>-12383.14</v>
      </c>
      <c r="HT78" s="6">
        <v>-11905.41</v>
      </c>
      <c r="HU78" s="6">
        <v>-9899.89</v>
      </c>
      <c r="HV78" s="6">
        <v>-7510.83</v>
      </c>
      <c r="HW78" s="6">
        <v>-7325.69</v>
      </c>
      <c r="HX78" s="6">
        <v>-16430.400000000001</v>
      </c>
      <c r="HY78" s="6">
        <v>-12168.44</v>
      </c>
      <c r="HZ78" s="6">
        <v>-56931.51</v>
      </c>
      <c r="IA78" s="6">
        <v>-22542.73</v>
      </c>
      <c r="IB78" s="6">
        <v>-13673.54</v>
      </c>
      <c r="IC78" s="6">
        <v>-17424.27</v>
      </c>
      <c r="ID78" s="6">
        <v>-7571.57</v>
      </c>
      <c r="IE78" s="6">
        <v>-16060.06</v>
      </c>
      <c r="IF78" s="6">
        <v>-9603.2099999999991</v>
      </c>
      <c r="IG78" s="6">
        <v>-12524.35</v>
      </c>
      <c r="IH78" s="6">
        <v>-8246.58</v>
      </c>
      <c r="II78" s="6">
        <v>-51213.5</v>
      </c>
      <c r="IJ78" s="6">
        <v>-7793.28</v>
      </c>
      <c r="IK78" s="6">
        <v>-30149.65</v>
      </c>
      <c r="IL78" s="6">
        <v>-36117.32</v>
      </c>
      <c r="IM78" s="6">
        <v>-23971.759999999998</v>
      </c>
      <c r="IN78" s="6">
        <v>-27144.68</v>
      </c>
      <c r="IO78" s="6">
        <v>-34763.199999999997</v>
      </c>
      <c r="IP78" s="6">
        <v>-16852</v>
      </c>
      <c r="IQ78" s="6">
        <v>-18144.02</v>
      </c>
      <c r="IR78" s="6">
        <v>-15662.82</v>
      </c>
      <c r="IS78" s="6"/>
      <c r="IT78" s="6"/>
      <c r="IU78" s="6"/>
      <c r="IV78" s="6"/>
      <c r="IW78" s="6">
        <v>-22684.43</v>
      </c>
      <c r="IX78" s="6">
        <v>-31562.46</v>
      </c>
      <c r="IY78" s="6">
        <v>-18339.62</v>
      </c>
      <c r="IZ78" s="6">
        <v>-15038.39</v>
      </c>
      <c r="JA78" s="6">
        <v>-21492.71</v>
      </c>
      <c r="JB78" s="6">
        <v>-26598.18</v>
      </c>
      <c r="JC78" s="6">
        <v>-40061.46</v>
      </c>
      <c r="JD78" s="6">
        <v>-21494.35</v>
      </c>
      <c r="JE78" s="6">
        <v>-15070.14</v>
      </c>
      <c r="JF78" s="6">
        <v>-41086.620000000003</v>
      </c>
      <c r="JG78" s="6">
        <v>-25519.83</v>
      </c>
      <c r="JH78" s="6">
        <v>-15365.71</v>
      </c>
      <c r="JI78" s="6">
        <v>-32122.98</v>
      </c>
      <c r="JJ78" s="6">
        <v>-83983.4</v>
      </c>
      <c r="JK78" s="6">
        <v>-24511.84</v>
      </c>
      <c r="JL78" s="6">
        <v>-43220.55</v>
      </c>
      <c r="JM78" s="6">
        <v>-31028.31</v>
      </c>
      <c r="JN78" s="6">
        <v>-20591.16</v>
      </c>
      <c r="JO78" s="6">
        <v>-26747.040000000001</v>
      </c>
      <c r="JP78" s="6">
        <v>-26862.69</v>
      </c>
      <c r="JQ78" s="6">
        <v>-24360.33</v>
      </c>
      <c r="JR78" s="6">
        <v>-29517.54</v>
      </c>
      <c r="JS78" s="6">
        <v>-25068.7</v>
      </c>
      <c r="JT78" s="6">
        <v>-21957.61</v>
      </c>
      <c r="JU78" s="6">
        <v>-15846.49</v>
      </c>
      <c r="JV78" s="6">
        <v>-28082.79</v>
      </c>
      <c r="JW78" s="6">
        <v>-33710.050000000003</v>
      </c>
      <c r="JX78" s="6"/>
      <c r="JY78" s="6">
        <v>-32677.26</v>
      </c>
    </row>
    <row r="79" spans="1:285">
      <c r="A79" t="s">
        <v>137</v>
      </c>
      <c r="B79" t="s">
        <v>138</v>
      </c>
      <c r="C79" s="6">
        <f t="shared" si="7"/>
        <v>-32330.46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>
        <v>-14437.15</v>
      </c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>
        <v>-10290.34</v>
      </c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>
        <v>-7602.97</v>
      </c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</row>
    <row r="80" spans="1:285">
      <c r="A80">
        <v>20</v>
      </c>
      <c r="B80" t="s">
        <v>139</v>
      </c>
      <c r="C80" s="6">
        <f t="shared" ref="C80:C111" si="8">SUM(D80:JY80)</f>
        <v>-2424501.930000003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>
        <v>-1184.23</v>
      </c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H80" s="6"/>
      <c r="AI80" s="6"/>
      <c r="AJ80" s="6"/>
      <c r="AK80" s="6"/>
      <c r="AL80" s="6"/>
      <c r="AM80" s="6"/>
      <c r="AN80" s="6"/>
      <c r="AO80" s="6">
        <v>-7501.31</v>
      </c>
      <c r="AP80" s="6">
        <v>-7181.31</v>
      </c>
      <c r="AQ80" s="6">
        <v>-17681.310000000001</v>
      </c>
      <c r="AR80" s="6">
        <v>-7181.31</v>
      </c>
      <c r="AS80" s="6">
        <v>-7501.31</v>
      </c>
      <c r="AT80" s="6">
        <v>-6760.56</v>
      </c>
      <c r="AU80" s="6">
        <v>-7974.52</v>
      </c>
      <c r="AV80" s="6">
        <v>-16794.52</v>
      </c>
      <c r="AW80" s="6">
        <v>-6440.56</v>
      </c>
      <c r="AX80" s="6">
        <v>-8294.52</v>
      </c>
      <c r="AY80" s="6">
        <v>-7751.31</v>
      </c>
      <c r="AZ80" s="6">
        <v>-7974.52</v>
      </c>
      <c r="BA80" s="6">
        <v>-7974.52</v>
      </c>
      <c r="BB80" s="6">
        <v>-7181.31</v>
      </c>
      <c r="BC80" s="6">
        <v>-7181.31</v>
      </c>
      <c r="BD80" s="6">
        <v>-7181.31</v>
      </c>
      <c r="BE80" s="6">
        <v>-7181.31</v>
      </c>
      <c r="BF80" s="6">
        <v>-7181.31</v>
      </c>
      <c r="BG80" s="6">
        <v>-10157.44</v>
      </c>
      <c r="BH80" s="6">
        <v>-7181.31</v>
      </c>
      <c r="BI80" s="6">
        <v>-6605.66</v>
      </c>
      <c r="BJ80" s="6">
        <v>-6606.66</v>
      </c>
      <c r="BK80" s="6">
        <v>-6926.66</v>
      </c>
      <c r="BL80" s="6">
        <v>-7181.31</v>
      </c>
      <c r="BM80" s="6">
        <v>-6497.39</v>
      </c>
      <c r="BN80" s="6">
        <v>-6760.56</v>
      </c>
      <c r="BO80" s="6">
        <v>-7808.42</v>
      </c>
      <c r="BP80" s="6">
        <v>-7015.26</v>
      </c>
      <c r="BQ80" s="6">
        <v>-7181.31</v>
      </c>
      <c r="BR80" s="6">
        <v>-7015.21</v>
      </c>
      <c r="BS80" s="6">
        <v>-7181.31</v>
      </c>
      <c r="BT80" s="6">
        <v>-7290.59</v>
      </c>
      <c r="BU80" s="6">
        <v>-7501.31</v>
      </c>
      <c r="BV80" s="6">
        <v>-8294.52</v>
      </c>
      <c r="BW80" s="6">
        <v>-7181.31</v>
      </c>
      <c r="BX80" s="6">
        <v>-7181.31</v>
      </c>
      <c r="BY80" s="6">
        <v>-7181.31</v>
      </c>
      <c r="BZ80" s="6">
        <v>-15142.41</v>
      </c>
      <c r="CA80" s="6">
        <v>-7181.31</v>
      </c>
      <c r="CB80" s="6">
        <v>-8816.23</v>
      </c>
      <c r="CC80" s="6">
        <v>-7974.52</v>
      </c>
      <c r="CD80" s="6">
        <v>-6606.71</v>
      </c>
      <c r="CE80" s="6">
        <v>-7181.31</v>
      </c>
      <c r="CF80" s="6">
        <v>-7501.31</v>
      </c>
      <c r="CG80" s="6">
        <v>-20501.310000000001</v>
      </c>
      <c r="CH80" s="6">
        <v>-7347.41</v>
      </c>
      <c r="CI80" s="6">
        <v>-7974.52</v>
      </c>
      <c r="CJ80" s="6">
        <v>-6606.66</v>
      </c>
      <c r="CK80" s="6">
        <v>-7974.52</v>
      </c>
      <c r="CL80" s="6">
        <v>-7181.31</v>
      </c>
      <c r="CM80" s="6">
        <v>-7335.21</v>
      </c>
      <c r="CN80" s="6">
        <v>-8294.52</v>
      </c>
      <c r="CO80" s="6">
        <v>-7347.46</v>
      </c>
      <c r="CP80" s="6">
        <v>-10806.31</v>
      </c>
      <c r="CQ80" s="6">
        <v>-8294.52</v>
      </c>
      <c r="CR80" s="6"/>
      <c r="CS80" s="6"/>
      <c r="CT80" s="6"/>
      <c r="CU80" s="6"/>
      <c r="CV80" s="6"/>
      <c r="CW80" s="6"/>
      <c r="CX80" s="6"/>
      <c r="CY80" s="6">
        <v>-5885.75</v>
      </c>
      <c r="CZ80" s="6"/>
      <c r="DA80" s="6"/>
      <c r="DB80" s="6">
        <v>-5887.81</v>
      </c>
      <c r="DC80" s="6">
        <v>-6207.81</v>
      </c>
      <c r="DD80" s="6">
        <v>-5887.81</v>
      </c>
      <c r="DE80" s="6">
        <v>-5887.81</v>
      </c>
      <c r="DF80" s="6">
        <v>-5887.81</v>
      </c>
      <c r="DG80" s="6">
        <v>-5887.81</v>
      </c>
      <c r="DH80" s="6">
        <v>-5887.81</v>
      </c>
      <c r="DI80" s="6">
        <v>-5887.81</v>
      </c>
      <c r="DJ80" s="6">
        <v>-5887.81</v>
      </c>
      <c r="DK80" s="6">
        <v>-5887.81</v>
      </c>
      <c r="DL80" s="6">
        <v>-6374.91</v>
      </c>
      <c r="DM80" s="6">
        <v>-6053.91</v>
      </c>
      <c r="DN80" s="6">
        <v>-6222.01</v>
      </c>
      <c r="DO80" s="6">
        <v>-5887.81</v>
      </c>
      <c r="DP80" s="6">
        <v>-5887.81</v>
      </c>
      <c r="DQ80" s="6">
        <v>-5888.81</v>
      </c>
      <c r="DR80" s="6">
        <v>-6701.65</v>
      </c>
      <c r="DS80" s="6">
        <v>-13053.91</v>
      </c>
      <c r="DT80" s="6">
        <v>-5887.81</v>
      </c>
      <c r="DU80" s="6">
        <v>-6207.81</v>
      </c>
      <c r="DV80" s="6">
        <v>-5887.81</v>
      </c>
      <c r="DW80" s="6">
        <v>-5887.81</v>
      </c>
      <c r="DX80" s="6">
        <v>-6681.01</v>
      </c>
      <c r="DY80" s="6">
        <v>-5887.81</v>
      </c>
      <c r="DZ80" s="6">
        <v>-5887.81</v>
      </c>
      <c r="EA80" s="6">
        <v>-5887.81</v>
      </c>
      <c r="EB80" s="6">
        <v>-5887.81</v>
      </c>
      <c r="EC80" s="6">
        <v>-5887.81</v>
      </c>
      <c r="ED80" s="6">
        <v>-5887.81</v>
      </c>
      <c r="EE80" s="6">
        <v>-6681.01</v>
      </c>
      <c r="EF80" s="6">
        <v>-6574.94</v>
      </c>
      <c r="EG80" s="6">
        <v>-6681.01</v>
      </c>
      <c r="EH80" s="6">
        <v>-5887.81</v>
      </c>
      <c r="EI80" s="6">
        <v>-6388.11</v>
      </c>
      <c r="EJ80" s="6">
        <v>-6222.01</v>
      </c>
      <c r="EK80" s="6">
        <v>-6222.01</v>
      </c>
      <c r="EL80" s="6">
        <v>-6222.01</v>
      </c>
      <c r="EM80" s="6">
        <v>-7581.79</v>
      </c>
      <c r="EN80" s="6">
        <v>-7849.69</v>
      </c>
      <c r="EO80" s="6">
        <v>-7581.79</v>
      </c>
      <c r="EP80" s="6">
        <v>-6222.01</v>
      </c>
      <c r="EQ80" s="6">
        <v>-6222.01</v>
      </c>
      <c r="ER80" s="6">
        <v>-6222.11</v>
      </c>
      <c r="ES80" s="6">
        <v>-6222.11</v>
      </c>
      <c r="ET80" s="6">
        <v>-6335.31</v>
      </c>
      <c r="EU80" s="6">
        <v>-6770.11</v>
      </c>
      <c r="EV80" s="6">
        <v>-6331.39</v>
      </c>
      <c r="EW80" s="6">
        <v>-8342.01</v>
      </c>
      <c r="EX80" s="6">
        <v>-7617.16</v>
      </c>
      <c r="EY80" s="6">
        <v>-10756.66</v>
      </c>
      <c r="EZ80" s="6">
        <v>-7581.79</v>
      </c>
      <c r="FA80" s="6">
        <v>-7901.79</v>
      </c>
      <c r="FB80" s="6">
        <v>-7581.79</v>
      </c>
      <c r="FC80" s="6">
        <v>-7617.26</v>
      </c>
      <c r="FD80" s="6">
        <v>-7617.16</v>
      </c>
      <c r="FE80" s="6">
        <v>-11712.31</v>
      </c>
      <c r="FF80" s="6">
        <v>-7901.79</v>
      </c>
      <c r="FG80" s="6">
        <v>-7355.85</v>
      </c>
      <c r="FH80" s="6">
        <v>-6542.01</v>
      </c>
      <c r="FI80" s="6">
        <v>-7355.85</v>
      </c>
      <c r="FJ80" s="6">
        <v>-7355.85</v>
      </c>
      <c r="FK80" s="6">
        <v>-7521.95</v>
      </c>
      <c r="FL80" s="6">
        <v>-7335.21</v>
      </c>
      <c r="FM80" s="6">
        <v>-7355.85</v>
      </c>
      <c r="FN80" s="6">
        <v>-7201.95</v>
      </c>
      <c r="FO80" s="6">
        <v>-7355.85</v>
      </c>
      <c r="FP80" s="6">
        <v>-14265.79</v>
      </c>
      <c r="FQ80" s="6">
        <v>-7035.85</v>
      </c>
      <c r="FR80" s="6">
        <v>-8374.99</v>
      </c>
      <c r="FS80" s="6">
        <v>-7201.95</v>
      </c>
      <c r="FT80" s="6">
        <v>-7201.95</v>
      </c>
      <c r="FU80" s="6">
        <v>-8015.79</v>
      </c>
      <c r="FV80" s="6">
        <v>-7181.31</v>
      </c>
      <c r="FW80" s="6">
        <v>-1167.0999999999999</v>
      </c>
      <c r="FX80" s="6">
        <v>-6606.66</v>
      </c>
      <c r="FY80" s="6">
        <v>-7501.31</v>
      </c>
      <c r="FZ80" s="6">
        <v>-7180.31</v>
      </c>
      <c r="GA80" s="6">
        <v>-7181.31</v>
      </c>
      <c r="GB80" s="6">
        <v>-7334.21</v>
      </c>
      <c r="GC80" s="6">
        <v>-6868.75</v>
      </c>
      <c r="GD80" s="6"/>
      <c r="GE80" s="6"/>
      <c r="GF80" s="6"/>
      <c r="GG80" s="6">
        <v>-7450.06</v>
      </c>
      <c r="GH80" s="6"/>
      <c r="GI80" s="6">
        <v>-7168.16</v>
      </c>
      <c r="GJ80" s="6">
        <v>-7013.21</v>
      </c>
      <c r="GK80" s="6">
        <v>-7334.21</v>
      </c>
      <c r="GL80" s="6">
        <v>-7014.21</v>
      </c>
      <c r="GM80" s="6">
        <v>-7181.31</v>
      </c>
      <c r="GN80" s="6">
        <v>-7181.31</v>
      </c>
      <c r="GO80" s="6">
        <v>-6926.66</v>
      </c>
      <c r="GP80" s="6">
        <v>-7501.36</v>
      </c>
      <c r="GQ80" s="6">
        <v>-6501.31</v>
      </c>
      <c r="GR80" s="6">
        <v>-7501.31</v>
      </c>
      <c r="GS80" s="6">
        <v>-7348.41</v>
      </c>
      <c r="GT80" s="6">
        <v>-7501.31</v>
      </c>
      <c r="GU80" s="6">
        <v>-6926.66</v>
      </c>
      <c r="GV80" s="6">
        <v>-7501.31</v>
      </c>
      <c r="GW80" s="6">
        <v>-7181.31</v>
      </c>
      <c r="GX80" s="6">
        <v>-6926.66</v>
      </c>
      <c r="GY80" s="6">
        <v>-7181.31</v>
      </c>
      <c r="GZ80" s="6">
        <v>-7181.31</v>
      </c>
      <c r="HA80" s="6">
        <v>-7014.21</v>
      </c>
      <c r="HB80" s="6">
        <v>-7334.26</v>
      </c>
      <c r="HC80" s="6">
        <v>-7014.21</v>
      </c>
      <c r="HD80" s="6">
        <v>-7014.21</v>
      </c>
      <c r="HE80" s="6">
        <v>-7181.31</v>
      </c>
      <c r="HF80" s="6">
        <v>-7181.31</v>
      </c>
      <c r="HG80" s="6">
        <v>-7014.21</v>
      </c>
      <c r="HH80" s="6">
        <v>-7015.21</v>
      </c>
      <c r="HI80" s="6">
        <v>-7334.21</v>
      </c>
      <c r="HJ80" s="6">
        <v>-7168.11</v>
      </c>
      <c r="HK80" s="6">
        <v>-7334.21</v>
      </c>
      <c r="HL80" s="6">
        <v>-7439.56</v>
      </c>
      <c r="HM80" s="6">
        <v>-7501.31</v>
      </c>
      <c r="HN80" s="6">
        <v>-6554.21</v>
      </c>
      <c r="HO80" s="6">
        <v>-7334.21</v>
      </c>
      <c r="HP80" s="6">
        <v>-7013.21</v>
      </c>
      <c r="HQ80" s="6">
        <v>76278.070000000007</v>
      </c>
      <c r="HR80" s="6">
        <v>-7501.31</v>
      </c>
      <c r="HS80" s="6">
        <v>-7181.31</v>
      </c>
      <c r="HT80" s="6">
        <v>-7181.31</v>
      </c>
      <c r="HU80" s="6">
        <v>-7181.31</v>
      </c>
      <c r="HV80" s="6">
        <v>-7501.31</v>
      </c>
      <c r="HW80" s="6">
        <v>-7501.31</v>
      </c>
      <c r="HX80" s="6">
        <v>-7844.71</v>
      </c>
      <c r="HY80" s="6">
        <v>-7181.31</v>
      </c>
      <c r="HZ80" s="6">
        <v>-47126.66</v>
      </c>
      <c r="IA80" s="6">
        <v>-6927.66</v>
      </c>
      <c r="IB80" s="6">
        <v>-7181.31</v>
      </c>
      <c r="IC80" s="6">
        <v>-6388.11</v>
      </c>
      <c r="ID80" s="6">
        <v>-6817.39</v>
      </c>
      <c r="IE80" s="6">
        <v>-7181.31</v>
      </c>
      <c r="IF80" s="6">
        <v>-6817.39</v>
      </c>
      <c r="IG80" s="6">
        <v>-7181.31</v>
      </c>
      <c r="IH80" s="6">
        <v>-7181.31</v>
      </c>
      <c r="II80" s="6">
        <v>-6606.66</v>
      </c>
      <c r="IJ80" s="6">
        <v>-7501.31</v>
      </c>
      <c r="IK80" s="6">
        <v>-8294.57</v>
      </c>
      <c r="IL80" s="6">
        <v>-7181.31</v>
      </c>
      <c r="IM80" s="6">
        <v>-8169.69</v>
      </c>
      <c r="IN80" s="6">
        <v>-7181.31</v>
      </c>
      <c r="IO80" s="6">
        <v>-6606.66</v>
      </c>
      <c r="IP80" s="6">
        <v>-7501.31</v>
      </c>
      <c r="IQ80" s="6">
        <v>-7501.31</v>
      </c>
      <c r="IR80" s="6">
        <v>-7500.31</v>
      </c>
      <c r="IS80" s="6"/>
      <c r="IT80" s="6"/>
      <c r="IU80" s="6">
        <v>-723818.84</v>
      </c>
      <c r="IV80" s="6"/>
      <c r="IW80" s="6">
        <v>-6606.66</v>
      </c>
      <c r="IX80" s="6">
        <v>-8294.52</v>
      </c>
      <c r="IY80" s="6">
        <v>-8294.52</v>
      </c>
      <c r="IZ80" s="6">
        <v>-7181.31</v>
      </c>
      <c r="JA80" s="6">
        <v>-6715.94</v>
      </c>
      <c r="JB80" s="6">
        <v>-7181.31</v>
      </c>
      <c r="JC80" s="6">
        <v>-7181.31</v>
      </c>
      <c r="JD80" s="6">
        <v>-19922.91</v>
      </c>
      <c r="JE80" s="6">
        <v>-7501.36</v>
      </c>
      <c r="JF80" s="6">
        <v>-7974.52</v>
      </c>
      <c r="JG80" s="6">
        <v>-6926.66</v>
      </c>
      <c r="JH80" s="6">
        <v>-7181.62</v>
      </c>
      <c r="JI80" s="6">
        <v>-6606.66</v>
      </c>
      <c r="JJ80" s="6">
        <v>-66606.66</v>
      </c>
      <c r="JK80" s="6">
        <v>-6926.66</v>
      </c>
      <c r="JL80" s="6">
        <v>-7974.52</v>
      </c>
      <c r="JM80" s="6">
        <v>-7974.52</v>
      </c>
      <c r="JN80" s="6">
        <v>-6926.66</v>
      </c>
      <c r="JO80" s="6">
        <v>-8294.52</v>
      </c>
      <c r="JP80" s="6">
        <v>-7974.52</v>
      </c>
      <c r="JQ80" s="6">
        <v>-6606.66</v>
      </c>
      <c r="JR80" s="6">
        <v>-8294.52</v>
      </c>
      <c r="JS80" s="6">
        <v>-8294.52</v>
      </c>
      <c r="JT80" s="6">
        <v>-6606.76</v>
      </c>
      <c r="JU80" s="6">
        <v>-6926.66</v>
      </c>
      <c r="JV80" s="6">
        <v>-6606.66</v>
      </c>
      <c r="JW80" s="6">
        <v>-6715.94</v>
      </c>
      <c r="JX80" s="6">
        <v>-500.3</v>
      </c>
      <c r="JY80" s="6">
        <v>-7974.52</v>
      </c>
    </row>
    <row r="81" spans="1:285">
      <c r="A81" t="s">
        <v>140</v>
      </c>
      <c r="B81" t="s">
        <v>141</v>
      </c>
      <c r="C81" s="6">
        <f t="shared" si="8"/>
        <v>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</row>
    <row r="82" spans="1:285">
      <c r="A82" t="s">
        <v>142</v>
      </c>
      <c r="B82" t="s">
        <v>143</v>
      </c>
      <c r="C82" s="6">
        <f t="shared" si="8"/>
        <v>-816480.11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H82" s="6"/>
      <c r="AI82" s="6"/>
      <c r="AJ82" s="6"/>
      <c r="AK82" s="6"/>
      <c r="AL82" s="6"/>
      <c r="AM82" s="6"/>
      <c r="AN82" s="6"/>
      <c r="AO82" s="6"/>
      <c r="AP82" s="6"/>
      <c r="AQ82" s="6">
        <v>-10500</v>
      </c>
      <c r="AR82" s="6"/>
      <c r="AS82" s="6"/>
      <c r="AT82" s="6"/>
      <c r="AU82" s="6"/>
      <c r="AV82" s="6">
        <v>-8500</v>
      </c>
      <c r="AW82" s="6"/>
      <c r="AX82" s="6"/>
      <c r="AY82" s="6">
        <v>-250</v>
      </c>
      <c r="AZ82" s="6"/>
      <c r="BA82" s="6"/>
      <c r="BB82" s="6"/>
      <c r="BC82" s="6"/>
      <c r="BD82" s="6"/>
      <c r="BE82" s="6"/>
      <c r="BF82" s="6"/>
      <c r="BG82" s="6">
        <v>-3660</v>
      </c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>
        <v>-6510</v>
      </c>
      <c r="CA82" s="6"/>
      <c r="CB82" s="6"/>
      <c r="CC82" s="6"/>
      <c r="CD82" s="6"/>
      <c r="CE82" s="6"/>
      <c r="CF82" s="6"/>
      <c r="CG82" s="6">
        <v>-13000</v>
      </c>
      <c r="CH82" s="6"/>
      <c r="CI82" s="6"/>
      <c r="CJ82" s="6"/>
      <c r="CK82" s="6"/>
      <c r="CL82" s="6"/>
      <c r="CM82" s="6"/>
      <c r="CN82" s="6"/>
      <c r="CO82" s="6"/>
      <c r="CP82" s="6">
        <v>-3625</v>
      </c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>
        <v>-7000</v>
      </c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>
        <v>-1800</v>
      </c>
      <c r="EX82" s="6"/>
      <c r="EY82" s="6">
        <v>-4150</v>
      </c>
      <c r="EZ82" s="6"/>
      <c r="FA82" s="6"/>
      <c r="FB82" s="6"/>
      <c r="FC82" s="6"/>
      <c r="FD82" s="6"/>
      <c r="FE82" s="6">
        <v>-2700</v>
      </c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>
        <v>-5930</v>
      </c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>
        <v>83459.38</v>
      </c>
      <c r="HR82" s="6"/>
      <c r="HS82" s="6"/>
      <c r="HT82" s="6"/>
      <c r="HU82" s="6"/>
      <c r="HV82" s="6"/>
      <c r="HW82" s="6"/>
      <c r="HX82" s="6"/>
      <c r="HY82" s="6"/>
      <c r="HZ82" s="6">
        <v>-40200</v>
      </c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>
        <v>-720000</v>
      </c>
      <c r="IV82" s="6"/>
      <c r="IW82" s="6"/>
      <c r="IX82" s="6"/>
      <c r="IY82" s="6"/>
      <c r="IZ82" s="6"/>
      <c r="JA82" s="6"/>
      <c r="JB82" s="6"/>
      <c r="JC82" s="6"/>
      <c r="JD82" s="6">
        <v>-12114.49</v>
      </c>
      <c r="JE82" s="6"/>
      <c r="JF82" s="6"/>
      <c r="JG82" s="6"/>
      <c r="JH82" s="6"/>
      <c r="JI82" s="6"/>
      <c r="JJ82" s="6">
        <v>-60000</v>
      </c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</row>
    <row r="83" spans="1:285">
      <c r="A83" t="s">
        <v>144</v>
      </c>
      <c r="B83" t="s">
        <v>145</v>
      </c>
      <c r="C83" s="6">
        <f t="shared" si="8"/>
        <v>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</row>
    <row r="84" spans="1:285">
      <c r="A84" t="s">
        <v>146</v>
      </c>
      <c r="B84" t="s">
        <v>147</v>
      </c>
      <c r="C84" s="6">
        <f t="shared" si="8"/>
        <v>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</row>
    <row r="85" spans="1:285">
      <c r="A85" t="s">
        <v>148</v>
      </c>
      <c r="B85" t="s">
        <v>149</v>
      </c>
      <c r="C85" s="6">
        <f t="shared" si="8"/>
        <v>-1176963.0000000068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H85" s="6"/>
      <c r="AI85" s="6"/>
      <c r="AJ85" s="6"/>
      <c r="AK85" s="6"/>
      <c r="AL85" s="6"/>
      <c r="AM85" s="6"/>
      <c r="AN85" s="6"/>
      <c r="AO85" s="6">
        <v>-5207.8100000000004</v>
      </c>
      <c r="AP85" s="6">
        <v>-5207.8100000000004</v>
      </c>
      <c r="AQ85" s="6">
        <v>-5207.8100000000004</v>
      </c>
      <c r="AR85" s="6">
        <v>-5207.8100000000004</v>
      </c>
      <c r="AS85" s="6">
        <v>-5207.8100000000004</v>
      </c>
      <c r="AT85" s="6">
        <v>-5207.8100000000004</v>
      </c>
      <c r="AU85" s="6">
        <v>-5207.8100000000004</v>
      </c>
      <c r="AV85" s="6">
        <v>-5207.8100000000004</v>
      </c>
      <c r="AW85" s="6">
        <v>-5207.8100000000004</v>
      </c>
      <c r="AX85" s="6">
        <v>-5207.8100000000004</v>
      </c>
      <c r="AY85" s="6">
        <v>-5207.8100000000004</v>
      </c>
      <c r="AZ85" s="6">
        <v>-5207.8100000000004</v>
      </c>
      <c r="BA85" s="6">
        <v>-5207.8100000000004</v>
      </c>
      <c r="BB85" s="6">
        <v>-5207.8100000000004</v>
      </c>
      <c r="BC85" s="6">
        <v>-5207.8100000000004</v>
      </c>
      <c r="BD85" s="6">
        <v>-5207.8100000000004</v>
      </c>
      <c r="BE85" s="6">
        <v>-5207.8100000000004</v>
      </c>
      <c r="BF85" s="6">
        <v>-5207.8100000000004</v>
      </c>
      <c r="BG85" s="6">
        <v>-5207.8100000000004</v>
      </c>
      <c r="BH85" s="6">
        <v>-5207.8100000000004</v>
      </c>
      <c r="BI85" s="6">
        <v>-5207.8100000000004</v>
      </c>
      <c r="BJ85" s="6">
        <v>-5207.8100000000004</v>
      </c>
      <c r="BK85" s="6">
        <v>-5207.8100000000004</v>
      </c>
      <c r="BL85" s="6">
        <v>-5207.8100000000004</v>
      </c>
      <c r="BM85" s="6">
        <v>-5207.8100000000004</v>
      </c>
      <c r="BN85" s="6">
        <v>-5207.8100000000004</v>
      </c>
      <c r="BO85" s="6">
        <v>-5207.8100000000004</v>
      </c>
      <c r="BP85" s="6">
        <v>-5207.8100000000004</v>
      </c>
      <c r="BQ85" s="6">
        <v>-5207.8100000000004</v>
      </c>
      <c r="BR85" s="6">
        <v>-5207.8100000000004</v>
      </c>
      <c r="BS85" s="6">
        <v>-5207.8100000000004</v>
      </c>
      <c r="BT85" s="6">
        <v>-5207.8100000000004</v>
      </c>
      <c r="BU85" s="6">
        <v>-5207.8100000000004</v>
      </c>
      <c r="BV85" s="6">
        <v>-5207.8100000000004</v>
      </c>
      <c r="BW85" s="6">
        <v>-5207.8100000000004</v>
      </c>
      <c r="BX85" s="6">
        <v>-5207.8100000000004</v>
      </c>
      <c r="BY85" s="6">
        <v>-5207.8100000000004</v>
      </c>
      <c r="BZ85" s="6">
        <v>-5207.8100000000004</v>
      </c>
      <c r="CA85" s="6">
        <v>-5207.8100000000004</v>
      </c>
      <c r="CB85" s="6">
        <v>-5207.8100000000004</v>
      </c>
      <c r="CC85" s="6">
        <v>-5207.8100000000004</v>
      </c>
      <c r="CD85" s="6">
        <v>-5207.8100000000004</v>
      </c>
      <c r="CE85" s="6">
        <v>-5207.8100000000004</v>
      </c>
      <c r="CF85" s="6">
        <v>-5207.8100000000004</v>
      </c>
      <c r="CG85" s="6">
        <v>-5207.8100000000004</v>
      </c>
      <c r="CH85" s="6">
        <v>-5207.8100000000004</v>
      </c>
      <c r="CI85" s="6">
        <v>-5207.8100000000004</v>
      </c>
      <c r="CJ85" s="6">
        <v>-5207.8100000000004</v>
      </c>
      <c r="CK85" s="6">
        <v>-5207.8100000000004</v>
      </c>
      <c r="CL85" s="6">
        <v>-5207.8100000000004</v>
      </c>
      <c r="CM85" s="6">
        <v>-5207.8100000000004</v>
      </c>
      <c r="CN85" s="6">
        <v>-5207.8100000000004</v>
      </c>
      <c r="CO85" s="6">
        <v>-5207.8100000000004</v>
      </c>
      <c r="CP85" s="6">
        <v>-5207.8100000000004</v>
      </c>
      <c r="CQ85" s="6">
        <v>-5207.8100000000004</v>
      </c>
      <c r="CR85" s="6"/>
      <c r="CS85" s="6"/>
      <c r="CT85" s="6"/>
      <c r="CU85" s="6"/>
      <c r="CV85" s="6"/>
      <c r="CW85" s="6"/>
      <c r="CX85" s="6"/>
      <c r="CY85" s="6">
        <v>-5205.75</v>
      </c>
      <c r="CZ85" s="6"/>
      <c r="DA85" s="6"/>
      <c r="DB85" s="6">
        <v>-5207.8100000000004</v>
      </c>
      <c r="DC85" s="6">
        <v>-5207.8100000000004</v>
      </c>
      <c r="DD85" s="6">
        <v>-5207.8100000000004</v>
      </c>
      <c r="DE85" s="6">
        <v>-5207.8100000000004</v>
      </c>
      <c r="DF85" s="6">
        <v>-5207.8100000000004</v>
      </c>
      <c r="DG85" s="6">
        <v>-5207.8100000000004</v>
      </c>
      <c r="DH85" s="6">
        <v>-5207.8100000000004</v>
      </c>
      <c r="DI85" s="6">
        <v>-5207.8100000000004</v>
      </c>
      <c r="DJ85" s="6">
        <v>-5207.8100000000004</v>
      </c>
      <c r="DK85" s="6">
        <v>-5207.8100000000004</v>
      </c>
      <c r="DL85" s="6">
        <v>-5207.8100000000004</v>
      </c>
      <c r="DM85" s="6">
        <v>-5207.8100000000004</v>
      </c>
      <c r="DN85" s="6">
        <v>-5207.8100000000004</v>
      </c>
      <c r="DO85" s="6">
        <v>-5207.8100000000004</v>
      </c>
      <c r="DP85" s="6">
        <v>-5207.8100000000004</v>
      </c>
      <c r="DQ85" s="6">
        <v>-5207.8100000000004</v>
      </c>
      <c r="DR85" s="6">
        <v>-5207.8100000000004</v>
      </c>
      <c r="DS85" s="6">
        <v>-5207.8100000000004</v>
      </c>
      <c r="DT85" s="6">
        <v>-5207.8100000000004</v>
      </c>
      <c r="DU85" s="6">
        <v>-5207.8100000000004</v>
      </c>
      <c r="DV85" s="6">
        <v>-5207.8100000000004</v>
      </c>
      <c r="DW85" s="6">
        <v>-5207.8100000000004</v>
      </c>
      <c r="DX85" s="6">
        <v>-5207.8100000000004</v>
      </c>
      <c r="DY85" s="6">
        <v>-5207.8100000000004</v>
      </c>
      <c r="DZ85" s="6">
        <v>-5207.8100000000004</v>
      </c>
      <c r="EA85" s="6">
        <v>-5207.8100000000004</v>
      </c>
      <c r="EB85" s="6">
        <v>-5207.8100000000004</v>
      </c>
      <c r="EC85" s="6">
        <v>-5207.8100000000004</v>
      </c>
      <c r="ED85" s="6">
        <v>-5207.8100000000004</v>
      </c>
      <c r="EE85" s="6">
        <v>-5207.8100000000004</v>
      </c>
      <c r="EF85" s="6">
        <v>-5207.8100000000004</v>
      </c>
      <c r="EG85" s="6">
        <v>-5207.8100000000004</v>
      </c>
      <c r="EH85" s="6">
        <v>-5207.8100000000004</v>
      </c>
      <c r="EI85" s="6">
        <v>-5207.8100000000004</v>
      </c>
      <c r="EJ85" s="6">
        <v>-5207.8100000000004</v>
      </c>
      <c r="EK85" s="6">
        <v>-5207.8100000000004</v>
      </c>
      <c r="EL85" s="6">
        <v>-5207.8100000000004</v>
      </c>
      <c r="EM85" s="6">
        <v>-5207.8100000000004</v>
      </c>
      <c r="EN85" s="6">
        <v>-5207.8100000000004</v>
      </c>
      <c r="EO85" s="6">
        <v>-5207.8100000000004</v>
      </c>
      <c r="EP85" s="6">
        <v>-5207.8100000000004</v>
      </c>
      <c r="EQ85" s="6">
        <v>-5207.8100000000004</v>
      </c>
      <c r="ER85" s="6">
        <v>-5207.8100000000004</v>
      </c>
      <c r="ES85" s="6">
        <v>-5207.8100000000004</v>
      </c>
      <c r="ET85" s="6">
        <v>-5207.8100000000004</v>
      </c>
      <c r="EU85" s="6">
        <v>-5207.8100000000004</v>
      </c>
      <c r="EV85" s="6">
        <v>-5207.8100000000004</v>
      </c>
      <c r="EW85" s="6">
        <v>-5207.8100000000004</v>
      </c>
      <c r="EX85" s="6">
        <v>-5207.8100000000004</v>
      </c>
      <c r="EY85" s="6">
        <v>-5207.8100000000004</v>
      </c>
      <c r="EZ85" s="6">
        <v>-5207.8100000000004</v>
      </c>
      <c r="FA85" s="6">
        <v>-5207.8100000000004</v>
      </c>
      <c r="FB85" s="6">
        <v>-5207.8100000000004</v>
      </c>
      <c r="FC85" s="6">
        <v>-5207.8100000000004</v>
      </c>
      <c r="FD85" s="6">
        <v>-5207.8100000000004</v>
      </c>
      <c r="FE85" s="6">
        <v>-5207.8100000000004</v>
      </c>
      <c r="FF85" s="6">
        <v>-5207.8100000000004</v>
      </c>
      <c r="FG85" s="6">
        <v>-5207.8100000000004</v>
      </c>
      <c r="FH85" s="6">
        <v>-5207.8100000000004</v>
      </c>
      <c r="FI85" s="6">
        <v>-5207.8100000000004</v>
      </c>
      <c r="FJ85" s="6">
        <v>-5207.8100000000004</v>
      </c>
      <c r="FK85" s="6">
        <v>-5207.8100000000004</v>
      </c>
      <c r="FL85" s="6">
        <v>-5207.8100000000004</v>
      </c>
      <c r="FM85" s="6">
        <v>-5207.8100000000004</v>
      </c>
      <c r="FN85" s="6">
        <v>-5207.8100000000004</v>
      </c>
      <c r="FO85" s="6">
        <v>-5207.8100000000004</v>
      </c>
      <c r="FP85" s="6">
        <v>-5207.8100000000004</v>
      </c>
      <c r="FQ85" s="6">
        <v>-5207.8100000000004</v>
      </c>
      <c r="FR85" s="6">
        <v>-5207.8100000000004</v>
      </c>
      <c r="FS85" s="6">
        <v>-5207.8100000000004</v>
      </c>
      <c r="FT85" s="6">
        <v>-5207.8100000000004</v>
      </c>
      <c r="FU85" s="6">
        <v>-5207.8100000000004</v>
      </c>
      <c r="FV85" s="6">
        <v>-5207.8100000000004</v>
      </c>
      <c r="FW85" s="6"/>
      <c r="FX85" s="6">
        <v>-5207.8100000000004</v>
      </c>
      <c r="FY85" s="6">
        <v>-5207.8100000000004</v>
      </c>
      <c r="FZ85" s="6">
        <v>-5207.8100000000004</v>
      </c>
      <c r="GA85" s="6">
        <v>-5207.8100000000004</v>
      </c>
      <c r="GB85" s="6">
        <v>-5207.8100000000004</v>
      </c>
      <c r="GC85" s="6">
        <v>-5207.8100000000004</v>
      </c>
      <c r="GD85" s="6"/>
      <c r="GE85" s="6"/>
      <c r="GF85" s="6"/>
      <c r="GG85" s="6">
        <v>-5207.8100000000004</v>
      </c>
      <c r="GH85" s="6"/>
      <c r="GI85" s="6">
        <v>-5207.8100000000004</v>
      </c>
      <c r="GJ85" s="6">
        <v>-5207.8100000000004</v>
      </c>
      <c r="GK85" s="6">
        <v>-5207.8100000000004</v>
      </c>
      <c r="GL85" s="6">
        <v>-5207.8100000000004</v>
      </c>
      <c r="GM85" s="6">
        <v>-5207.8100000000004</v>
      </c>
      <c r="GN85" s="6">
        <v>-5207.8100000000004</v>
      </c>
      <c r="GO85" s="6">
        <v>-5207.8100000000004</v>
      </c>
      <c r="GP85" s="6">
        <v>-5207.8100000000004</v>
      </c>
      <c r="GQ85" s="6">
        <v>-5207.8100000000004</v>
      </c>
      <c r="GR85" s="6">
        <v>-5207.8100000000004</v>
      </c>
      <c r="GS85" s="6">
        <v>-5207.8100000000004</v>
      </c>
      <c r="GT85" s="6">
        <v>-5207.8100000000004</v>
      </c>
      <c r="GU85" s="6">
        <v>-5207.8100000000004</v>
      </c>
      <c r="GV85" s="6">
        <v>-5207.8100000000004</v>
      </c>
      <c r="GW85" s="6">
        <v>-5207.8100000000004</v>
      </c>
      <c r="GX85" s="6">
        <v>-5207.8100000000004</v>
      </c>
      <c r="GY85" s="6">
        <v>-5207.8100000000004</v>
      </c>
      <c r="GZ85" s="6">
        <v>-5207.8100000000004</v>
      </c>
      <c r="HA85" s="6">
        <v>-5207.8100000000004</v>
      </c>
      <c r="HB85" s="6">
        <v>-5207.8100000000004</v>
      </c>
      <c r="HC85" s="6">
        <v>-5207.8100000000004</v>
      </c>
      <c r="HD85" s="6">
        <v>-5207.8100000000004</v>
      </c>
      <c r="HE85" s="6">
        <v>-5207.8100000000004</v>
      </c>
      <c r="HF85" s="6">
        <v>-5207.8100000000004</v>
      </c>
      <c r="HG85" s="6">
        <v>-5207.8100000000004</v>
      </c>
      <c r="HH85" s="6">
        <v>-5207.8100000000004</v>
      </c>
      <c r="HI85" s="6">
        <v>-5207.8100000000004</v>
      </c>
      <c r="HJ85" s="6">
        <v>-5207.8100000000004</v>
      </c>
      <c r="HK85" s="6">
        <v>-5207.8100000000004</v>
      </c>
      <c r="HL85" s="6">
        <v>-5207.8100000000004</v>
      </c>
      <c r="HM85" s="6">
        <v>-5207.8100000000004</v>
      </c>
      <c r="HN85" s="6">
        <v>-5207.8100000000004</v>
      </c>
      <c r="HO85" s="6">
        <v>-5207.8100000000004</v>
      </c>
      <c r="HP85" s="6">
        <v>-5207.8100000000004</v>
      </c>
      <c r="HQ85" s="6">
        <v>-5207.8100000000004</v>
      </c>
      <c r="HR85" s="6">
        <v>-5207.8100000000004</v>
      </c>
      <c r="HS85" s="6">
        <v>-5207.8100000000004</v>
      </c>
      <c r="HT85" s="6">
        <v>-5207.8100000000004</v>
      </c>
      <c r="HU85" s="6">
        <v>-5207.8100000000004</v>
      </c>
      <c r="HV85" s="6">
        <v>-5207.8100000000004</v>
      </c>
      <c r="HW85" s="6">
        <v>-5207.8100000000004</v>
      </c>
      <c r="HX85" s="6">
        <v>-5207.8100000000004</v>
      </c>
      <c r="HY85" s="6">
        <v>-5207.8100000000004</v>
      </c>
      <c r="HZ85" s="6">
        <v>-5207.8100000000004</v>
      </c>
      <c r="IA85" s="6">
        <v>-5207.8100000000004</v>
      </c>
      <c r="IB85" s="6">
        <v>-5207.8100000000004</v>
      </c>
      <c r="IC85" s="6">
        <v>-5207.8100000000004</v>
      </c>
      <c r="ID85" s="6">
        <v>-5207.8100000000004</v>
      </c>
      <c r="IE85" s="6">
        <v>-5207.8100000000004</v>
      </c>
      <c r="IF85" s="6">
        <v>-5207.8100000000004</v>
      </c>
      <c r="IG85" s="6">
        <v>-5207.8100000000004</v>
      </c>
      <c r="IH85" s="6">
        <v>-5207.8100000000004</v>
      </c>
      <c r="II85" s="6">
        <v>-5207.8100000000004</v>
      </c>
      <c r="IJ85" s="6">
        <v>-5207.8100000000004</v>
      </c>
      <c r="IK85" s="6">
        <v>-5207.8100000000004</v>
      </c>
      <c r="IL85" s="6">
        <v>-5207.8100000000004</v>
      </c>
      <c r="IM85" s="6">
        <v>-5207.8100000000004</v>
      </c>
      <c r="IN85" s="6">
        <v>-5207.8100000000004</v>
      </c>
      <c r="IO85" s="6">
        <v>-5207.8100000000004</v>
      </c>
      <c r="IP85" s="6">
        <v>-5207.8100000000004</v>
      </c>
      <c r="IQ85" s="6">
        <v>-5207.8100000000004</v>
      </c>
      <c r="IR85" s="6">
        <v>-5207.8100000000004</v>
      </c>
      <c r="IS85" s="6"/>
      <c r="IT85" s="6"/>
      <c r="IU85" s="6"/>
      <c r="IV85" s="6"/>
      <c r="IW85" s="6">
        <v>-5207.8100000000004</v>
      </c>
      <c r="IX85" s="6">
        <v>-5207.8100000000004</v>
      </c>
      <c r="IY85" s="6">
        <v>-5207.8100000000004</v>
      </c>
      <c r="IZ85" s="6">
        <v>-5207.8100000000004</v>
      </c>
      <c r="JA85" s="6">
        <v>-5207.8100000000004</v>
      </c>
      <c r="JB85" s="6">
        <v>-5207.8100000000004</v>
      </c>
      <c r="JC85" s="6">
        <v>-5207.8100000000004</v>
      </c>
      <c r="JD85" s="6">
        <v>-5207.8100000000004</v>
      </c>
      <c r="JE85" s="6">
        <v>-5207.8100000000004</v>
      </c>
      <c r="JF85" s="6">
        <v>-5207.8100000000004</v>
      </c>
      <c r="JG85" s="6">
        <v>-5207.8100000000004</v>
      </c>
      <c r="JH85" s="6">
        <v>-5207.8100000000004</v>
      </c>
      <c r="JI85" s="6">
        <v>-5207.8100000000004</v>
      </c>
      <c r="JJ85" s="6">
        <v>-5207.8100000000004</v>
      </c>
      <c r="JK85" s="6">
        <v>-5207.8100000000004</v>
      </c>
      <c r="JL85" s="6">
        <v>-5207.8100000000004</v>
      </c>
      <c r="JM85" s="6">
        <v>-5207.8100000000004</v>
      </c>
      <c r="JN85" s="6">
        <v>-5207.8100000000004</v>
      </c>
      <c r="JO85" s="6">
        <v>-5207.8100000000004</v>
      </c>
      <c r="JP85" s="6">
        <v>-5207.8100000000004</v>
      </c>
      <c r="JQ85" s="6">
        <v>-5207.8100000000004</v>
      </c>
      <c r="JR85" s="6">
        <v>-5207.8100000000004</v>
      </c>
      <c r="JS85" s="6">
        <v>-5207.8100000000004</v>
      </c>
      <c r="JT85" s="6">
        <v>-5207.8100000000004</v>
      </c>
      <c r="JU85" s="6">
        <v>-5207.8100000000004</v>
      </c>
      <c r="JV85" s="6">
        <v>-5207.8100000000004</v>
      </c>
      <c r="JW85" s="6">
        <v>-5207.8100000000004</v>
      </c>
      <c r="JX85" s="6"/>
      <c r="JY85" s="6">
        <v>-5207.8100000000004</v>
      </c>
    </row>
    <row r="86" spans="1:285">
      <c r="A86" t="s">
        <v>150</v>
      </c>
      <c r="B86" t="s">
        <v>151</v>
      </c>
      <c r="C86" s="6">
        <f t="shared" si="8"/>
        <v>-431058.82000000047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>
        <v>-1184.23</v>
      </c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H86" s="6"/>
      <c r="AI86" s="6"/>
      <c r="AJ86" s="6"/>
      <c r="AK86" s="6"/>
      <c r="AL86" s="6"/>
      <c r="AM86" s="6"/>
      <c r="AN86" s="6"/>
      <c r="AO86" s="6">
        <v>-2293.5</v>
      </c>
      <c r="AP86" s="6">
        <v>-1973.5</v>
      </c>
      <c r="AQ86" s="6">
        <v>-1973.5</v>
      </c>
      <c r="AR86" s="6">
        <v>-1973.5</v>
      </c>
      <c r="AS86" s="6">
        <v>-2293.5</v>
      </c>
      <c r="AT86" s="6">
        <v>-1552.75</v>
      </c>
      <c r="AU86" s="6">
        <v>-2766.71</v>
      </c>
      <c r="AV86" s="6">
        <v>-3086.71</v>
      </c>
      <c r="AW86" s="6">
        <v>-1232.75</v>
      </c>
      <c r="AX86" s="6">
        <v>-3086.71</v>
      </c>
      <c r="AY86" s="6">
        <v>-2293.5</v>
      </c>
      <c r="AZ86" s="6">
        <v>-2766.71</v>
      </c>
      <c r="BA86" s="6">
        <v>-2766.71</v>
      </c>
      <c r="BB86" s="6">
        <v>-1973.5</v>
      </c>
      <c r="BC86" s="6">
        <v>-1973.5</v>
      </c>
      <c r="BD86" s="6">
        <v>-1973.5</v>
      </c>
      <c r="BE86" s="6">
        <v>-1973.5</v>
      </c>
      <c r="BF86" s="6">
        <v>-1973.5</v>
      </c>
      <c r="BG86" s="6">
        <v>-1289.6300000000001</v>
      </c>
      <c r="BH86" s="6">
        <v>-1973.5</v>
      </c>
      <c r="BI86" s="6">
        <v>-1397.85</v>
      </c>
      <c r="BJ86" s="6">
        <v>-1398.85</v>
      </c>
      <c r="BK86" s="6">
        <v>-1718.85</v>
      </c>
      <c r="BL86" s="6">
        <v>-1973.5</v>
      </c>
      <c r="BM86" s="6">
        <v>-1289.58</v>
      </c>
      <c r="BN86" s="6">
        <v>-1552.75</v>
      </c>
      <c r="BO86" s="6">
        <v>-2600.61</v>
      </c>
      <c r="BP86" s="6">
        <v>-1807.45</v>
      </c>
      <c r="BQ86" s="6">
        <v>-1973.5</v>
      </c>
      <c r="BR86" s="6">
        <v>-1807.4</v>
      </c>
      <c r="BS86" s="6">
        <v>-1973.5</v>
      </c>
      <c r="BT86" s="6">
        <v>-2082.7800000000002</v>
      </c>
      <c r="BU86" s="6">
        <v>-2293.5</v>
      </c>
      <c r="BV86" s="6">
        <v>-3086.71</v>
      </c>
      <c r="BW86" s="6">
        <v>-1973.5</v>
      </c>
      <c r="BX86" s="6">
        <v>-1973.5</v>
      </c>
      <c r="BY86" s="6">
        <v>-1973.5</v>
      </c>
      <c r="BZ86" s="6">
        <v>-3424.6</v>
      </c>
      <c r="CA86" s="6">
        <v>-1973.5</v>
      </c>
      <c r="CB86" s="6">
        <v>-3608.42</v>
      </c>
      <c r="CC86" s="6">
        <v>-2766.71</v>
      </c>
      <c r="CD86" s="6">
        <v>-1398.9</v>
      </c>
      <c r="CE86" s="6">
        <v>-1973.5</v>
      </c>
      <c r="CF86" s="6">
        <v>-2293.5</v>
      </c>
      <c r="CG86" s="6">
        <v>-2293.5</v>
      </c>
      <c r="CH86" s="6">
        <v>-2139.6</v>
      </c>
      <c r="CI86" s="6">
        <v>-2766.71</v>
      </c>
      <c r="CJ86" s="6">
        <v>-1398.85</v>
      </c>
      <c r="CK86" s="6">
        <v>-2766.71</v>
      </c>
      <c r="CL86" s="6">
        <v>-1973.5</v>
      </c>
      <c r="CM86" s="6">
        <v>-2127.4</v>
      </c>
      <c r="CN86" s="6">
        <v>-3086.71</v>
      </c>
      <c r="CO86" s="6">
        <v>-2139.65</v>
      </c>
      <c r="CP86" s="6">
        <v>-1973.5</v>
      </c>
      <c r="CQ86" s="6">
        <v>-3086.71</v>
      </c>
      <c r="CR86" s="6"/>
      <c r="CS86" s="6"/>
      <c r="CT86" s="6"/>
      <c r="CU86" s="6"/>
      <c r="CV86" s="6"/>
      <c r="CW86" s="6"/>
      <c r="CX86" s="6"/>
      <c r="CY86" s="6">
        <v>-680</v>
      </c>
      <c r="CZ86" s="6"/>
      <c r="DA86" s="6"/>
      <c r="DB86" s="6">
        <v>-680</v>
      </c>
      <c r="DC86" s="6">
        <v>-1000</v>
      </c>
      <c r="DD86" s="6">
        <v>-680</v>
      </c>
      <c r="DE86" s="6">
        <v>-680</v>
      </c>
      <c r="DF86" s="6">
        <v>-680</v>
      </c>
      <c r="DG86" s="6">
        <v>-680</v>
      </c>
      <c r="DH86" s="6">
        <v>-680</v>
      </c>
      <c r="DI86" s="6">
        <v>-680</v>
      </c>
      <c r="DJ86" s="6">
        <v>-680</v>
      </c>
      <c r="DK86" s="6">
        <v>-680</v>
      </c>
      <c r="DL86" s="6">
        <v>-1167.0999999999999</v>
      </c>
      <c r="DM86" s="6">
        <v>-846.1</v>
      </c>
      <c r="DN86" s="6">
        <v>-1014.2</v>
      </c>
      <c r="DO86" s="6">
        <v>-680</v>
      </c>
      <c r="DP86" s="6">
        <v>-680</v>
      </c>
      <c r="DQ86" s="6">
        <v>-681</v>
      </c>
      <c r="DR86" s="6">
        <v>-1493.84</v>
      </c>
      <c r="DS86" s="6">
        <v>-846.1</v>
      </c>
      <c r="DT86" s="6">
        <v>-680</v>
      </c>
      <c r="DU86" s="6">
        <v>-1000</v>
      </c>
      <c r="DV86" s="6">
        <v>-680</v>
      </c>
      <c r="DW86" s="6">
        <v>-680</v>
      </c>
      <c r="DX86" s="6">
        <v>-1473.2</v>
      </c>
      <c r="DY86" s="6">
        <v>-680</v>
      </c>
      <c r="DZ86" s="6">
        <v>-680</v>
      </c>
      <c r="EA86" s="6">
        <v>-680</v>
      </c>
      <c r="EB86" s="6">
        <v>-680</v>
      </c>
      <c r="EC86" s="6">
        <v>-680</v>
      </c>
      <c r="ED86" s="6">
        <v>-680</v>
      </c>
      <c r="EE86" s="6">
        <v>-1473.2</v>
      </c>
      <c r="EF86" s="6">
        <v>-1367.13</v>
      </c>
      <c r="EG86" s="6">
        <v>-1473.2</v>
      </c>
      <c r="EH86" s="6">
        <v>-680</v>
      </c>
      <c r="EI86" s="6">
        <v>-1180.3</v>
      </c>
      <c r="EJ86" s="6">
        <v>-1014.2</v>
      </c>
      <c r="EK86" s="6">
        <v>-1014.2</v>
      </c>
      <c r="EL86" s="6">
        <v>-1014.2</v>
      </c>
      <c r="EM86" s="6">
        <v>-2373.98</v>
      </c>
      <c r="EN86" s="6">
        <v>-2641.88</v>
      </c>
      <c r="EO86" s="6">
        <v>-2373.98</v>
      </c>
      <c r="EP86" s="6">
        <v>-1014.2</v>
      </c>
      <c r="EQ86" s="6">
        <v>-1014.2</v>
      </c>
      <c r="ER86" s="6">
        <v>-1014.3</v>
      </c>
      <c r="ES86" s="6">
        <v>-1014.3</v>
      </c>
      <c r="ET86" s="6">
        <v>-1127.5</v>
      </c>
      <c r="EU86" s="6">
        <v>-1562.3</v>
      </c>
      <c r="EV86" s="6">
        <v>-1123.58</v>
      </c>
      <c r="EW86" s="6">
        <v>-1334.2</v>
      </c>
      <c r="EX86" s="6">
        <v>-2409.35</v>
      </c>
      <c r="EY86" s="6">
        <v>-1398.85</v>
      </c>
      <c r="EZ86" s="6">
        <v>-2373.98</v>
      </c>
      <c r="FA86" s="6">
        <v>-2693.98</v>
      </c>
      <c r="FB86" s="6">
        <v>-2373.98</v>
      </c>
      <c r="FC86" s="6">
        <v>-2409.4499999999998</v>
      </c>
      <c r="FD86" s="6">
        <v>-2409.35</v>
      </c>
      <c r="FE86" s="6">
        <v>-3804.5</v>
      </c>
      <c r="FF86" s="6">
        <v>-2693.98</v>
      </c>
      <c r="FG86" s="6">
        <v>-2148.04</v>
      </c>
      <c r="FH86" s="6">
        <v>-1334.2</v>
      </c>
      <c r="FI86" s="6">
        <v>-2148.04</v>
      </c>
      <c r="FJ86" s="6">
        <v>-2148.04</v>
      </c>
      <c r="FK86" s="6">
        <v>-2314.14</v>
      </c>
      <c r="FL86" s="6">
        <v>-2127.4</v>
      </c>
      <c r="FM86" s="6">
        <v>-2148.04</v>
      </c>
      <c r="FN86" s="6">
        <v>-1994.14</v>
      </c>
      <c r="FO86" s="6">
        <v>-2148.04</v>
      </c>
      <c r="FP86" s="6">
        <v>-3127.98</v>
      </c>
      <c r="FQ86" s="6">
        <v>-1828.04</v>
      </c>
      <c r="FR86" s="6">
        <v>-3167.18</v>
      </c>
      <c r="FS86" s="6">
        <v>-1994.14</v>
      </c>
      <c r="FT86" s="6">
        <v>-1994.14</v>
      </c>
      <c r="FU86" s="6">
        <v>-2807.98</v>
      </c>
      <c r="FV86" s="6">
        <v>-1973.5</v>
      </c>
      <c r="FW86" s="6">
        <v>-1167.0999999999999</v>
      </c>
      <c r="FX86" s="6">
        <v>-1398.85</v>
      </c>
      <c r="FY86" s="6">
        <v>-2293.5</v>
      </c>
      <c r="FZ86" s="6">
        <v>-1972.5</v>
      </c>
      <c r="GA86" s="6">
        <v>-1973.5</v>
      </c>
      <c r="GB86" s="6">
        <v>-2126.4</v>
      </c>
      <c r="GC86" s="6">
        <v>-1660.94</v>
      </c>
      <c r="GD86" s="6"/>
      <c r="GE86" s="6"/>
      <c r="GF86" s="6"/>
      <c r="GG86" s="6">
        <v>-2242.25</v>
      </c>
      <c r="GH86" s="6"/>
      <c r="GI86" s="6">
        <v>-1960.35</v>
      </c>
      <c r="GJ86" s="6">
        <v>-1805.4</v>
      </c>
      <c r="GK86" s="6">
        <v>-2126.4</v>
      </c>
      <c r="GL86" s="6">
        <v>-1806.4</v>
      </c>
      <c r="GM86" s="6">
        <v>-1973.5</v>
      </c>
      <c r="GN86" s="6">
        <v>-1973.5</v>
      </c>
      <c r="GO86" s="6">
        <v>-1718.85</v>
      </c>
      <c r="GP86" s="6">
        <v>-2293.5500000000002</v>
      </c>
      <c r="GQ86" s="6">
        <v>-1293.5</v>
      </c>
      <c r="GR86" s="6">
        <v>-2293.5</v>
      </c>
      <c r="GS86" s="6">
        <v>-2140.6</v>
      </c>
      <c r="GT86" s="6">
        <v>-2293.5</v>
      </c>
      <c r="GU86" s="6">
        <v>-1718.85</v>
      </c>
      <c r="GV86" s="6">
        <v>-2293.5</v>
      </c>
      <c r="GW86" s="6">
        <v>-1973.5</v>
      </c>
      <c r="GX86" s="6">
        <v>-1718.85</v>
      </c>
      <c r="GY86" s="6">
        <v>-1973.5</v>
      </c>
      <c r="GZ86" s="6">
        <v>-1973.5</v>
      </c>
      <c r="HA86" s="6">
        <v>-1806.4</v>
      </c>
      <c r="HB86" s="6">
        <v>-2126.4499999999998</v>
      </c>
      <c r="HC86" s="6">
        <v>-1806.4</v>
      </c>
      <c r="HD86" s="6">
        <v>-1806.4</v>
      </c>
      <c r="HE86" s="6">
        <v>-1973.5</v>
      </c>
      <c r="HF86" s="6">
        <v>-1973.5</v>
      </c>
      <c r="HG86" s="6">
        <v>-1806.4</v>
      </c>
      <c r="HH86" s="6">
        <v>-1807.4</v>
      </c>
      <c r="HI86" s="6">
        <v>-2126.4</v>
      </c>
      <c r="HJ86" s="6">
        <v>-1960.3</v>
      </c>
      <c r="HK86" s="6">
        <v>-2126.4</v>
      </c>
      <c r="HL86" s="6">
        <v>-2231.75</v>
      </c>
      <c r="HM86" s="6">
        <v>-2293.5</v>
      </c>
      <c r="HN86" s="6">
        <v>-1346.4</v>
      </c>
      <c r="HO86" s="6">
        <v>-2126.4</v>
      </c>
      <c r="HP86" s="6">
        <v>-1805.4</v>
      </c>
      <c r="HQ86" s="6">
        <v>-1973.5</v>
      </c>
      <c r="HR86" s="6">
        <v>-2293.5</v>
      </c>
      <c r="HS86" s="6">
        <v>-1973.5</v>
      </c>
      <c r="HT86" s="6">
        <v>-1973.5</v>
      </c>
      <c r="HU86" s="6">
        <v>-1973.5</v>
      </c>
      <c r="HV86" s="6">
        <v>-2293.5</v>
      </c>
      <c r="HW86" s="6">
        <v>-2293.5</v>
      </c>
      <c r="HX86" s="6">
        <v>-2636.9</v>
      </c>
      <c r="HY86" s="6">
        <v>-1973.5</v>
      </c>
      <c r="HZ86" s="6">
        <v>-1718.85</v>
      </c>
      <c r="IA86" s="6">
        <v>-1719.85</v>
      </c>
      <c r="IB86" s="6">
        <v>-1973.5</v>
      </c>
      <c r="IC86" s="6">
        <v>-1180.3</v>
      </c>
      <c r="ID86" s="6">
        <v>-1609.58</v>
      </c>
      <c r="IE86" s="6">
        <v>-1973.5</v>
      </c>
      <c r="IF86" s="6">
        <v>-1609.58</v>
      </c>
      <c r="IG86" s="6">
        <v>-1973.5</v>
      </c>
      <c r="IH86" s="6">
        <v>-1973.5</v>
      </c>
      <c r="II86" s="6">
        <v>-1398.85</v>
      </c>
      <c r="IJ86" s="6">
        <v>-2293.5</v>
      </c>
      <c r="IK86" s="6">
        <v>-3086.76</v>
      </c>
      <c r="IL86" s="6">
        <v>-1973.5</v>
      </c>
      <c r="IM86" s="6">
        <v>-2961.88</v>
      </c>
      <c r="IN86" s="6">
        <v>-1973.5</v>
      </c>
      <c r="IO86" s="6">
        <v>-1398.85</v>
      </c>
      <c r="IP86" s="6">
        <v>-2293.5</v>
      </c>
      <c r="IQ86" s="6">
        <v>-2293.5</v>
      </c>
      <c r="IR86" s="6">
        <v>-2292.5</v>
      </c>
      <c r="IS86" s="6"/>
      <c r="IT86" s="6"/>
      <c r="IU86" s="6">
        <v>-3818.84</v>
      </c>
      <c r="IV86" s="6"/>
      <c r="IW86" s="6">
        <v>-1398.85</v>
      </c>
      <c r="IX86" s="6">
        <v>-3086.71</v>
      </c>
      <c r="IY86" s="6">
        <v>-3086.71</v>
      </c>
      <c r="IZ86" s="6">
        <v>-1973.5</v>
      </c>
      <c r="JA86" s="6">
        <v>-1508.13</v>
      </c>
      <c r="JB86" s="6">
        <v>-1973.5</v>
      </c>
      <c r="JC86" s="6">
        <v>-1973.5</v>
      </c>
      <c r="JD86" s="6">
        <v>-2600.61</v>
      </c>
      <c r="JE86" s="6">
        <v>-2293.5500000000002</v>
      </c>
      <c r="JF86" s="6">
        <v>-2766.71</v>
      </c>
      <c r="JG86" s="6">
        <v>-1718.85</v>
      </c>
      <c r="JH86" s="6">
        <v>-1973.81</v>
      </c>
      <c r="JI86" s="6">
        <v>-1398.85</v>
      </c>
      <c r="JJ86" s="6">
        <v>-1398.85</v>
      </c>
      <c r="JK86" s="6">
        <v>-1718.85</v>
      </c>
      <c r="JL86" s="6">
        <v>-2766.71</v>
      </c>
      <c r="JM86" s="6">
        <v>-2766.71</v>
      </c>
      <c r="JN86" s="6">
        <v>-1718.85</v>
      </c>
      <c r="JO86" s="6">
        <v>-3086.71</v>
      </c>
      <c r="JP86" s="6">
        <v>-2766.71</v>
      </c>
      <c r="JQ86" s="6">
        <v>-1398.85</v>
      </c>
      <c r="JR86" s="6">
        <v>-3086.71</v>
      </c>
      <c r="JS86" s="6">
        <v>-3086.71</v>
      </c>
      <c r="JT86" s="6">
        <v>-1398.95</v>
      </c>
      <c r="JU86" s="6">
        <v>-1718.85</v>
      </c>
      <c r="JV86" s="6">
        <v>-1398.85</v>
      </c>
      <c r="JW86" s="6">
        <v>-1508.13</v>
      </c>
      <c r="JX86" s="6">
        <v>-500.3</v>
      </c>
      <c r="JY86" s="6">
        <v>-2766.71</v>
      </c>
    </row>
    <row r="87" spans="1:285">
      <c r="A87">
        <v>21</v>
      </c>
      <c r="B87" t="s">
        <v>152</v>
      </c>
      <c r="C87" s="6">
        <f t="shared" si="8"/>
        <v>-218456.75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>
        <v>-70</v>
      </c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H87" s="6"/>
      <c r="AI87" s="6"/>
      <c r="AJ87" s="6"/>
      <c r="AK87" s="6"/>
      <c r="AL87" s="6"/>
      <c r="AM87" s="6"/>
      <c r="AN87" s="6"/>
      <c r="AO87" s="6">
        <v>-995</v>
      </c>
      <c r="AP87" s="6">
        <v>-945</v>
      </c>
      <c r="AQ87" s="6">
        <v>-995</v>
      </c>
      <c r="AR87" s="6">
        <v>-945</v>
      </c>
      <c r="AS87" s="6">
        <v>-945</v>
      </c>
      <c r="AT87" s="6">
        <v>-945</v>
      </c>
      <c r="AU87" s="6">
        <v>-945</v>
      </c>
      <c r="AV87" s="6">
        <v>-945</v>
      </c>
      <c r="AW87" s="6">
        <v>-945</v>
      </c>
      <c r="AX87" s="6">
        <v>-945</v>
      </c>
      <c r="AY87" s="6">
        <v>-945</v>
      </c>
      <c r="AZ87" s="6">
        <v>-945</v>
      </c>
      <c r="BA87" s="6">
        <v>-945</v>
      </c>
      <c r="BB87" s="6">
        <v>-995</v>
      </c>
      <c r="BC87" s="6">
        <v>-995</v>
      </c>
      <c r="BD87" s="6">
        <v>-945</v>
      </c>
      <c r="BE87" s="6">
        <v>-995</v>
      </c>
      <c r="BF87" s="6">
        <v>-945</v>
      </c>
      <c r="BG87" s="6">
        <v>-945</v>
      </c>
      <c r="BH87" s="6">
        <v>-945</v>
      </c>
      <c r="BI87" s="6">
        <v>-995</v>
      </c>
      <c r="BJ87" s="6">
        <v>-995</v>
      </c>
      <c r="BK87" s="6">
        <v>-995</v>
      </c>
      <c r="BL87" s="6">
        <v>-945</v>
      </c>
      <c r="BM87" s="6">
        <v>-945</v>
      </c>
      <c r="BN87" s="6">
        <v>-995</v>
      </c>
      <c r="BO87" s="6">
        <v>-995</v>
      </c>
      <c r="BP87" s="6">
        <v>-945</v>
      </c>
      <c r="BQ87" s="6">
        <v>-945</v>
      </c>
      <c r="BR87" s="6">
        <v>-945</v>
      </c>
      <c r="BS87" s="6">
        <v>-945</v>
      </c>
      <c r="BT87" s="6">
        <v>-995</v>
      </c>
      <c r="BU87" s="6">
        <v>-945</v>
      </c>
      <c r="BV87" s="6">
        <v>-945</v>
      </c>
      <c r="BW87" s="6">
        <v>-995</v>
      </c>
      <c r="BX87" s="6">
        <v>-995</v>
      </c>
      <c r="BY87" s="6">
        <v>-995</v>
      </c>
      <c r="BZ87" s="6">
        <v>-945</v>
      </c>
      <c r="CA87" s="6">
        <v>-995</v>
      </c>
      <c r="CB87" s="6">
        <v>-995</v>
      </c>
      <c r="CC87" s="6">
        <v>-945</v>
      </c>
      <c r="CD87" s="6">
        <v>-945</v>
      </c>
      <c r="CE87" s="6">
        <v>-945</v>
      </c>
      <c r="CF87" s="6">
        <v>-995</v>
      </c>
      <c r="CG87" s="6">
        <v>-945</v>
      </c>
      <c r="CH87" s="6">
        <v>-995</v>
      </c>
      <c r="CI87" s="6">
        <v>-945</v>
      </c>
      <c r="CJ87" s="6">
        <v>-945</v>
      </c>
      <c r="CK87" s="6">
        <v>-995</v>
      </c>
      <c r="CL87" s="6">
        <v>-995</v>
      </c>
      <c r="CM87" s="6">
        <v>-995</v>
      </c>
      <c r="CN87" s="6">
        <v>-945</v>
      </c>
      <c r="CO87" s="6">
        <v>-995</v>
      </c>
      <c r="CP87" s="6">
        <v>-995</v>
      </c>
      <c r="CQ87" s="6">
        <v>-995</v>
      </c>
      <c r="CR87" s="6"/>
      <c r="CS87" s="6"/>
      <c r="CT87" s="6"/>
      <c r="CU87" s="6"/>
      <c r="CV87" s="6"/>
      <c r="CW87" s="6"/>
      <c r="CX87" s="6"/>
      <c r="CY87" s="6">
        <v>-925</v>
      </c>
      <c r="CZ87" s="6"/>
      <c r="DA87" s="6"/>
      <c r="DB87" s="6">
        <v>-875</v>
      </c>
      <c r="DC87" s="6">
        <v>-925</v>
      </c>
      <c r="DD87" s="6">
        <v>-945</v>
      </c>
      <c r="DE87" s="6">
        <v>-925</v>
      </c>
      <c r="DF87" s="6">
        <v>-995</v>
      </c>
      <c r="DG87" s="6">
        <v>-875</v>
      </c>
      <c r="DH87" s="6">
        <v>-995</v>
      </c>
      <c r="DI87" s="6">
        <v>-995</v>
      </c>
      <c r="DJ87" s="6">
        <v>-995</v>
      </c>
      <c r="DK87" s="6">
        <v>-995</v>
      </c>
      <c r="DL87" s="6">
        <v>-995</v>
      </c>
      <c r="DM87" s="6">
        <v>-945</v>
      </c>
      <c r="DN87" s="6">
        <v>-995</v>
      </c>
      <c r="DO87" s="6">
        <v>-945</v>
      </c>
      <c r="DP87" s="6">
        <v>-945</v>
      </c>
      <c r="DQ87" s="6">
        <v>-945</v>
      </c>
      <c r="DR87" s="6">
        <v>-945</v>
      </c>
      <c r="DS87" s="6">
        <v>-945</v>
      </c>
      <c r="DT87" s="6">
        <v>-945</v>
      </c>
      <c r="DU87" s="6">
        <v>-995</v>
      </c>
      <c r="DV87" s="6">
        <v>-995</v>
      </c>
      <c r="DW87" s="6">
        <v>-945</v>
      </c>
      <c r="DX87" s="6">
        <v>-945</v>
      </c>
      <c r="DY87" s="6">
        <v>-945</v>
      </c>
      <c r="DZ87" s="6">
        <v>-945</v>
      </c>
      <c r="EA87" s="6">
        <v>-945</v>
      </c>
      <c r="EB87" s="6">
        <v>-945</v>
      </c>
      <c r="EC87" s="6">
        <v>-945</v>
      </c>
      <c r="ED87" s="6">
        <v>-995</v>
      </c>
      <c r="EE87" s="6">
        <v>-945</v>
      </c>
      <c r="EF87" s="6">
        <v>-945</v>
      </c>
      <c r="EG87" s="6">
        <v>-945</v>
      </c>
      <c r="EH87" s="6">
        <v>-995</v>
      </c>
      <c r="EI87" s="6">
        <v>-945</v>
      </c>
      <c r="EJ87" s="6">
        <v>-995</v>
      </c>
      <c r="EK87" s="6">
        <v>-995</v>
      </c>
      <c r="EL87" s="6">
        <v>-995</v>
      </c>
      <c r="EM87" s="6">
        <v>-945</v>
      </c>
      <c r="EN87" s="6">
        <v>-945</v>
      </c>
      <c r="EO87" s="6">
        <v>-945</v>
      </c>
      <c r="EP87" s="6">
        <v>-995</v>
      </c>
      <c r="EQ87" s="6">
        <v>-995</v>
      </c>
      <c r="ER87" s="6">
        <v>-995</v>
      </c>
      <c r="ES87" s="6">
        <v>-995</v>
      </c>
      <c r="ET87" s="6">
        <v>-945</v>
      </c>
      <c r="EU87" s="6">
        <v>-945</v>
      </c>
      <c r="EV87" s="6">
        <v>-995</v>
      </c>
      <c r="EW87" s="6">
        <v>-945</v>
      </c>
      <c r="EX87" s="6">
        <v>-995</v>
      </c>
      <c r="EY87" s="6">
        <v>-945</v>
      </c>
      <c r="EZ87" s="6">
        <v>-945</v>
      </c>
      <c r="FA87" s="6">
        <v>-945</v>
      </c>
      <c r="FB87" s="6">
        <v>-945</v>
      </c>
      <c r="FC87" s="6">
        <v>-945</v>
      </c>
      <c r="FD87" s="6">
        <v>-995</v>
      </c>
      <c r="FE87" s="6">
        <v>-945</v>
      </c>
      <c r="FF87" s="6">
        <v>-995</v>
      </c>
      <c r="FG87" s="6">
        <v>-945</v>
      </c>
      <c r="FH87" s="6">
        <v>-995</v>
      </c>
      <c r="FI87" s="6">
        <v>-995</v>
      </c>
      <c r="FJ87" s="6">
        <v>-995</v>
      </c>
      <c r="FK87" s="6">
        <v>-945</v>
      </c>
      <c r="FL87" s="6">
        <v>-945</v>
      </c>
      <c r="FM87" s="6">
        <v>-945</v>
      </c>
      <c r="FN87" s="6">
        <v>-995</v>
      </c>
      <c r="FO87" s="6">
        <v>-945</v>
      </c>
      <c r="FP87" s="6">
        <v>-945</v>
      </c>
      <c r="FQ87" s="6">
        <v>-945</v>
      </c>
      <c r="FR87" s="6">
        <v>-945</v>
      </c>
      <c r="FS87" s="6">
        <v>-945</v>
      </c>
      <c r="FT87" s="6">
        <v>-995</v>
      </c>
      <c r="FU87" s="6">
        <v>-945</v>
      </c>
      <c r="FV87" s="6">
        <v>-945</v>
      </c>
      <c r="FW87" s="6"/>
      <c r="FX87" s="6">
        <v>-945</v>
      </c>
      <c r="FY87" s="6">
        <v>-945</v>
      </c>
      <c r="FZ87" s="6">
        <v>-995</v>
      </c>
      <c r="GA87" s="6">
        <v>-945</v>
      </c>
      <c r="GB87" s="6">
        <v>-945</v>
      </c>
      <c r="GC87" s="6">
        <v>-995</v>
      </c>
      <c r="GD87" s="6"/>
      <c r="GE87" s="6"/>
      <c r="GF87" s="6"/>
      <c r="GG87" s="6">
        <v>-945</v>
      </c>
      <c r="GH87" s="6"/>
      <c r="GI87" s="6">
        <v>-945</v>
      </c>
      <c r="GJ87" s="6">
        <v>-945</v>
      </c>
      <c r="GK87" s="6">
        <v>-995</v>
      </c>
      <c r="GL87" s="6">
        <v>-995</v>
      </c>
      <c r="GM87" s="6">
        <v>-945</v>
      </c>
      <c r="GN87" s="6">
        <v>-995</v>
      </c>
      <c r="GO87" s="6">
        <v>-945</v>
      </c>
      <c r="GP87" s="6">
        <v>-945</v>
      </c>
      <c r="GQ87" s="6">
        <v>-945</v>
      </c>
      <c r="GR87" s="6">
        <v>-995</v>
      </c>
      <c r="GS87" s="6">
        <v>-945</v>
      </c>
      <c r="GT87" s="6">
        <v>-995</v>
      </c>
      <c r="GU87" s="6">
        <v>-995</v>
      </c>
      <c r="GV87" s="6">
        <v>-945</v>
      </c>
      <c r="GW87" s="6">
        <v>-995</v>
      </c>
      <c r="GX87" s="6">
        <v>-945</v>
      </c>
      <c r="GY87" s="6">
        <v>-945</v>
      </c>
      <c r="GZ87" s="6">
        <v>-995</v>
      </c>
      <c r="HA87" s="6">
        <v>-945</v>
      </c>
      <c r="HB87" s="6">
        <v>-995</v>
      </c>
      <c r="HC87" s="6">
        <v>-945</v>
      </c>
      <c r="HD87" s="6">
        <v>-945</v>
      </c>
      <c r="HE87" s="6">
        <v>-945</v>
      </c>
      <c r="HF87" s="6">
        <v>-995</v>
      </c>
      <c r="HG87" s="6">
        <v>-995</v>
      </c>
      <c r="HH87" s="6">
        <v>-945</v>
      </c>
      <c r="HI87" s="6">
        <v>-945</v>
      </c>
      <c r="HJ87" s="6">
        <v>-945</v>
      </c>
      <c r="HK87" s="6">
        <v>-945</v>
      </c>
      <c r="HL87" s="6">
        <v>-945</v>
      </c>
      <c r="HM87" s="6">
        <v>-995</v>
      </c>
      <c r="HN87" s="6">
        <v>-945</v>
      </c>
      <c r="HO87" s="6">
        <v>-995</v>
      </c>
      <c r="HP87" s="6">
        <v>-945</v>
      </c>
      <c r="HQ87" s="6">
        <v>-945</v>
      </c>
      <c r="HR87" s="6">
        <v>-945</v>
      </c>
      <c r="HS87" s="6">
        <v>-995</v>
      </c>
      <c r="HT87" s="6">
        <v>-995</v>
      </c>
      <c r="HU87" s="6">
        <v>-995</v>
      </c>
      <c r="HV87" s="6">
        <v>-995</v>
      </c>
      <c r="HW87" s="6">
        <v>-945</v>
      </c>
      <c r="HX87" s="6">
        <v>-995</v>
      </c>
      <c r="HY87" s="6">
        <v>-945</v>
      </c>
      <c r="HZ87" s="6">
        <v>-945</v>
      </c>
      <c r="IA87" s="6">
        <v>-1016.13</v>
      </c>
      <c r="IB87" s="6">
        <v>-1016.13</v>
      </c>
      <c r="IC87" s="6">
        <v>-1016.13</v>
      </c>
      <c r="ID87" s="6">
        <v>-1016.12</v>
      </c>
      <c r="IE87" s="6">
        <v>-1016.12</v>
      </c>
      <c r="IF87" s="6">
        <v>-1016.12</v>
      </c>
      <c r="IG87" s="6">
        <v>-995</v>
      </c>
      <c r="IH87" s="6">
        <v>-995</v>
      </c>
      <c r="II87" s="6">
        <v>-945</v>
      </c>
      <c r="IJ87" s="6">
        <v>-945</v>
      </c>
      <c r="IK87" s="6">
        <v>-945</v>
      </c>
      <c r="IL87" s="6">
        <v>-995</v>
      </c>
      <c r="IM87" s="6">
        <v>-945</v>
      </c>
      <c r="IN87" s="6">
        <v>-995</v>
      </c>
      <c r="IO87" s="6">
        <v>-945</v>
      </c>
      <c r="IP87" s="6">
        <v>-945</v>
      </c>
      <c r="IQ87" s="6">
        <v>-945</v>
      </c>
      <c r="IR87" s="6">
        <v>-945</v>
      </c>
      <c r="IS87" s="6"/>
      <c r="IT87" s="6"/>
      <c r="IU87" s="6">
        <v>-140</v>
      </c>
      <c r="IV87" s="6"/>
      <c r="IW87" s="6">
        <v>-995</v>
      </c>
      <c r="IX87" s="6">
        <v>-995</v>
      </c>
      <c r="IY87" s="6">
        <v>-995</v>
      </c>
      <c r="IZ87" s="6">
        <v>-945</v>
      </c>
      <c r="JA87" s="6">
        <v>-945</v>
      </c>
      <c r="JB87" s="6">
        <v>-995</v>
      </c>
      <c r="JC87" s="6">
        <v>-995</v>
      </c>
      <c r="JD87" s="6">
        <v>-945</v>
      </c>
      <c r="JE87" s="6">
        <v>-945</v>
      </c>
      <c r="JF87" s="6">
        <v>-995</v>
      </c>
      <c r="JG87" s="6">
        <v>-995</v>
      </c>
      <c r="JH87" s="6">
        <v>-995</v>
      </c>
      <c r="JI87" s="6">
        <v>-945</v>
      </c>
      <c r="JJ87" s="6">
        <v>-945</v>
      </c>
      <c r="JK87" s="6">
        <v>-945</v>
      </c>
      <c r="JL87" s="6">
        <v>-945</v>
      </c>
      <c r="JM87" s="6">
        <v>-995</v>
      </c>
      <c r="JN87" s="6">
        <v>-995</v>
      </c>
      <c r="JO87" s="6">
        <v>-995</v>
      </c>
      <c r="JP87" s="6">
        <v>-995</v>
      </c>
      <c r="JQ87" s="6">
        <v>-945</v>
      </c>
      <c r="JR87" s="6">
        <v>-995</v>
      </c>
      <c r="JS87" s="6">
        <v>-945</v>
      </c>
      <c r="JT87" s="6">
        <v>-945</v>
      </c>
      <c r="JU87" s="6">
        <v>-945</v>
      </c>
      <c r="JV87" s="6">
        <v>-945</v>
      </c>
      <c r="JW87" s="6">
        <v>-995</v>
      </c>
      <c r="JX87" s="6"/>
      <c r="JY87" s="6">
        <v>-945</v>
      </c>
    </row>
    <row r="88" spans="1:285">
      <c r="A88" t="s">
        <v>153</v>
      </c>
      <c r="B88" t="s">
        <v>154</v>
      </c>
      <c r="C88" s="6">
        <f t="shared" si="8"/>
        <v>-218456.75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>
        <v>-70</v>
      </c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H88" s="6"/>
      <c r="AI88" s="6"/>
      <c r="AJ88" s="6"/>
      <c r="AK88" s="6"/>
      <c r="AL88" s="6"/>
      <c r="AM88" s="6"/>
      <c r="AN88" s="6"/>
      <c r="AO88" s="6">
        <v>-995</v>
      </c>
      <c r="AP88" s="6">
        <v>-945</v>
      </c>
      <c r="AQ88" s="6">
        <v>-995</v>
      </c>
      <c r="AR88" s="6">
        <v>-945</v>
      </c>
      <c r="AS88" s="6">
        <v>-945</v>
      </c>
      <c r="AT88" s="6">
        <v>-945</v>
      </c>
      <c r="AU88" s="6">
        <v>-945</v>
      </c>
      <c r="AV88" s="6">
        <v>-945</v>
      </c>
      <c r="AW88" s="6">
        <v>-945</v>
      </c>
      <c r="AX88" s="6">
        <v>-945</v>
      </c>
      <c r="AY88" s="6">
        <v>-945</v>
      </c>
      <c r="AZ88" s="6">
        <v>-945</v>
      </c>
      <c r="BA88" s="6">
        <v>-945</v>
      </c>
      <c r="BB88" s="6">
        <v>-995</v>
      </c>
      <c r="BC88" s="6">
        <v>-995</v>
      </c>
      <c r="BD88" s="6">
        <v>-945</v>
      </c>
      <c r="BE88" s="6">
        <v>-995</v>
      </c>
      <c r="BF88" s="6">
        <v>-945</v>
      </c>
      <c r="BG88" s="6">
        <v>-945</v>
      </c>
      <c r="BH88" s="6">
        <v>-945</v>
      </c>
      <c r="BI88" s="6">
        <v>-995</v>
      </c>
      <c r="BJ88" s="6">
        <v>-995</v>
      </c>
      <c r="BK88" s="6">
        <v>-995</v>
      </c>
      <c r="BL88" s="6">
        <v>-945</v>
      </c>
      <c r="BM88" s="6">
        <v>-945</v>
      </c>
      <c r="BN88" s="6">
        <v>-995</v>
      </c>
      <c r="BO88" s="6">
        <v>-995</v>
      </c>
      <c r="BP88" s="6">
        <v>-945</v>
      </c>
      <c r="BQ88" s="6">
        <v>-945</v>
      </c>
      <c r="BR88" s="6">
        <v>-945</v>
      </c>
      <c r="BS88" s="6">
        <v>-945</v>
      </c>
      <c r="BT88" s="6">
        <v>-995</v>
      </c>
      <c r="BU88" s="6">
        <v>-945</v>
      </c>
      <c r="BV88" s="6">
        <v>-945</v>
      </c>
      <c r="BW88" s="6">
        <v>-995</v>
      </c>
      <c r="BX88" s="6">
        <v>-995</v>
      </c>
      <c r="BY88" s="6">
        <v>-995</v>
      </c>
      <c r="BZ88" s="6">
        <v>-945</v>
      </c>
      <c r="CA88" s="6">
        <v>-995</v>
      </c>
      <c r="CB88" s="6">
        <v>-995</v>
      </c>
      <c r="CC88" s="6">
        <v>-945</v>
      </c>
      <c r="CD88" s="6">
        <v>-945</v>
      </c>
      <c r="CE88" s="6">
        <v>-945</v>
      </c>
      <c r="CF88" s="6">
        <v>-995</v>
      </c>
      <c r="CG88" s="6">
        <v>-945</v>
      </c>
      <c r="CH88" s="6">
        <v>-995</v>
      </c>
      <c r="CI88" s="6">
        <v>-945</v>
      </c>
      <c r="CJ88" s="6">
        <v>-945</v>
      </c>
      <c r="CK88" s="6">
        <v>-995</v>
      </c>
      <c r="CL88" s="6">
        <v>-995</v>
      </c>
      <c r="CM88" s="6">
        <v>-995</v>
      </c>
      <c r="CN88" s="6">
        <v>-945</v>
      </c>
      <c r="CO88" s="6">
        <v>-995</v>
      </c>
      <c r="CP88" s="6">
        <v>-995</v>
      </c>
      <c r="CQ88" s="6">
        <v>-995</v>
      </c>
      <c r="CR88" s="6"/>
      <c r="CS88" s="6"/>
      <c r="CT88" s="6"/>
      <c r="CU88" s="6"/>
      <c r="CV88" s="6"/>
      <c r="CW88" s="6"/>
      <c r="CX88" s="6"/>
      <c r="CY88" s="6">
        <v>-925</v>
      </c>
      <c r="CZ88" s="6"/>
      <c r="DA88" s="6"/>
      <c r="DB88" s="6">
        <v>-875</v>
      </c>
      <c r="DC88" s="6">
        <v>-925</v>
      </c>
      <c r="DD88" s="6">
        <v>-945</v>
      </c>
      <c r="DE88" s="6">
        <v>-925</v>
      </c>
      <c r="DF88" s="6">
        <v>-995</v>
      </c>
      <c r="DG88" s="6">
        <v>-875</v>
      </c>
      <c r="DH88" s="6">
        <v>-995</v>
      </c>
      <c r="DI88" s="6">
        <v>-995</v>
      </c>
      <c r="DJ88" s="6">
        <v>-995</v>
      </c>
      <c r="DK88" s="6">
        <v>-995</v>
      </c>
      <c r="DL88" s="6">
        <v>-995</v>
      </c>
      <c r="DM88" s="6">
        <v>-945</v>
      </c>
      <c r="DN88" s="6">
        <v>-995</v>
      </c>
      <c r="DO88" s="6">
        <v>-945</v>
      </c>
      <c r="DP88" s="6">
        <v>-945</v>
      </c>
      <c r="DQ88" s="6">
        <v>-945</v>
      </c>
      <c r="DR88" s="6">
        <v>-945</v>
      </c>
      <c r="DS88" s="6">
        <v>-945</v>
      </c>
      <c r="DT88" s="6">
        <v>-945</v>
      </c>
      <c r="DU88" s="6">
        <v>-995</v>
      </c>
      <c r="DV88" s="6">
        <v>-995</v>
      </c>
      <c r="DW88" s="6">
        <v>-945</v>
      </c>
      <c r="DX88" s="6">
        <v>-945</v>
      </c>
      <c r="DY88" s="6">
        <v>-945</v>
      </c>
      <c r="DZ88" s="6">
        <v>-945</v>
      </c>
      <c r="EA88" s="6">
        <v>-945</v>
      </c>
      <c r="EB88" s="6">
        <v>-945</v>
      </c>
      <c r="EC88" s="6">
        <v>-945</v>
      </c>
      <c r="ED88" s="6">
        <v>-995</v>
      </c>
      <c r="EE88" s="6">
        <v>-945</v>
      </c>
      <c r="EF88" s="6">
        <v>-945</v>
      </c>
      <c r="EG88" s="6">
        <v>-945</v>
      </c>
      <c r="EH88" s="6">
        <v>-995</v>
      </c>
      <c r="EI88" s="6">
        <v>-945</v>
      </c>
      <c r="EJ88" s="6">
        <v>-995</v>
      </c>
      <c r="EK88" s="6">
        <v>-995</v>
      </c>
      <c r="EL88" s="6">
        <v>-995</v>
      </c>
      <c r="EM88" s="6">
        <v>-945</v>
      </c>
      <c r="EN88" s="6">
        <v>-945</v>
      </c>
      <c r="EO88" s="6">
        <v>-945</v>
      </c>
      <c r="EP88" s="6">
        <v>-995</v>
      </c>
      <c r="EQ88" s="6">
        <v>-995</v>
      </c>
      <c r="ER88" s="6">
        <v>-995</v>
      </c>
      <c r="ES88" s="6">
        <v>-995</v>
      </c>
      <c r="ET88" s="6">
        <v>-945</v>
      </c>
      <c r="EU88" s="6">
        <v>-945</v>
      </c>
      <c r="EV88" s="6">
        <v>-995</v>
      </c>
      <c r="EW88" s="6">
        <v>-945</v>
      </c>
      <c r="EX88" s="6">
        <v>-995</v>
      </c>
      <c r="EY88" s="6">
        <v>-945</v>
      </c>
      <c r="EZ88" s="6">
        <v>-945</v>
      </c>
      <c r="FA88" s="6">
        <v>-945</v>
      </c>
      <c r="FB88" s="6">
        <v>-945</v>
      </c>
      <c r="FC88" s="6">
        <v>-945</v>
      </c>
      <c r="FD88" s="6">
        <v>-995</v>
      </c>
      <c r="FE88" s="6">
        <v>-945</v>
      </c>
      <c r="FF88" s="6">
        <v>-995</v>
      </c>
      <c r="FG88" s="6">
        <v>-945</v>
      </c>
      <c r="FH88" s="6">
        <v>-995</v>
      </c>
      <c r="FI88" s="6">
        <v>-995</v>
      </c>
      <c r="FJ88" s="6">
        <v>-995</v>
      </c>
      <c r="FK88" s="6">
        <v>-945</v>
      </c>
      <c r="FL88" s="6">
        <v>-945</v>
      </c>
      <c r="FM88" s="6">
        <v>-945</v>
      </c>
      <c r="FN88" s="6">
        <v>-995</v>
      </c>
      <c r="FO88" s="6">
        <v>-945</v>
      </c>
      <c r="FP88" s="6">
        <v>-945</v>
      </c>
      <c r="FQ88" s="6">
        <v>-945</v>
      </c>
      <c r="FR88" s="6">
        <v>-945</v>
      </c>
      <c r="FS88" s="6">
        <v>-945</v>
      </c>
      <c r="FT88" s="6">
        <v>-995</v>
      </c>
      <c r="FU88" s="6">
        <v>-945</v>
      </c>
      <c r="FV88" s="6">
        <v>-945</v>
      </c>
      <c r="FW88" s="6"/>
      <c r="FX88" s="6">
        <v>-945</v>
      </c>
      <c r="FY88" s="6">
        <v>-945</v>
      </c>
      <c r="FZ88" s="6">
        <v>-995</v>
      </c>
      <c r="GA88" s="6">
        <v>-945</v>
      </c>
      <c r="GB88" s="6">
        <v>-945</v>
      </c>
      <c r="GC88" s="6">
        <v>-995</v>
      </c>
      <c r="GD88" s="6"/>
      <c r="GE88" s="6"/>
      <c r="GF88" s="6"/>
      <c r="GG88" s="6">
        <v>-945</v>
      </c>
      <c r="GH88" s="6"/>
      <c r="GI88" s="6">
        <v>-945</v>
      </c>
      <c r="GJ88" s="6">
        <v>-945</v>
      </c>
      <c r="GK88" s="6">
        <v>-995</v>
      </c>
      <c r="GL88" s="6">
        <v>-995</v>
      </c>
      <c r="GM88" s="6">
        <v>-945</v>
      </c>
      <c r="GN88" s="6">
        <v>-995</v>
      </c>
      <c r="GO88" s="6">
        <v>-945</v>
      </c>
      <c r="GP88" s="6">
        <v>-945</v>
      </c>
      <c r="GQ88" s="6">
        <v>-945</v>
      </c>
      <c r="GR88" s="6">
        <v>-995</v>
      </c>
      <c r="GS88" s="6">
        <v>-945</v>
      </c>
      <c r="GT88" s="6">
        <v>-995</v>
      </c>
      <c r="GU88" s="6">
        <v>-995</v>
      </c>
      <c r="GV88" s="6">
        <v>-945</v>
      </c>
      <c r="GW88" s="6">
        <v>-995</v>
      </c>
      <c r="GX88" s="6">
        <v>-945</v>
      </c>
      <c r="GY88" s="6">
        <v>-945</v>
      </c>
      <c r="GZ88" s="6">
        <v>-995</v>
      </c>
      <c r="HA88" s="6">
        <v>-945</v>
      </c>
      <c r="HB88" s="6">
        <v>-995</v>
      </c>
      <c r="HC88" s="6">
        <v>-945</v>
      </c>
      <c r="HD88" s="6">
        <v>-945</v>
      </c>
      <c r="HE88" s="6">
        <v>-945</v>
      </c>
      <c r="HF88" s="6">
        <v>-995</v>
      </c>
      <c r="HG88" s="6">
        <v>-995</v>
      </c>
      <c r="HH88" s="6">
        <v>-945</v>
      </c>
      <c r="HI88" s="6">
        <v>-945</v>
      </c>
      <c r="HJ88" s="6">
        <v>-945</v>
      </c>
      <c r="HK88" s="6">
        <v>-945</v>
      </c>
      <c r="HL88" s="6">
        <v>-945</v>
      </c>
      <c r="HM88" s="6">
        <v>-995</v>
      </c>
      <c r="HN88" s="6">
        <v>-945</v>
      </c>
      <c r="HO88" s="6">
        <v>-995</v>
      </c>
      <c r="HP88" s="6">
        <v>-945</v>
      </c>
      <c r="HQ88" s="6">
        <v>-945</v>
      </c>
      <c r="HR88" s="6">
        <v>-945</v>
      </c>
      <c r="HS88" s="6">
        <v>-995</v>
      </c>
      <c r="HT88" s="6">
        <v>-995</v>
      </c>
      <c r="HU88" s="6">
        <v>-995</v>
      </c>
      <c r="HV88" s="6">
        <v>-995</v>
      </c>
      <c r="HW88" s="6">
        <v>-945</v>
      </c>
      <c r="HX88" s="6">
        <v>-995</v>
      </c>
      <c r="HY88" s="6">
        <v>-945</v>
      </c>
      <c r="HZ88" s="6">
        <v>-945</v>
      </c>
      <c r="IA88" s="6">
        <v>-1016.13</v>
      </c>
      <c r="IB88" s="6">
        <v>-1016.13</v>
      </c>
      <c r="IC88" s="6">
        <v>-1016.13</v>
      </c>
      <c r="ID88" s="6">
        <v>-1016.12</v>
      </c>
      <c r="IE88" s="6">
        <v>-1016.12</v>
      </c>
      <c r="IF88" s="6">
        <v>-1016.12</v>
      </c>
      <c r="IG88" s="6">
        <v>-995</v>
      </c>
      <c r="IH88" s="6">
        <v>-995</v>
      </c>
      <c r="II88" s="6">
        <v>-945</v>
      </c>
      <c r="IJ88" s="6">
        <v>-945</v>
      </c>
      <c r="IK88" s="6">
        <v>-945</v>
      </c>
      <c r="IL88" s="6">
        <v>-995</v>
      </c>
      <c r="IM88" s="6">
        <v>-945</v>
      </c>
      <c r="IN88" s="6">
        <v>-995</v>
      </c>
      <c r="IO88" s="6">
        <v>-945</v>
      </c>
      <c r="IP88" s="6">
        <v>-945</v>
      </c>
      <c r="IQ88" s="6">
        <v>-945</v>
      </c>
      <c r="IR88" s="6">
        <v>-945</v>
      </c>
      <c r="IS88" s="6"/>
      <c r="IT88" s="6"/>
      <c r="IU88" s="6">
        <v>-140</v>
      </c>
      <c r="IV88" s="6"/>
      <c r="IW88" s="6">
        <v>-995</v>
      </c>
      <c r="IX88" s="6">
        <v>-995</v>
      </c>
      <c r="IY88" s="6">
        <v>-995</v>
      </c>
      <c r="IZ88" s="6">
        <v>-945</v>
      </c>
      <c r="JA88" s="6">
        <v>-945</v>
      </c>
      <c r="JB88" s="6">
        <v>-995</v>
      </c>
      <c r="JC88" s="6">
        <v>-995</v>
      </c>
      <c r="JD88" s="6">
        <v>-945</v>
      </c>
      <c r="JE88" s="6">
        <v>-945</v>
      </c>
      <c r="JF88" s="6">
        <v>-995</v>
      </c>
      <c r="JG88" s="6">
        <v>-995</v>
      </c>
      <c r="JH88" s="6">
        <v>-995</v>
      </c>
      <c r="JI88" s="6">
        <v>-945</v>
      </c>
      <c r="JJ88" s="6">
        <v>-945</v>
      </c>
      <c r="JK88" s="6">
        <v>-945</v>
      </c>
      <c r="JL88" s="6">
        <v>-945</v>
      </c>
      <c r="JM88" s="6">
        <v>-995</v>
      </c>
      <c r="JN88" s="6">
        <v>-995</v>
      </c>
      <c r="JO88" s="6">
        <v>-995</v>
      </c>
      <c r="JP88" s="6">
        <v>-995</v>
      </c>
      <c r="JQ88" s="6">
        <v>-945</v>
      </c>
      <c r="JR88" s="6">
        <v>-995</v>
      </c>
      <c r="JS88" s="6">
        <v>-945</v>
      </c>
      <c r="JT88" s="6">
        <v>-945</v>
      </c>
      <c r="JU88" s="6">
        <v>-945</v>
      </c>
      <c r="JV88" s="6">
        <v>-945</v>
      </c>
      <c r="JW88" s="6">
        <v>-995</v>
      </c>
      <c r="JX88" s="6"/>
      <c r="JY88" s="6">
        <v>-945</v>
      </c>
    </row>
    <row r="89" spans="1:285">
      <c r="A89" t="s">
        <v>155</v>
      </c>
      <c r="B89" t="s">
        <v>156</v>
      </c>
      <c r="C89" s="6">
        <f t="shared" si="8"/>
        <v>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</row>
    <row r="90" spans="1:285">
      <c r="A90">
        <v>22</v>
      </c>
      <c r="B90" t="s">
        <v>157</v>
      </c>
      <c r="C90" s="6">
        <f t="shared" si="8"/>
        <v>-1209205.4499999995</v>
      </c>
      <c r="D90" s="6"/>
      <c r="E90" s="6"/>
      <c r="F90" s="6"/>
      <c r="G90" s="6"/>
      <c r="H90" s="6">
        <v>66.86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H90" s="6"/>
      <c r="AI90" s="6"/>
      <c r="AJ90" s="6"/>
      <c r="AK90" s="6"/>
      <c r="AL90" s="6"/>
      <c r="AM90" s="6"/>
      <c r="AN90" s="6"/>
      <c r="AO90" s="6">
        <v>-2748.2</v>
      </c>
      <c r="AP90" s="6">
        <v>-1888</v>
      </c>
      <c r="AQ90" s="6">
        <v>-519</v>
      </c>
      <c r="AR90" s="6">
        <v>-2134</v>
      </c>
      <c r="AS90" s="6">
        <v>-3978.1</v>
      </c>
      <c r="AT90" s="6">
        <v>-2886.05</v>
      </c>
      <c r="AU90" s="6">
        <v>-663.13</v>
      </c>
      <c r="AV90" s="6">
        <v>-5024.75</v>
      </c>
      <c r="AW90" s="6">
        <v>-5325.62</v>
      </c>
      <c r="AX90" s="6">
        <v>-4127.95</v>
      </c>
      <c r="AY90" s="6">
        <v>-1818.65</v>
      </c>
      <c r="AZ90" s="6">
        <v>-2361</v>
      </c>
      <c r="BA90" s="6">
        <v>-357.7</v>
      </c>
      <c r="BB90" s="6">
        <v>-1218.08</v>
      </c>
      <c r="BC90" s="6">
        <v>-2030</v>
      </c>
      <c r="BD90" s="6">
        <v>-1400</v>
      </c>
      <c r="BE90" s="6">
        <v>-1077.08</v>
      </c>
      <c r="BF90" s="6">
        <v>-1465</v>
      </c>
      <c r="BG90" s="6">
        <v>-1770</v>
      </c>
      <c r="BH90" s="6">
        <v>-2090</v>
      </c>
      <c r="BI90" s="6">
        <v>-3284.16</v>
      </c>
      <c r="BJ90" s="6">
        <v>-4903.68</v>
      </c>
      <c r="BK90" s="6">
        <v>-23270.5</v>
      </c>
      <c r="BL90" s="6">
        <v>-2911</v>
      </c>
      <c r="BM90" s="6">
        <v>-3201.12</v>
      </c>
      <c r="BN90" s="6">
        <v>-4878.59</v>
      </c>
      <c r="BO90" s="6">
        <v>-2418.62</v>
      </c>
      <c r="BP90" s="6">
        <v>-2862.62</v>
      </c>
      <c r="BQ90" s="6">
        <v>-150</v>
      </c>
      <c r="BR90" s="6">
        <v>-549.54</v>
      </c>
      <c r="BS90" s="6">
        <v>-5977.7</v>
      </c>
      <c r="BT90" s="6">
        <v>-103047.08</v>
      </c>
      <c r="BU90" s="6">
        <v>-2136.8000000000002</v>
      </c>
      <c r="BV90" s="6">
        <v>-2621.7</v>
      </c>
      <c r="BW90" s="6">
        <v>-148</v>
      </c>
      <c r="BX90" s="6"/>
      <c r="BY90" s="6">
        <v>-2000</v>
      </c>
      <c r="BZ90" s="6">
        <v>-5901</v>
      </c>
      <c r="CA90" s="6">
        <v>-1242</v>
      </c>
      <c r="CB90" s="6">
        <v>-2242.65</v>
      </c>
      <c r="CC90" s="6">
        <v>-6468</v>
      </c>
      <c r="CD90" s="6">
        <v>-4931.16</v>
      </c>
      <c r="CE90" s="6">
        <v>-1521</v>
      </c>
      <c r="CF90" s="6">
        <v>-2737.05</v>
      </c>
      <c r="CG90" s="6">
        <v>-3674.5</v>
      </c>
      <c r="CH90" s="6">
        <v>-900</v>
      </c>
      <c r="CI90" s="6">
        <v>-6127.16</v>
      </c>
      <c r="CJ90" s="6">
        <v>-3921.57</v>
      </c>
      <c r="CK90" s="6">
        <v>-1900</v>
      </c>
      <c r="CL90" s="6">
        <v>-2180</v>
      </c>
      <c r="CM90" s="6">
        <v>-2134.1</v>
      </c>
      <c r="CN90" s="6">
        <v>-6717.74</v>
      </c>
      <c r="CO90" s="6">
        <v>-1641</v>
      </c>
      <c r="CP90" s="6">
        <v>-1580</v>
      </c>
      <c r="CQ90" s="6">
        <v>-4542.45</v>
      </c>
      <c r="CR90" s="6"/>
      <c r="CS90" s="6"/>
      <c r="CT90" s="6"/>
      <c r="CU90" s="6"/>
      <c r="CV90" s="6"/>
      <c r="CW90" s="6"/>
      <c r="CX90" s="6">
        <v>-275377.15999999997</v>
      </c>
      <c r="CY90" s="6">
        <v>-3197.15</v>
      </c>
      <c r="CZ90" s="6"/>
      <c r="DA90" s="6"/>
      <c r="DB90" s="6">
        <v>3229.76</v>
      </c>
      <c r="DC90" s="6">
        <v>-3135.7</v>
      </c>
      <c r="DD90" s="6">
        <v>-5822.7</v>
      </c>
      <c r="DE90" s="6">
        <v>180</v>
      </c>
      <c r="DF90" s="6">
        <v>-1846</v>
      </c>
      <c r="DG90" s="6">
        <v>-1905.7</v>
      </c>
      <c r="DH90" s="6">
        <v>-2075.4</v>
      </c>
      <c r="DI90" s="6">
        <v>-1003.74</v>
      </c>
      <c r="DJ90" s="6">
        <v>1100</v>
      </c>
      <c r="DK90" s="6">
        <v>-2168</v>
      </c>
      <c r="DL90" s="6">
        <v>-6034.6</v>
      </c>
      <c r="DM90" s="6">
        <v>-5095</v>
      </c>
      <c r="DN90" s="6">
        <v>-1308.6199999999999</v>
      </c>
      <c r="DO90" s="6"/>
      <c r="DP90" s="6">
        <v>-1350</v>
      </c>
      <c r="DQ90" s="6"/>
      <c r="DR90" s="6">
        <v>-1140</v>
      </c>
      <c r="DS90" s="6"/>
      <c r="DT90" s="6">
        <v>-730</v>
      </c>
      <c r="DU90" s="6">
        <v>-2499.6799999999998</v>
      </c>
      <c r="DV90" s="6">
        <v>-1433.08</v>
      </c>
      <c r="DW90" s="6">
        <v>-1040</v>
      </c>
      <c r="DX90" s="6">
        <v>-800</v>
      </c>
      <c r="DY90" s="6">
        <v>-470</v>
      </c>
      <c r="DZ90" s="6">
        <v>-545</v>
      </c>
      <c r="EA90" s="6">
        <v>-1239</v>
      </c>
      <c r="EB90" s="6">
        <v>-3663</v>
      </c>
      <c r="EC90" s="6">
        <v>-4147</v>
      </c>
      <c r="ED90" s="6">
        <v>-834</v>
      </c>
      <c r="EE90" s="6">
        <v>-1201</v>
      </c>
      <c r="EF90" s="6">
        <v>-1471.89</v>
      </c>
      <c r="EG90" s="6">
        <v>-1440</v>
      </c>
      <c r="EH90" s="6">
        <v>105</v>
      </c>
      <c r="EI90" s="6">
        <v>-5127.7</v>
      </c>
      <c r="EJ90" s="6">
        <v>-1980</v>
      </c>
      <c r="EK90" s="6">
        <v>-1179.08</v>
      </c>
      <c r="EL90" s="6">
        <v>-2396.79</v>
      </c>
      <c r="EM90" s="6">
        <v>-6485</v>
      </c>
      <c r="EN90" s="6">
        <v>-4715</v>
      </c>
      <c r="EO90" s="6">
        <v>-1032</v>
      </c>
      <c r="EP90" s="6">
        <v>-1691.7</v>
      </c>
      <c r="EQ90" s="6">
        <v>-1948.65</v>
      </c>
      <c r="ER90" s="6">
        <v>-2154</v>
      </c>
      <c r="ES90" s="6">
        <v>-3416.62</v>
      </c>
      <c r="ET90" s="6">
        <v>-16242.95</v>
      </c>
      <c r="EU90" s="6">
        <v>-300</v>
      </c>
      <c r="EV90" s="6">
        <v>-1514</v>
      </c>
      <c r="EW90" s="6">
        <v>-8360.2000000000007</v>
      </c>
      <c r="EX90" s="6">
        <v>-440</v>
      </c>
      <c r="EY90" s="6">
        <v>-1274.1600000000001</v>
      </c>
      <c r="EZ90" s="6">
        <v>-1190</v>
      </c>
      <c r="FA90" s="6">
        <v>-4068.3</v>
      </c>
      <c r="FB90" s="6">
        <v>-845</v>
      </c>
      <c r="FC90" s="6">
        <v>-1130</v>
      </c>
      <c r="FD90" s="6">
        <v>-3163</v>
      </c>
      <c r="FE90" s="6">
        <v>-763</v>
      </c>
      <c r="FF90" s="6">
        <v>-2681.15</v>
      </c>
      <c r="FG90" s="6">
        <v>-3029.1</v>
      </c>
      <c r="FH90" s="6">
        <v>-7967.7</v>
      </c>
      <c r="FI90" s="6">
        <v>-3488.4</v>
      </c>
      <c r="FJ90" s="6">
        <v>-1629.8</v>
      </c>
      <c r="FK90" s="6">
        <v>-4550.68</v>
      </c>
      <c r="FL90" s="6">
        <v>-3457.45</v>
      </c>
      <c r="FM90" s="6">
        <v>-1555.6</v>
      </c>
      <c r="FN90" s="6">
        <v>-1816</v>
      </c>
      <c r="FO90" s="6">
        <v>-7065.95</v>
      </c>
      <c r="FP90" s="6">
        <v>-1937.05</v>
      </c>
      <c r="FQ90" s="6">
        <v>-1450</v>
      </c>
      <c r="FR90" s="6">
        <v>-703.08</v>
      </c>
      <c r="FS90" s="6">
        <v>-1958</v>
      </c>
      <c r="FT90" s="6">
        <v>-1625.16</v>
      </c>
      <c r="FU90" s="6">
        <v>-1466</v>
      </c>
      <c r="FV90" s="6">
        <v>-1856.08</v>
      </c>
      <c r="FW90" s="6">
        <v>-2494.0500000000002</v>
      </c>
      <c r="FX90" s="6">
        <v>-140</v>
      </c>
      <c r="FY90" s="6">
        <v>-3487.35</v>
      </c>
      <c r="FZ90" s="6">
        <v>-3335.62</v>
      </c>
      <c r="GA90" s="6">
        <v>-3810</v>
      </c>
      <c r="GB90" s="6">
        <v>-1468.03</v>
      </c>
      <c r="GC90" s="6">
        <v>-8145.6</v>
      </c>
      <c r="GD90" s="6"/>
      <c r="GE90" s="6"/>
      <c r="GF90" s="6"/>
      <c r="GG90" s="6">
        <v>-890</v>
      </c>
      <c r="GH90" s="6"/>
      <c r="GI90" s="6">
        <v>-1229.55</v>
      </c>
      <c r="GJ90" s="6">
        <v>-800</v>
      </c>
      <c r="GK90" s="6">
        <v>-2194.1999999999998</v>
      </c>
      <c r="GL90" s="6">
        <v>-447</v>
      </c>
      <c r="GM90" s="6">
        <v>-2188</v>
      </c>
      <c r="GN90" s="6">
        <v>-3726.24</v>
      </c>
      <c r="GO90" s="6">
        <v>-10296.01</v>
      </c>
      <c r="GP90" s="6">
        <v>-3689.7</v>
      </c>
      <c r="GQ90" s="6">
        <v>-2634.62</v>
      </c>
      <c r="GR90" s="6">
        <v>-5946.82</v>
      </c>
      <c r="GS90" s="6">
        <v>-1890</v>
      </c>
      <c r="GT90" s="6">
        <v>-5950.15</v>
      </c>
      <c r="GU90" s="6">
        <v>-7703.05</v>
      </c>
      <c r="GV90" s="6">
        <v>-3227.43</v>
      </c>
      <c r="GW90" s="6">
        <v>-310.62</v>
      </c>
      <c r="GX90" s="6">
        <v>-11055.75</v>
      </c>
      <c r="GY90" s="6">
        <v>-2317.2199999999998</v>
      </c>
      <c r="GZ90" s="6">
        <v>-1599</v>
      </c>
      <c r="HA90" s="6">
        <v>-1318.54</v>
      </c>
      <c r="HB90" s="6">
        <v>-1927.7</v>
      </c>
      <c r="HC90" s="6">
        <v>-403.45</v>
      </c>
      <c r="HD90" s="6">
        <v>-350</v>
      </c>
      <c r="HE90" s="6"/>
      <c r="HF90" s="6">
        <v>-3700</v>
      </c>
      <c r="HG90" s="6">
        <v>-2435.4899999999998</v>
      </c>
      <c r="HH90" s="6">
        <v>-1540</v>
      </c>
      <c r="HI90" s="6">
        <v>-2047.95</v>
      </c>
      <c r="HJ90" s="6">
        <v>-1633.55</v>
      </c>
      <c r="HK90" s="6">
        <v>-2594.75</v>
      </c>
      <c r="HL90" s="6">
        <v>-3817.85</v>
      </c>
      <c r="HM90" s="6">
        <v>-4504.38</v>
      </c>
      <c r="HN90" s="6">
        <v>-2790</v>
      </c>
      <c r="HO90" s="6">
        <v>-6528.78</v>
      </c>
      <c r="HP90" s="6">
        <v>-1435.08</v>
      </c>
      <c r="HQ90" s="6">
        <v>-1662</v>
      </c>
      <c r="HR90" s="6">
        <v>-3321.6</v>
      </c>
      <c r="HS90" s="6">
        <v>-1158</v>
      </c>
      <c r="HT90" s="6">
        <v>-2998</v>
      </c>
      <c r="HU90" s="6">
        <v>-3191.7</v>
      </c>
      <c r="HV90" s="6">
        <v>-6990.52</v>
      </c>
      <c r="HW90" s="6">
        <v>-3960.62</v>
      </c>
      <c r="HX90" s="6">
        <v>-1620.01</v>
      </c>
      <c r="HY90" s="6">
        <v>-4344</v>
      </c>
      <c r="HZ90" s="6">
        <v>-16464.080000000002</v>
      </c>
      <c r="IA90" s="6">
        <v>-49272.160000000003</v>
      </c>
      <c r="IB90" s="6">
        <v>-22371</v>
      </c>
      <c r="IC90" s="6">
        <v>-10620</v>
      </c>
      <c r="ID90" s="6">
        <v>-8795.39</v>
      </c>
      <c r="IE90" s="6">
        <v>-2298.08</v>
      </c>
      <c r="IF90" s="6">
        <v>-5007.0600000000004</v>
      </c>
      <c r="IG90" s="6">
        <v>-227</v>
      </c>
      <c r="IH90" s="6">
        <v>-770</v>
      </c>
      <c r="II90" s="6">
        <v>-2818.16</v>
      </c>
      <c r="IJ90" s="6">
        <v>-2634.15</v>
      </c>
      <c r="IK90" s="6">
        <v>-1877.8</v>
      </c>
      <c r="IL90" s="6">
        <v>-3688.16</v>
      </c>
      <c r="IM90" s="6">
        <v>-5299.05</v>
      </c>
      <c r="IN90" s="6">
        <v>-1168.08</v>
      </c>
      <c r="IO90" s="6">
        <v>-8169</v>
      </c>
      <c r="IP90" s="6">
        <v>-3552</v>
      </c>
      <c r="IQ90" s="6">
        <v>-6005.55</v>
      </c>
      <c r="IR90" s="6">
        <v>-2413.65</v>
      </c>
      <c r="IS90" s="6"/>
      <c r="IT90" s="6"/>
      <c r="IU90" s="6">
        <v>155748.70000000001</v>
      </c>
      <c r="IV90" s="6"/>
      <c r="IW90" s="6">
        <v>-7390</v>
      </c>
      <c r="IX90" s="6">
        <v>-2337.15</v>
      </c>
      <c r="IY90" s="6">
        <v>-3041.78</v>
      </c>
      <c r="IZ90" s="6">
        <v>-4474</v>
      </c>
      <c r="JA90" s="6">
        <v>-6778</v>
      </c>
      <c r="JB90" s="6">
        <v>-1875</v>
      </c>
      <c r="JC90" s="6">
        <v>-870</v>
      </c>
      <c r="JD90" s="6">
        <v>-7049.88</v>
      </c>
      <c r="JE90" s="6">
        <v>-7948.05</v>
      </c>
      <c r="JF90" s="6">
        <v>-5518</v>
      </c>
      <c r="JG90" s="6">
        <v>-8177.2</v>
      </c>
      <c r="JH90" s="6">
        <v>-4101.46</v>
      </c>
      <c r="JI90" s="6">
        <v>-185450</v>
      </c>
      <c r="JJ90" s="6">
        <v>-14980</v>
      </c>
      <c r="JK90" s="6">
        <v>-5397.2</v>
      </c>
      <c r="JL90" s="6">
        <v>-3003.08</v>
      </c>
      <c r="JM90" s="6">
        <v>-2662.03</v>
      </c>
      <c r="JN90" s="6">
        <v>-11088.4</v>
      </c>
      <c r="JO90" s="6">
        <v>-6498.15</v>
      </c>
      <c r="JP90" s="6">
        <v>-4444.91</v>
      </c>
      <c r="JQ90" s="6">
        <v>-6011.41</v>
      </c>
      <c r="JR90" s="6">
        <v>-6003.45</v>
      </c>
      <c r="JS90" s="6">
        <v>-5411.8</v>
      </c>
      <c r="JT90" s="6">
        <v>-6623.7</v>
      </c>
      <c r="JU90" s="6">
        <v>-9198.2000000000007</v>
      </c>
      <c r="JV90" s="6">
        <v>-3900</v>
      </c>
      <c r="JW90" s="6">
        <v>-4504</v>
      </c>
      <c r="JX90" s="6"/>
      <c r="JY90" s="6">
        <v>-1966</v>
      </c>
    </row>
    <row r="91" spans="1:285">
      <c r="A91" t="s">
        <v>158</v>
      </c>
      <c r="B91" t="s">
        <v>159</v>
      </c>
      <c r="C91" s="6">
        <f t="shared" si="8"/>
        <v>-193211.44999999995</v>
      </c>
      <c r="D91" s="6"/>
      <c r="E91" s="6"/>
      <c r="F91" s="6"/>
      <c r="G91" s="6"/>
      <c r="H91" s="6">
        <v>66.86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H91" s="6"/>
      <c r="AI91" s="6"/>
      <c r="AJ91" s="6"/>
      <c r="AK91" s="6"/>
      <c r="AL91" s="6"/>
      <c r="AM91" s="6"/>
      <c r="AN91" s="6"/>
      <c r="AO91" s="6">
        <v>-2748.2</v>
      </c>
      <c r="AP91" s="6"/>
      <c r="AQ91" s="6"/>
      <c r="AR91" s="6"/>
      <c r="AS91" s="6">
        <v>-1746.1</v>
      </c>
      <c r="AT91" s="6">
        <v>-2746.05</v>
      </c>
      <c r="AU91" s="6">
        <v>72.67</v>
      </c>
      <c r="AV91" s="6">
        <v>-3608.75</v>
      </c>
      <c r="AW91" s="6">
        <v>-568.62</v>
      </c>
      <c r="AX91" s="6">
        <v>-1727.95</v>
      </c>
      <c r="AY91" s="6">
        <v>-1438.65</v>
      </c>
      <c r="AZ91" s="6"/>
      <c r="BA91" s="6">
        <v>-357.7</v>
      </c>
      <c r="BB91" s="6">
        <v>-432.08</v>
      </c>
      <c r="BC91" s="6"/>
      <c r="BD91" s="6"/>
      <c r="BE91" s="6">
        <v>-207.08</v>
      </c>
      <c r="BF91" s="6"/>
      <c r="BG91" s="6"/>
      <c r="BH91" s="6"/>
      <c r="BI91" s="6">
        <v>-514.16</v>
      </c>
      <c r="BJ91" s="6">
        <v>1010.46</v>
      </c>
      <c r="BK91" s="6">
        <v>-7040.5</v>
      </c>
      <c r="BL91" s="6"/>
      <c r="BM91" s="6">
        <v>491.88</v>
      </c>
      <c r="BN91" s="6">
        <v>-2774.59</v>
      </c>
      <c r="BO91" s="6">
        <v>-310.62</v>
      </c>
      <c r="BP91" s="6">
        <v>-1192.6199999999999</v>
      </c>
      <c r="BQ91" s="6">
        <v>-150</v>
      </c>
      <c r="BR91" s="6"/>
      <c r="BS91" s="6">
        <v>-517.70000000000005</v>
      </c>
      <c r="BT91" s="6">
        <v>-207.08</v>
      </c>
      <c r="BU91" s="6">
        <v>-2136.8000000000002</v>
      </c>
      <c r="BV91" s="6">
        <v>-1797.7</v>
      </c>
      <c r="BW91" s="6">
        <v>-178</v>
      </c>
      <c r="BX91" s="6"/>
      <c r="BY91" s="6"/>
      <c r="BZ91" s="6"/>
      <c r="CA91" s="6">
        <v>517</v>
      </c>
      <c r="CB91" s="6">
        <v>-2242.65</v>
      </c>
      <c r="CC91" s="6"/>
      <c r="CD91" s="6">
        <v>-287.16000000000003</v>
      </c>
      <c r="CE91" s="6"/>
      <c r="CF91" s="6">
        <v>-1542.05</v>
      </c>
      <c r="CG91" s="6">
        <v>-2426.5</v>
      </c>
      <c r="CH91" s="6"/>
      <c r="CI91" s="6">
        <v>-547.16</v>
      </c>
      <c r="CJ91" s="6">
        <v>-683.81</v>
      </c>
      <c r="CK91" s="6"/>
      <c r="CL91" s="6"/>
      <c r="CM91" s="6">
        <v>-1194.0999999999999</v>
      </c>
      <c r="CN91" s="6">
        <v>-3919.74</v>
      </c>
      <c r="CO91" s="6"/>
      <c r="CP91" s="6"/>
      <c r="CQ91" s="6">
        <v>-1743.45</v>
      </c>
      <c r="CR91" s="6"/>
      <c r="CS91" s="6"/>
      <c r="CT91" s="6"/>
      <c r="CU91" s="6"/>
      <c r="CV91" s="6"/>
      <c r="CW91" s="6"/>
      <c r="CX91" s="6">
        <v>-3542.16</v>
      </c>
      <c r="CY91" s="6">
        <v>-6814.87</v>
      </c>
      <c r="CZ91" s="6"/>
      <c r="DA91" s="6"/>
      <c r="DB91" s="6">
        <v>-3112.24</v>
      </c>
      <c r="DC91" s="6">
        <v>-2326.6999999999998</v>
      </c>
      <c r="DD91" s="6">
        <v>345.3</v>
      </c>
      <c r="DE91" s="6">
        <v>180</v>
      </c>
      <c r="DF91" s="6"/>
      <c r="DG91" s="6">
        <v>-517.70000000000005</v>
      </c>
      <c r="DH91" s="6">
        <v>13.6</v>
      </c>
      <c r="DI91" s="6">
        <v>-518.69000000000005</v>
      </c>
      <c r="DJ91" s="6"/>
      <c r="DK91" s="6"/>
      <c r="DL91" s="6">
        <v>-2803.6</v>
      </c>
      <c r="DM91" s="6"/>
      <c r="DN91" s="6">
        <v>-310.62</v>
      </c>
      <c r="DO91" s="6"/>
      <c r="DP91" s="6"/>
      <c r="DQ91" s="6"/>
      <c r="DR91" s="6"/>
      <c r="DS91" s="6"/>
      <c r="DT91" s="6"/>
      <c r="DU91" s="6">
        <v>-1646.68</v>
      </c>
      <c r="DV91" s="6">
        <v>-207.08</v>
      </c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>
        <v>-517.70000000000005</v>
      </c>
      <c r="EJ91" s="6"/>
      <c r="EK91" s="6">
        <v>-207.08</v>
      </c>
      <c r="EL91" s="6"/>
      <c r="EM91" s="6"/>
      <c r="EN91" s="6"/>
      <c r="EO91" s="6"/>
      <c r="EP91" s="6">
        <v>-517.70000000000005</v>
      </c>
      <c r="EQ91" s="6">
        <v>-624.16</v>
      </c>
      <c r="ER91" s="6"/>
      <c r="ES91" s="6">
        <v>-310.62</v>
      </c>
      <c r="ET91" s="6">
        <v>-375.7</v>
      </c>
      <c r="EU91" s="6"/>
      <c r="EV91" s="6"/>
      <c r="EW91" s="6">
        <v>-2705.2</v>
      </c>
      <c r="EX91" s="6"/>
      <c r="EY91" s="6">
        <v>-414.16</v>
      </c>
      <c r="EZ91" s="6"/>
      <c r="FA91" s="6">
        <v>-2818.3</v>
      </c>
      <c r="FB91" s="6"/>
      <c r="FC91" s="6"/>
      <c r="FD91" s="6"/>
      <c r="FE91" s="6"/>
      <c r="FF91" s="6">
        <v>-1773.15</v>
      </c>
      <c r="FG91" s="6">
        <v>-2279.1</v>
      </c>
      <c r="FH91" s="6">
        <v>-2011.7</v>
      </c>
      <c r="FI91" s="6">
        <v>-1688.4</v>
      </c>
      <c r="FJ91" s="6">
        <v>-1629.8</v>
      </c>
      <c r="FK91" s="6">
        <v>-2461.6799999999998</v>
      </c>
      <c r="FL91" s="6">
        <v>-2425.4499999999998</v>
      </c>
      <c r="FM91" s="6">
        <v>-1555.6</v>
      </c>
      <c r="FN91" s="6"/>
      <c r="FO91" s="6">
        <v>-2517.9499999999998</v>
      </c>
      <c r="FP91" s="6">
        <v>-1087.05</v>
      </c>
      <c r="FQ91" s="6"/>
      <c r="FR91" s="6">
        <v>-703.08</v>
      </c>
      <c r="FS91" s="6">
        <v>-140</v>
      </c>
      <c r="FT91" s="6">
        <v>-153.16</v>
      </c>
      <c r="FU91" s="6"/>
      <c r="FV91" s="6">
        <v>-277.08</v>
      </c>
      <c r="FW91" s="6">
        <v>-2494.0500000000002</v>
      </c>
      <c r="FX91" s="6"/>
      <c r="FY91" s="6">
        <v>-3487.35</v>
      </c>
      <c r="FZ91" s="6">
        <v>-310.62</v>
      </c>
      <c r="GA91" s="6"/>
      <c r="GB91" s="6">
        <v>-1468.03</v>
      </c>
      <c r="GC91" s="6">
        <v>475.27</v>
      </c>
      <c r="GD91" s="6"/>
      <c r="GE91" s="6"/>
      <c r="GF91" s="6"/>
      <c r="GG91" s="6"/>
      <c r="GH91" s="6"/>
      <c r="GI91" s="6">
        <v>-954.55</v>
      </c>
      <c r="GJ91" s="6"/>
      <c r="GK91" s="6">
        <v>-1564.2</v>
      </c>
      <c r="GL91" s="6"/>
      <c r="GM91" s="6"/>
      <c r="GN91" s="6">
        <v>40.76</v>
      </c>
      <c r="GO91" s="6">
        <v>-4761.01</v>
      </c>
      <c r="GP91" s="6">
        <v>-1689.7</v>
      </c>
      <c r="GQ91" s="6">
        <v>-310.62</v>
      </c>
      <c r="GR91" s="6">
        <v>-3281.82</v>
      </c>
      <c r="GS91" s="6"/>
      <c r="GT91" s="6">
        <v>-3066.15</v>
      </c>
      <c r="GU91" s="6">
        <v>-2372.0500000000002</v>
      </c>
      <c r="GV91" s="6">
        <v>-2026.43</v>
      </c>
      <c r="GW91" s="6">
        <v>-310.62</v>
      </c>
      <c r="GX91" s="6">
        <v>-3354.75</v>
      </c>
      <c r="GY91" s="6"/>
      <c r="GZ91" s="6"/>
      <c r="HA91" s="6">
        <v>-103.54</v>
      </c>
      <c r="HB91" s="6">
        <v>-847.7</v>
      </c>
      <c r="HC91" s="6">
        <v>-103.45</v>
      </c>
      <c r="HD91" s="6"/>
      <c r="HE91" s="6"/>
      <c r="HF91" s="6"/>
      <c r="HG91" s="6">
        <v>-298.58999999999997</v>
      </c>
      <c r="HH91" s="6">
        <v>-120</v>
      </c>
      <c r="HI91" s="6">
        <v>-808.95</v>
      </c>
      <c r="HJ91" s="6">
        <v>-1633.55</v>
      </c>
      <c r="HK91" s="6">
        <v>-1590.75</v>
      </c>
      <c r="HL91" s="6">
        <v>-717.85</v>
      </c>
      <c r="HM91" s="6">
        <v>-4279.38</v>
      </c>
      <c r="HN91" s="6"/>
      <c r="HO91" s="6">
        <v>-2058.7800000000002</v>
      </c>
      <c r="HP91" s="6">
        <v>-305.08</v>
      </c>
      <c r="HQ91" s="6"/>
      <c r="HR91" s="6">
        <v>-2851.6</v>
      </c>
      <c r="HS91" s="6"/>
      <c r="HT91" s="6">
        <v>-98</v>
      </c>
      <c r="HU91" s="6">
        <v>-517.70000000000005</v>
      </c>
      <c r="HV91" s="6">
        <v>-2907.23</v>
      </c>
      <c r="HW91" s="6">
        <v>-2452.62</v>
      </c>
      <c r="HX91" s="6">
        <v>1.53</v>
      </c>
      <c r="HY91" s="6"/>
      <c r="HZ91" s="6">
        <v>-3504.08</v>
      </c>
      <c r="IA91" s="6">
        <v>-414.16</v>
      </c>
      <c r="IB91" s="6"/>
      <c r="IC91" s="6">
        <v>-350</v>
      </c>
      <c r="ID91" s="6">
        <v>-2195.39</v>
      </c>
      <c r="IE91" s="6">
        <v>111.92</v>
      </c>
      <c r="IF91" s="6">
        <v>-3277.06</v>
      </c>
      <c r="IG91" s="6"/>
      <c r="IH91" s="6"/>
      <c r="II91" s="6">
        <v>-300.16000000000003</v>
      </c>
      <c r="IJ91" s="6">
        <v>-1344.15</v>
      </c>
      <c r="IK91" s="6">
        <v>-1877.8</v>
      </c>
      <c r="IL91" s="6">
        <v>-414.16</v>
      </c>
      <c r="IM91" s="6">
        <v>-2195.0500000000002</v>
      </c>
      <c r="IN91" s="6">
        <v>-207.08</v>
      </c>
      <c r="IO91" s="6"/>
      <c r="IP91" s="6">
        <v>-2292</v>
      </c>
      <c r="IQ91" s="6">
        <v>-2470.5500000000002</v>
      </c>
      <c r="IR91" s="6">
        <v>-1938.65</v>
      </c>
      <c r="IS91" s="6"/>
      <c r="IT91" s="6"/>
      <c r="IU91" s="6">
        <v>10806.83</v>
      </c>
      <c r="IV91" s="6"/>
      <c r="IW91" s="6"/>
      <c r="IX91" s="6">
        <v>-593.15</v>
      </c>
      <c r="IY91" s="6">
        <v>-3281.78</v>
      </c>
      <c r="IZ91" s="6"/>
      <c r="JA91" s="6">
        <v>396</v>
      </c>
      <c r="JB91" s="6"/>
      <c r="JC91" s="6"/>
      <c r="JD91" s="6">
        <v>-991.59</v>
      </c>
      <c r="JE91" s="6">
        <v>-3134.05</v>
      </c>
      <c r="JF91" s="6"/>
      <c r="JG91" s="6">
        <v>-4447.2</v>
      </c>
      <c r="JH91" s="6">
        <v>4.32</v>
      </c>
      <c r="JI91" s="6"/>
      <c r="JJ91" s="6">
        <v>-250</v>
      </c>
      <c r="JK91" s="6">
        <v>-2917.2</v>
      </c>
      <c r="JL91" s="6">
        <v>-207.08</v>
      </c>
      <c r="JM91" s="6">
        <v>35.97</v>
      </c>
      <c r="JN91" s="6">
        <v>-4323.3999999999996</v>
      </c>
      <c r="JO91" s="6">
        <v>-4198.1499999999996</v>
      </c>
      <c r="JP91" s="6">
        <v>-217.92</v>
      </c>
      <c r="JQ91" s="6">
        <v>-499.41</v>
      </c>
      <c r="JR91" s="6">
        <v>-3534.45</v>
      </c>
      <c r="JS91" s="6">
        <v>-1615.8</v>
      </c>
      <c r="JT91" s="6">
        <v>-303.7</v>
      </c>
      <c r="JU91" s="6">
        <v>-3358.2</v>
      </c>
      <c r="JV91" s="6"/>
      <c r="JW91" s="6"/>
      <c r="JX91" s="6"/>
      <c r="JY91" s="6"/>
    </row>
    <row r="92" spans="1:285">
      <c r="A92" t="s">
        <v>160</v>
      </c>
      <c r="B92" t="s">
        <v>161</v>
      </c>
      <c r="C92" s="6">
        <f t="shared" si="8"/>
        <v>-562949.30000000005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H92" s="6"/>
      <c r="AI92" s="6"/>
      <c r="AJ92" s="6"/>
      <c r="AK92" s="6"/>
      <c r="AL92" s="6"/>
      <c r="AM92" s="6"/>
      <c r="AN92" s="6"/>
      <c r="AO92" s="6"/>
      <c r="AP92" s="6">
        <v>-1888</v>
      </c>
      <c r="AQ92" s="6">
        <v>-519</v>
      </c>
      <c r="AR92" s="6">
        <v>-2134</v>
      </c>
      <c r="AS92" s="6">
        <v>-2232</v>
      </c>
      <c r="AT92" s="6"/>
      <c r="AU92" s="6">
        <v>-581.59</v>
      </c>
      <c r="AV92" s="6">
        <v>-1416</v>
      </c>
      <c r="AW92" s="6">
        <v>-4197</v>
      </c>
      <c r="AX92" s="6">
        <v>-2400</v>
      </c>
      <c r="AY92" s="6">
        <v>-380</v>
      </c>
      <c r="AZ92" s="6">
        <v>-2361</v>
      </c>
      <c r="BA92" s="6"/>
      <c r="BB92" s="6">
        <v>-786</v>
      </c>
      <c r="BC92" s="6">
        <v>-2030</v>
      </c>
      <c r="BD92" s="6">
        <v>-1400</v>
      </c>
      <c r="BE92" s="6">
        <v>-870</v>
      </c>
      <c r="BF92" s="6">
        <v>-1465</v>
      </c>
      <c r="BG92" s="6">
        <v>-1490</v>
      </c>
      <c r="BH92" s="6">
        <v>-2090</v>
      </c>
      <c r="BI92" s="6">
        <v>-2350</v>
      </c>
      <c r="BJ92" s="6">
        <v>-3234.14</v>
      </c>
      <c r="BK92" s="6">
        <v>-5740</v>
      </c>
      <c r="BL92" s="6">
        <v>-2911</v>
      </c>
      <c r="BM92" s="6">
        <v>-3693</v>
      </c>
      <c r="BN92" s="6">
        <v>-1964</v>
      </c>
      <c r="BO92" s="6">
        <v>-2108</v>
      </c>
      <c r="BP92" s="6">
        <v>-1670</v>
      </c>
      <c r="BQ92" s="6"/>
      <c r="BR92" s="6">
        <v>-549.54</v>
      </c>
      <c r="BS92" s="6">
        <v>-5460</v>
      </c>
      <c r="BT92" s="6">
        <v>-5880</v>
      </c>
      <c r="BU92" s="6"/>
      <c r="BV92" s="6">
        <v>-824</v>
      </c>
      <c r="BW92" s="6">
        <v>30</v>
      </c>
      <c r="BX92" s="6"/>
      <c r="BY92" s="6">
        <v>-2000</v>
      </c>
      <c r="BZ92" s="6">
        <v>-5901</v>
      </c>
      <c r="CA92" s="6">
        <v>-1759</v>
      </c>
      <c r="CB92" s="6"/>
      <c r="CC92" s="6">
        <v>-1208</v>
      </c>
      <c r="CD92" s="6">
        <v>-4224</v>
      </c>
      <c r="CE92" s="6">
        <v>-1521</v>
      </c>
      <c r="CF92" s="6">
        <v>-1195</v>
      </c>
      <c r="CG92" s="6">
        <v>-1248</v>
      </c>
      <c r="CH92" s="6">
        <v>-900</v>
      </c>
      <c r="CI92" s="6">
        <v>-5580</v>
      </c>
      <c r="CJ92" s="6">
        <v>-2957.76</v>
      </c>
      <c r="CK92" s="6">
        <v>-1900</v>
      </c>
      <c r="CL92" s="6">
        <v>-2180</v>
      </c>
      <c r="CM92" s="6">
        <v>-940</v>
      </c>
      <c r="CN92" s="6">
        <v>-2798</v>
      </c>
      <c r="CO92" s="6">
        <v>-1641</v>
      </c>
      <c r="CP92" s="6">
        <v>-1580</v>
      </c>
      <c r="CQ92" s="6">
        <v>-2799</v>
      </c>
      <c r="CR92" s="6"/>
      <c r="CS92" s="6"/>
      <c r="CT92" s="6"/>
      <c r="CU92" s="6"/>
      <c r="CV92" s="6"/>
      <c r="CW92" s="6"/>
      <c r="CX92" s="6">
        <v>-3169</v>
      </c>
      <c r="CY92" s="6">
        <v>-932.71</v>
      </c>
      <c r="CZ92" s="6"/>
      <c r="DA92" s="6"/>
      <c r="DB92" s="6">
        <v>-858</v>
      </c>
      <c r="DC92" s="6">
        <v>-809</v>
      </c>
      <c r="DD92" s="6">
        <v>-6000</v>
      </c>
      <c r="DE92" s="6"/>
      <c r="DF92" s="6">
        <v>-1846</v>
      </c>
      <c r="DG92" s="6">
        <v>-1388</v>
      </c>
      <c r="DH92" s="6">
        <v>-2089</v>
      </c>
      <c r="DI92" s="6">
        <v>-330.84</v>
      </c>
      <c r="DJ92" s="6">
        <v>1100</v>
      </c>
      <c r="DK92" s="6">
        <v>-2168</v>
      </c>
      <c r="DL92" s="6">
        <v>-3231</v>
      </c>
      <c r="DM92" s="6">
        <v>-5095</v>
      </c>
      <c r="DN92" s="6">
        <v>-998</v>
      </c>
      <c r="DO92" s="6"/>
      <c r="DP92" s="6">
        <v>-1350</v>
      </c>
      <c r="DQ92" s="6"/>
      <c r="DR92" s="6">
        <v>-1140</v>
      </c>
      <c r="DS92" s="6"/>
      <c r="DT92" s="6">
        <v>-730</v>
      </c>
      <c r="DU92" s="6">
        <v>-853</v>
      </c>
      <c r="DV92" s="6">
        <v>-1226</v>
      </c>
      <c r="DW92" s="6">
        <v>-1040</v>
      </c>
      <c r="DX92" s="6">
        <v>-800</v>
      </c>
      <c r="DY92" s="6">
        <v>-470</v>
      </c>
      <c r="DZ92" s="6">
        <v>-545</v>
      </c>
      <c r="EA92" s="6">
        <v>-1239</v>
      </c>
      <c r="EB92" s="6">
        <v>-3663</v>
      </c>
      <c r="EC92" s="6">
        <v>-4147</v>
      </c>
      <c r="ED92" s="6">
        <v>-834</v>
      </c>
      <c r="EE92" s="6">
        <v>-1201</v>
      </c>
      <c r="EF92" s="6">
        <v>-1471.89</v>
      </c>
      <c r="EG92" s="6">
        <v>-1440</v>
      </c>
      <c r="EH92" s="6">
        <v>105</v>
      </c>
      <c r="EI92" s="6">
        <v>-4190</v>
      </c>
      <c r="EJ92" s="6">
        <v>-1980</v>
      </c>
      <c r="EK92" s="6">
        <v>-972</v>
      </c>
      <c r="EL92" s="6">
        <v>-2396.79</v>
      </c>
      <c r="EM92" s="6">
        <v>-6485</v>
      </c>
      <c r="EN92" s="6">
        <v>-4155</v>
      </c>
      <c r="EO92" s="6">
        <v>-1032</v>
      </c>
      <c r="EP92" s="6">
        <v>-1090</v>
      </c>
      <c r="EQ92" s="6">
        <v>-1324.49</v>
      </c>
      <c r="ER92" s="6">
        <v>-2154</v>
      </c>
      <c r="ES92" s="6">
        <v>-3106</v>
      </c>
      <c r="ET92" s="6">
        <v>-15307.25</v>
      </c>
      <c r="EU92" s="6">
        <v>-300</v>
      </c>
      <c r="EV92" s="6">
        <v>-1514</v>
      </c>
      <c r="EW92" s="6">
        <v>-5655</v>
      </c>
      <c r="EX92" s="6">
        <v>-440</v>
      </c>
      <c r="EY92" s="6">
        <v>-720</v>
      </c>
      <c r="EZ92" s="6">
        <v>-1190</v>
      </c>
      <c r="FA92" s="6">
        <v>-1250</v>
      </c>
      <c r="FB92" s="6">
        <v>-845</v>
      </c>
      <c r="FC92" s="6">
        <v>-1130</v>
      </c>
      <c r="FD92" s="6">
        <v>-3163</v>
      </c>
      <c r="FE92" s="6">
        <v>-763</v>
      </c>
      <c r="FF92" s="6">
        <v>-908</v>
      </c>
      <c r="FG92" s="6">
        <v>-750</v>
      </c>
      <c r="FH92" s="6">
        <v>-5956</v>
      </c>
      <c r="FI92" s="6">
        <v>-1800</v>
      </c>
      <c r="FJ92" s="6"/>
      <c r="FK92" s="6">
        <v>-2089</v>
      </c>
      <c r="FL92" s="6">
        <v>-1032</v>
      </c>
      <c r="FM92" s="6"/>
      <c r="FN92" s="6">
        <v>-1816</v>
      </c>
      <c r="FO92" s="6">
        <v>-4548</v>
      </c>
      <c r="FP92" s="6">
        <v>-850</v>
      </c>
      <c r="FQ92" s="6">
        <v>-1450</v>
      </c>
      <c r="FR92" s="6"/>
      <c r="FS92" s="6">
        <v>-1818</v>
      </c>
      <c r="FT92" s="6">
        <v>-1360</v>
      </c>
      <c r="FU92" s="6">
        <v>-1466</v>
      </c>
      <c r="FV92" s="6">
        <v>-1579</v>
      </c>
      <c r="FW92" s="6"/>
      <c r="FX92" s="6"/>
      <c r="FY92" s="6"/>
      <c r="FZ92" s="6">
        <v>-3025</v>
      </c>
      <c r="GA92" s="6">
        <v>-3810</v>
      </c>
      <c r="GB92" s="6"/>
      <c r="GC92" s="6">
        <v>-4606.29</v>
      </c>
      <c r="GD92" s="6"/>
      <c r="GE92" s="6"/>
      <c r="GF92" s="6"/>
      <c r="GG92" s="6">
        <v>-890</v>
      </c>
      <c r="GH92" s="6"/>
      <c r="GI92" s="6">
        <v>-275</v>
      </c>
      <c r="GJ92" s="6">
        <v>-800</v>
      </c>
      <c r="GK92" s="6">
        <v>-630</v>
      </c>
      <c r="GL92" s="6">
        <v>-447</v>
      </c>
      <c r="GM92" s="6">
        <v>-2188</v>
      </c>
      <c r="GN92" s="6">
        <v>-3767</v>
      </c>
      <c r="GO92" s="6">
        <v>-4975</v>
      </c>
      <c r="GP92" s="6">
        <v>-2000</v>
      </c>
      <c r="GQ92" s="6">
        <v>-2324</v>
      </c>
      <c r="GR92" s="6">
        <v>-2665</v>
      </c>
      <c r="GS92" s="6">
        <v>-1890</v>
      </c>
      <c r="GT92" s="6">
        <v>-2884</v>
      </c>
      <c r="GU92" s="6">
        <v>-5051</v>
      </c>
      <c r="GV92" s="6">
        <v>-1201</v>
      </c>
      <c r="GW92" s="6"/>
      <c r="GX92" s="6">
        <v>-7421</v>
      </c>
      <c r="GY92" s="6">
        <v>-2317.2199999999998</v>
      </c>
      <c r="GZ92" s="6">
        <v>-1543</v>
      </c>
      <c r="HA92" s="6">
        <v>-1215</v>
      </c>
      <c r="HB92" s="6">
        <v>-1080</v>
      </c>
      <c r="HC92" s="6">
        <v>-300</v>
      </c>
      <c r="HD92" s="6">
        <v>-350</v>
      </c>
      <c r="HE92" s="6"/>
      <c r="HF92" s="6">
        <v>-3700</v>
      </c>
      <c r="HG92" s="6">
        <v>-2136.9</v>
      </c>
      <c r="HH92" s="6">
        <v>-1420</v>
      </c>
      <c r="HI92" s="6">
        <v>-1239</v>
      </c>
      <c r="HJ92" s="6"/>
      <c r="HK92" s="6">
        <v>-1004</v>
      </c>
      <c r="HL92" s="6">
        <v>-3100</v>
      </c>
      <c r="HM92" s="6">
        <v>-225</v>
      </c>
      <c r="HN92" s="6">
        <v>-2790</v>
      </c>
      <c r="HO92" s="6">
        <v>-4470</v>
      </c>
      <c r="HP92" s="6">
        <v>-1130</v>
      </c>
      <c r="HQ92" s="6">
        <v>-1662</v>
      </c>
      <c r="HR92" s="6">
        <v>-470</v>
      </c>
      <c r="HS92" s="6">
        <v>-1158</v>
      </c>
      <c r="HT92" s="6">
        <v>-2900</v>
      </c>
      <c r="HU92" s="6">
        <v>-2674</v>
      </c>
      <c r="HV92" s="6">
        <v>-4083.29</v>
      </c>
      <c r="HW92" s="6">
        <v>-1508</v>
      </c>
      <c r="HX92" s="6">
        <v>-1621.54</v>
      </c>
      <c r="HY92" s="6">
        <v>-4344</v>
      </c>
      <c r="HZ92" s="6">
        <v>-1540</v>
      </c>
      <c r="IA92" s="6">
        <v>-48858</v>
      </c>
      <c r="IB92" s="6">
        <v>-22371</v>
      </c>
      <c r="IC92" s="6">
        <v>-10270</v>
      </c>
      <c r="ID92" s="6">
        <v>-6600</v>
      </c>
      <c r="IE92" s="6">
        <v>-2410</v>
      </c>
      <c r="IF92" s="6">
        <v>-1366</v>
      </c>
      <c r="IG92" s="6">
        <v>-227</v>
      </c>
      <c r="IH92" s="6">
        <v>-770</v>
      </c>
      <c r="II92" s="6">
        <v>-2518</v>
      </c>
      <c r="IJ92" s="6">
        <v>-1290</v>
      </c>
      <c r="IK92" s="6"/>
      <c r="IL92" s="6">
        <v>-3274</v>
      </c>
      <c r="IM92" s="6">
        <v>-3104</v>
      </c>
      <c r="IN92" s="6">
        <v>-961</v>
      </c>
      <c r="IO92" s="6">
        <v>-7469</v>
      </c>
      <c r="IP92" s="6">
        <v>-1260</v>
      </c>
      <c r="IQ92" s="6">
        <v>-3115</v>
      </c>
      <c r="IR92" s="6">
        <v>-475</v>
      </c>
      <c r="IS92" s="6"/>
      <c r="IT92" s="6"/>
      <c r="IU92" s="6"/>
      <c r="IV92" s="6"/>
      <c r="IW92" s="6">
        <v>-6830</v>
      </c>
      <c r="IX92" s="6">
        <v>-1744</v>
      </c>
      <c r="IY92" s="6">
        <v>240</v>
      </c>
      <c r="IZ92" s="6">
        <v>-4474</v>
      </c>
      <c r="JA92" s="6">
        <v>-7034</v>
      </c>
      <c r="JB92" s="6">
        <v>-1875</v>
      </c>
      <c r="JC92" s="6">
        <v>-870</v>
      </c>
      <c r="JD92" s="6">
        <v>-5358.29</v>
      </c>
      <c r="JE92" s="6">
        <v>-4814</v>
      </c>
      <c r="JF92" s="6">
        <v>-5518</v>
      </c>
      <c r="JG92" s="6">
        <v>-3590</v>
      </c>
      <c r="JH92" s="6">
        <v>-4105.78</v>
      </c>
      <c r="JI92" s="6">
        <v>-815</v>
      </c>
      <c r="JJ92" s="6">
        <v>-5905</v>
      </c>
      <c r="JK92" s="6">
        <v>-2200</v>
      </c>
      <c r="JL92" s="6">
        <v>-2796</v>
      </c>
      <c r="JM92" s="6">
        <v>-2558</v>
      </c>
      <c r="JN92" s="6">
        <v>-6205</v>
      </c>
      <c r="JO92" s="6">
        <v>-2300</v>
      </c>
      <c r="JP92" s="6">
        <v>-4086.99</v>
      </c>
      <c r="JQ92" s="6">
        <v>-5372</v>
      </c>
      <c r="JR92" s="6">
        <v>-2469</v>
      </c>
      <c r="JS92" s="6">
        <v>-3096</v>
      </c>
      <c r="JT92" s="6">
        <v>-6040</v>
      </c>
      <c r="JU92" s="6">
        <v>-5140</v>
      </c>
      <c r="JV92" s="6">
        <v>-3200</v>
      </c>
      <c r="JW92" s="6">
        <v>-290</v>
      </c>
      <c r="JX92" s="6"/>
      <c r="JY92" s="6">
        <v>-1966</v>
      </c>
    </row>
    <row r="93" spans="1:285">
      <c r="A93" t="s">
        <v>162</v>
      </c>
      <c r="B93" t="s">
        <v>163</v>
      </c>
      <c r="C93" s="6">
        <f t="shared" si="8"/>
        <v>-122.57000000000008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>
        <v>-154.21</v>
      </c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>
        <v>520.42999999999995</v>
      </c>
      <c r="CZ93" s="6"/>
      <c r="DA93" s="6"/>
      <c r="DB93" s="6"/>
      <c r="DC93" s="6"/>
      <c r="DD93" s="6"/>
      <c r="DE93" s="6"/>
      <c r="DF93" s="6"/>
      <c r="DG93" s="6"/>
      <c r="DH93" s="6"/>
      <c r="DI93" s="6">
        <v>-154.21</v>
      </c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>
        <v>-334.58</v>
      </c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</row>
    <row r="94" spans="1:285">
      <c r="A94" t="s">
        <v>164</v>
      </c>
      <c r="B94" t="s">
        <v>165</v>
      </c>
      <c r="C94" s="6">
        <f t="shared" si="8"/>
        <v>-452922.13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>
        <v>-140</v>
      </c>
      <c r="AU94" s="6"/>
      <c r="AV94" s="6"/>
      <c r="AW94" s="6">
        <v>-560</v>
      </c>
      <c r="AX94" s="6"/>
      <c r="AY94" s="6"/>
      <c r="AZ94" s="6"/>
      <c r="BA94" s="6"/>
      <c r="BB94" s="6"/>
      <c r="BC94" s="6"/>
      <c r="BD94" s="6"/>
      <c r="BE94" s="6"/>
      <c r="BF94" s="6"/>
      <c r="BG94" s="6">
        <v>-280</v>
      </c>
      <c r="BH94" s="6"/>
      <c r="BI94" s="6">
        <v>-420</v>
      </c>
      <c r="BJ94" s="6">
        <v>-2680</v>
      </c>
      <c r="BK94" s="6">
        <v>-10490</v>
      </c>
      <c r="BL94" s="6"/>
      <c r="BM94" s="6"/>
      <c r="BN94" s="6">
        <v>-140</v>
      </c>
      <c r="BO94" s="6"/>
      <c r="BP94" s="6"/>
      <c r="BQ94" s="6"/>
      <c r="BR94" s="6"/>
      <c r="BS94" s="6"/>
      <c r="BT94" s="6">
        <v>-96960</v>
      </c>
      <c r="BU94" s="6"/>
      <c r="BV94" s="6"/>
      <c r="BW94" s="6"/>
      <c r="BX94" s="6"/>
      <c r="BY94" s="6"/>
      <c r="BZ94" s="6"/>
      <c r="CA94" s="6"/>
      <c r="CB94" s="6"/>
      <c r="CC94" s="6">
        <v>-5260</v>
      </c>
      <c r="CD94" s="6">
        <v>-420</v>
      </c>
      <c r="CE94" s="6"/>
      <c r="CF94" s="6"/>
      <c r="CG94" s="6"/>
      <c r="CH94" s="6"/>
      <c r="CI94" s="6"/>
      <c r="CJ94" s="6">
        <v>-280</v>
      </c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>
        <v>-268666</v>
      </c>
      <c r="CY94" s="6">
        <v>4030</v>
      </c>
      <c r="CZ94" s="6"/>
      <c r="DA94" s="6"/>
      <c r="DB94" s="6">
        <v>7200</v>
      </c>
      <c r="DC94" s="6"/>
      <c r="DD94" s="6">
        <v>-168</v>
      </c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>
        <v>-420</v>
      </c>
      <c r="EJ94" s="6"/>
      <c r="EK94" s="6"/>
      <c r="EL94" s="6"/>
      <c r="EM94" s="6"/>
      <c r="EN94" s="6">
        <v>-560</v>
      </c>
      <c r="EO94" s="6"/>
      <c r="EP94" s="6">
        <v>-84</v>
      </c>
      <c r="EQ94" s="6"/>
      <c r="ER94" s="6"/>
      <c r="ES94" s="6"/>
      <c r="ET94" s="6">
        <v>-560</v>
      </c>
      <c r="EU94" s="6"/>
      <c r="EV94" s="6"/>
      <c r="EW94" s="6"/>
      <c r="EX94" s="6"/>
      <c r="EY94" s="6">
        <v>-140</v>
      </c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>
        <v>-112</v>
      </c>
      <c r="FU94" s="6"/>
      <c r="FV94" s="6"/>
      <c r="FW94" s="6"/>
      <c r="FX94" s="6">
        <v>-140</v>
      </c>
      <c r="FY94" s="6"/>
      <c r="FZ94" s="6"/>
      <c r="GA94" s="6"/>
      <c r="GB94" s="6"/>
      <c r="GC94" s="6">
        <v>-3680</v>
      </c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>
        <v>-560</v>
      </c>
      <c r="GP94" s="6"/>
      <c r="GQ94" s="6"/>
      <c r="GR94" s="6"/>
      <c r="GS94" s="6"/>
      <c r="GT94" s="6"/>
      <c r="GU94" s="6">
        <v>-280</v>
      </c>
      <c r="GV94" s="6"/>
      <c r="GW94" s="6"/>
      <c r="GX94" s="6">
        <v>-280</v>
      </c>
      <c r="GY94" s="6"/>
      <c r="GZ94" s="6">
        <v>-56</v>
      </c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>
        <v>-11420</v>
      </c>
      <c r="IA94" s="6"/>
      <c r="IB94" s="6"/>
      <c r="IC94" s="6"/>
      <c r="ID94" s="6"/>
      <c r="IE94" s="6"/>
      <c r="IF94" s="6">
        <v>-364</v>
      </c>
      <c r="IG94" s="6"/>
      <c r="IH94" s="6"/>
      <c r="II94" s="6"/>
      <c r="IJ94" s="6"/>
      <c r="IK94" s="6"/>
      <c r="IL94" s="6"/>
      <c r="IM94" s="6"/>
      <c r="IN94" s="6"/>
      <c r="IO94" s="6">
        <v>-700</v>
      </c>
      <c r="IP94" s="6"/>
      <c r="IQ94" s="6">
        <v>-420</v>
      </c>
      <c r="IR94" s="6"/>
      <c r="IS94" s="6"/>
      <c r="IT94" s="6"/>
      <c r="IU94" s="6">
        <v>144941.87</v>
      </c>
      <c r="IV94" s="6"/>
      <c r="IW94" s="6">
        <v>-560</v>
      </c>
      <c r="IX94" s="6"/>
      <c r="IY94" s="6"/>
      <c r="IZ94" s="6"/>
      <c r="JA94" s="6">
        <v>-140</v>
      </c>
      <c r="JB94" s="6"/>
      <c r="JC94" s="6"/>
      <c r="JD94" s="6">
        <v>-700</v>
      </c>
      <c r="JE94" s="6"/>
      <c r="JF94" s="6"/>
      <c r="JG94" s="6">
        <v>-140</v>
      </c>
      <c r="JH94" s="6"/>
      <c r="JI94" s="6">
        <v>-184635</v>
      </c>
      <c r="JJ94" s="6">
        <v>-8825</v>
      </c>
      <c r="JK94" s="6">
        <v>-280</v>
      </c>
      <c r="JL94" s="6"/>
      <c r="JM94" s="6">
        <v>-140</v>
      </c>
      <c r="JN94" s="6">
        <v>-560</v>
      </c>
      <c r="JO94" s="6"/>
      <c r="JP94" s="6">
        <v>-140</v>
      </c>
      <c r="JQ94" s="6">
        <v>-140</v>
      </c>
      <c r="JR94" s="6"/>
      <c r="JS94" s="6">
        <v>-700</v>
      </c>
      <c r="JT94" s="6">
        <v>-280</v>
      </c>
      <c r="JU94" s="6">
        <v>-700</v>
      </c>
      <c r="JV94" s="6">
        <v>-700</v>
      </c>
      <c r="JW94" s="6">
        <v>-4214</v>
      </c>
      <c r="JX94" s="6"/>
      <c r="JY94" s="6"/>
    </row>
    <row r="95" spans="1:285">
      <c r="A95" t="s">
        <v>166</v>
      </c>
      <c r="B95" t="s">
        <v>167</v>
      </c>
      <c r="C95" s="6">
        <f t="shared" si="8"/>
        <v>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</row>
    <row r="96" spans="1:285">
      <c r="A96">
        <v>23</v>
      </c>
      <c r="B96" t="s">
        <v>168</v>
      </c>
      <c r="C96" s="6">
        <f t="shared" si="8"/>
        <v>2070.8199999999943</v>
      </c>
      <c r="D96" s="6"/>
      <c r="E96" s="6"/>
      <c r="F96" s="6"/>
      <c r="G96" s="6"/>
      <c r="H96" s="6">
        <v>-2247.9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H96" s="6"/>
      <c r="AI96" s="6"/>
      <c r="AJ96" s="6"/>
      <c r="AK96" s="6"/>
      <c r="AL96" s="6"/>
      <c r="AM96" s="6"/>
      <c r="AN96" s="6"/>
      <c r="AO96" s="6">
        <v>-2750.95</v>
      </c>
      <c r="AP96" s="6"/>
      <c r="AQ96" s="6"/>
      <c r="AR96" s="6"/>
      <c r="AS96" s="6">
        <v>3674</v>
      </c>
      <c r="AT96" s="6"/>
      <c r="AU96" s="6"/>
      <c r="AV96" s="6"/>
      <c r="AW96" s="6"/>
      <c r="AX96" s="6"/>
      <c r="AY96" s="6">
        <v>-280.37</v>
      </c>
      <c r="AZ96" s="6"/>
      <c r="BA96" s="6"/>
      <c r="BB96" s="6">
        <v>-420.56</v>
      </c>
      <c r="BC96" s="6"/>
      <c r="BD96" s="6"/>
      <c r="BE96" s="6">
        <v>356</v>
      </c>
      <c r="BF96" s="6"/>
      <c r="BG96" s="6"/>
      <c r="BH96" s="6"/>
      <c r="BI96" s="6">
        <v>506.07</v>
      </c>
      <c r="BJ96" s="6">
        <v>4932</v>
      </c>
      <c r="BK96" s="6">
        <v>4982</v>
      </c>
      <c r="BL96" s="6"/>
      <c r="BM96" s="6"/>
      <c r="BN96" s="6"/>
      <c r="BO96" s="6"/>
      <c r="BP96" s="6"/>
      <c r="BQ96" s="6"/>
      <c r="BR96" s="6">
        <v>-40</v>
      </c>
      <c r="BS96" s="6"/>
      <c r="BT96" s="6">
        <v>470</v>
      </c>
      <c r="BU96" s="6"/>
      <c r="BV96" s="6"/>
      <c r="BW96" s="6"/>
      <c r="BX96" s="6">
        <v>-7266.93</v>
      </c>
      <c r="BY96" s="6">
        <v>926</v>
      </c>
      <c r="BZ96" s="6"/>
      <c r="CA96" s="6">
        <v>627</v>
      </c>
      <c r="CB96" s="6"/>
      <c r="CC96" s="6"/>
      <c r="CD96" s="6"/>
      <c r="CE96" s="6"/>
      <c r="CF96" s="6">
        <v>-4494.93</v>
      </c>
      <c r="CG96" s="6"/>
      <c r="CH96" s="6"/>
      <c r="CI96" s="6">
        <v>-1066</v>
      </c>
      <c r="CJ96" s="6"/>
      <c r="CK96" s="6">
        <v>-7266.93</v>
      </c>
      <c r="CL96" s="6">
        <v>2449</v>
      </c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>
        <v>-19129.150000000001</v>
      </c>
      <c r="DD96" s="6"/>
      <c r="DE96" s="6">
        <v>-1050</v>
      </c>
      <c r="DF96" s="6">
        <v>-750</v>
      </c>
      <c r="DG96" s="6"/>
      <c r="DH96" s="6"/>
      <c r="DI96" s="6"/>
      <c r="DJ96" s="6"/>
      <c r="DK96" s="6"/>
      <c r="DL96" s="6">
        <v>2976</v>
      </c>
      <c r="DM96" s="6"/>
      <c r="DN96" s="6">
        <v>3282</v>
      </c>
      <c r="DO96" s="6"/>
      <c r="DP96" s="6"/>
      <c r="DQ96" s="6"/>
      <c r="DR96" s="6"/>
      <c r="DS96" s="6"/>
      <c r="DT96" s="6"/>
      <c r="DU96" s="6"/>
      <c r="DV96" s="6">
        <v>324</v>
      </c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>
        <v>160</v>
      </c>
      <c r="EH96" s="6"/>
      <c r="EI96" s="6"/>
      <c r="EJ96" s="6">
        <v>1990</v>
      </c>
      <c r="EK96" s="6">
        <v>2020</v>
      </c>
      <c r="EL96" s="6">
        <v>49.07</v>
      </c>
      <c r="EM96" s="6"/>
      <c r="EN96" s="6"/>
      <c r="EO96" s="6"/>
      <c r="EP96" s="6"/>
      <c r="EQ96" s="6">
        <v>-1769</v>
      </c>
      <c r="ER96" s="6"/>
      <c r="ES96" s="6">
        <v>1520</v>
      </c>
      <c r="ET96" s="6"/>
      <c r="EU96" s="6"/>
      <c r="EV96" s="6">
        <v>29.44</v>
      </c>
      <c r="EW96" s="6"/>
      <c r="EX96" s="6">
        <v>62.14</v>
      </c>
      <c r="EY96" s="6"/>
      <c r="EZ96" s="6">
        <v>110</v>
      </c>
      <c r="FA96" s="6"/>
      <c r="FB96" s="6"/>
      <c r="FC96" s="6"/>
      <c r="FD96" s="6">
        <v>-1910</v>
      </c>
      <c r="FE96" s="6"/>
      <c r="FF96" s="6"/>
      <c r="FG96" s="6"/>
      <c r="FH96" s="6"/>
      <c r="FI96" s="6">
        <v>1789</v>
      </c>
      <c r="FJ96" s="6">
        <v>100</v>
      </c>
      <c r="FK96" s="6"/>
      <c r="FL96" s="6"/>
      <c r="FM96" s="6"/>
      <c r="FN96" s="6">
        <v>-3599.4</v>
      </c>
      <c r="FO96" s="6"/>
      <c r="FP96" s="6"/>
      <c r="FQ96" s="6"/>
      <c r="FR96" s="6"/>
      <c r="FS96" s="6"/>
      <c r="FT96" s="6">
        <v>4292</v>
      </c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>
        <v>1790</v>
      </c>
      <c r="GM96" s="6"/>
      <c r="GN96" s="6">
        <v>62.2</v>
      </c>
      <c r="GO96" s="6">
        <v>-320</v>
      </c>
      <c r="GP96" s="6"/>
      <c r="GQ96" s="6"/>
      <c r="GR96" s="6">
        <v>2207</v>
      </c>
      <c r="GS96" s="6"/>
      <c r="GT96" s="6"/>
      <c r="GU96" s="6">
        <v>1718</v>
      </c>
      <c r="GV96" s="6"/>
      <c r="GW96" s="6"/>
      <c r="GX96" s="6"/>
      <c r="GY96" s="6"/>
      <c r="GZ96" s="6"/>
      <c r="HA96" s="6"/>
      <c r="HB96" s="6">
        <v>62.14</v>
      </c>
      <c r="HC96" s="6"/>
      <c r="HD96" s="6"/>
      <c r="HE96" s="6"/>
      <c r="HF96" s="6"/>
      <c r="HG96" s="6">
        <v>10</v>
      </c>
      <c r="HH96" s="6"/>
      <c r="HI96" s="6"/>
      <c r="HJ96" s="6"/>
      <c r="HK96" s="6"/>
      <c r="HL96" s="6"/>
      <c r="HM96" s="6"/>
      <c r="HN96" s="6"/>
      <c r="HO96" s="6">
        <v>321</v>
      </c>
      <c r="HP96" s="6"/>
      <c r="HQ96" s="6">
        <v>-160</v>
      </c>
      <c r="HR96" s="6"/>
      <c r="HS96" s="6">
        <v>2996</v>
      </c>
      <c r="HT96" s="6"/>
      <c r="HU96" s="6">
        <v>-7266.93</v>
      </c>
      <c r="HV96" s="6">
        <v>1924.34</v>
      </c>
      <c r="HW96" s="6"/>
      <c r="HX96" s="6">
        <v>49.07</v>
      </c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>
        <v>2152</v>
      </c>
      <c r="IM96" s="6"/>
      <c r="IN96" s="6"/>
      <c r="IO96" s="6"/>
      <c r="IP96" s="6"/>
      <c r="IQ96" s="6">
        <v>180</v>
      </c>
      <c r="IR96" s="6"/>
      <c r="IS96" s="6"/>
      <c r="IT96" s="6"/>
      <c r="IU96" s="6"/>
      <c r="IV96" s="6"/>
      <c r="IW96" s="6"/>
      <c r="IX96" s="6"/>
      <c r="IY96" s="6">
        <v>-443.93</v>
      </c>
      <c r="IZ96" s="6"/>
      <c r="JA96" s="6"/>
      <c r="JB96" s="6">
        <v>1190</v>
      </c>
      <c r="JC96" s="6">
        <v>324</v>
      </c>
      <c r="JD96" s="6">
        <v>-69</v>
      </c>
      <c r="JE96" s="6"/>
      <c r="JF96" s="6">
        <v>3987</v>
      </c>
      <c r="JG96" s="6">
        <v>600</v>
      </c>
      <c r="JH96" s="6"/>
      <c r="JI96" s="6">
        <v>634</v>
      </c>
      <c r="JJ96" s="6"/>
      <c r="JK96" s="6"/>
      <c r="JL96" s="6"/>
      <c r="JM96" s="6"/>
      <c r="JN96" s="6">
        <v>300</v>
      </c>
      <c r="JO96" s="6">
        <v>1819</v>
      </c>
      <c r="JP96" s="6">
        <v>2476</v>
      </c>
      <c r="JQ96" s="6">
        <v>130</v>
      </c>
      <c r="JR96" s="6">
        <v>1829</v>
      </c>
      <c r="JS96" s="6"/>
      <c r="JT96" s="6">
        <v>690</v>
      </c>
      <c r="JU96" s="6"/>
      <c r="JV96" s="6"/>
      <c r="JW96" s="6">
        <v>301</v>
      </c>
      <c r="JX96" s="6"/>
      <c r="JY96" s="6">
        <v>-1004.67</v>
      </c>
    </row>
    <row r="97" spans="1:285">
      <c r="A97" t="s">
        <v>169</v>
      </c>
      <c r="B97" t="s">
        <v>170</v>
      </c>
      <c r="C97" s="6">
        <f t="shared" si="8"/>
        <v>-11704.039999999999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>
        <v>-280.37</v>
      </c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>
        <v>-3880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>
        <v>-1200</v>
      </c>
      <c r="CM97" s="6"/>
      <c r="CN97" s="6">
        <v>-160</v>
      </c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>
        <v>-1910</v>
      </c>
      <c r="FE97" s="6"/>
      <c r="FF97" s="6"/>
      <c r="FG97" s="6"/>
      <c r="FH97" s="6"/>
      <c r="FI97" s="6"/>
      <c r="FJ97" s="6"/>
      <c r="FK97" s="6"/>
      <c r="FL97" s="6"/>
      <c r="FM97" s="6"/>
      <c r="FN97" s="6">
        <v>-919</v>
      </c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>
        <v>-320</v>
      </c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>
        <v>-160</v>
      </c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>
        <v>-1870</v>
      </c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>
        <v>-1004.67</v>
      </c>
    </row>
    <row r="98" spans="1:285">
      <c r="A98" t="s">
        <v>171</v>
      </c>
      <c r="B98" t="s">
        <v>172</v>
      </c>
      <c r="C98" s="6">
        <f t="shared" si="8"/>
        <v>80725</v>
      </c>
      <c r="D98" s="6"/>
      <c r="E98" s="6"/>
      <c r="F98" s="6"/>
      <c r="G98" s="6"/>
      <c r="H98" s="6">
        <v>-885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H98" s="6"/>
      <c r="AI98" s="6"/>
      <c r="AJ98" s="6"/>
      <c r="AK98" s="6"/>
      <c r="AL98" s="6"/>
      <c r="AM98" s="6"/>
      <c r="AN98" s="6"/>
      <c r="AO98" s="6">
        <v>4516</v>
      </c>
      <c r="AP98" s="6"/>
      <c r="AQ98" s="6"/>
      <c r="AR98" s="6"/>
      <c r="AS98" s="6">
        <v>3674</v>
      </c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>
        <v>356</v>
      </c>
      <c r="BF98" s="6"/>
      <c r="BG98" s="6"/>
      <c r="BH98" s="6"/>
      <c r="BI98" s="6">
        <v>1100</v>
      </c>
      <c r="BJ98" s="6">
        <v>4932</v>
      </c>
      <c r="BK98" s="6">
        <v>5132</v>
      </c>
      <c r="BL98" s="6"/>
      <c r="BM98" s="6"/>
      <c r="BN98" s="6">
        <v>3880</v>
      </c>
      <c r="BO98" s="6"/>
      <c r="BP98" s="6"/>
      <c r="BQ98" s="6"/>
      <c r="BR98" s="6">
        <v>-40</v>
      </c>
      <c r="BS98" s="6"/>
      <c r="BT98" s="6">
        <v>470</v>
      </c>
      <c r="BU98" s="6"/>
      <c r="BV98" s="6"/>
      <c r="BW98" s="6"/>
      <c r="BX98" s="6"/>
      <c r="BY98" s="6">
        <v>926</v>
      </c>
      <c r="BZ98" s="6"/>
      <c r="CA98" s="6">
        <v>627</v>
      </c>
      <c r="CB98" s="6"/>
      <c r="CC98" s="6"/>
      <c r="CD98" s="6"/>
      <c r="CE98" s="6"/>
      <c r="CF98" s="6">
        <v>2772</v>
      </c>
      <c r="CG98" s="6"/>
      <c r="CH98" s="6"/>
      <c r="CI98" s="6">
        <v>-1066</v>
      </c>
      <c r="CJ98" s="6"/>
      <c r="CK98" s="6"/>
      <c r="CL98" s="6">
        <v>3649</v>
      </c>
      <c r="CM98" s="6"/>
      <c r="CN98" s="6">
        <v>160</v>
      </c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>
        <v>-4260</v>
      </c>
      <c r="DD98" s="6"/>
      <c r="DE98" s="6">
        <v>-250</v>
      </c>
      <c r="DF98" s="6"/>
      <c r="DG98" s="6"/>
      <c r="DH98" s="6"/>
      <c r="DI98" s="6"/>
      <c r="DJ98" s="6"/>
      <c r="DK98" s="6">
        <v>750</v>
      </c>
      <c r="DL98" s="6">
        <v>2976</v>
      </c>
      <c r="DM98" s="6"/>
      <c r="DN98" s="6">
        <v>3282</v>
      </c>
      <c r="DO98" s="6"/>
      <c r="DP98" s="6"/>
      <c r="DQ98" s="6"/>
      <c r="DR98" s="6"/>
      <c r="DS98" s="6"/>
      <c r="DT98" s="6"/>
      <c r="DU98" s="6"/>
      <c r="DV98" s="6">
        <v>324</v>
      </c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>
        <v>160</v>
      </c>
      <c r="EH98" s="6"/>
      <c r="EI98" s="6"/>
      <c r="EJ98" s="6">
        <v>1990</v>
      </c>
      <c r="EK98" s="6">
        <v>2020</v>
      </c>
      <c r="EL98" s="6">
        <v>750</v>
      </c>
      <c r="EM98" s="6"/>
      <c r="EN98" s="6"/>
      <c r="EO98" s="6"/>
      <c r="EP98" s="6"/>
      <c r="EQ98" s="6">
        <v>-1469</v>
      </c>
      <c r="ER98" s="6"/>
      <c r="ES98" s="6">
        <v>1520</v>
      </c>
      <c r="ET98" s="6"/>
      <c r="EU98" s="6"/>
      <c r="EV98" s="6">
        <v>1200</v>
      </c>
      <c r="EW98" s="6"/>
      <c r="EX98" s="6">
        <v>950</v>
      </c>
      <c r="EY98" s="6"/>
      <c r="EZ98" s="6">
        <v>110</v>
      </c>
      <c r="FA98" s="6"/>
      <c r="FB98" s="6"/>
      <c r="FC98" s="6"/>
      <c r="FD98" s="6"/>
      <c r="FE98" s="6"/>
      <c r="FF98" s="6">
        <v>150</v>
      </c>
      <c r="FG98" s="6"/>
      <c r="FH98" s="6"/>
      <c r="FI98" s="6">
        <v>1789</v>
      </c>
      <c r="FJ98" s="6">
        <v>100</v>
      </c>
      <c r="FK98" s="6"/>
      <c r="FL98" s="6"/>
      <c r="FM98" s="6"/>
      <c r="FN98" s="6">
        <v>721</v>
      </c>
      <c r="FO98" s="6"/>
      <c r="FP98" s="6"/>
      <c r="FQ98" s="6"/>
      <c r="FR98" s="6"/>
      <c r="FS98" s="6"/>
      <c r="FT98" s="6">
        <v>4292</v>
      </c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>
        <v>1790</v>
      </c>
      <c r="GM98" s="6"/>
      <c r="GN98" s="6">
        <v>1590</v>
      </c>
      <c r="GO98" s="6"/>
      <c r="GP98" s="6"/>
      <c r="GQ98" s="6"/>
      <c r="GR98" s="6">
        <v>2207</v>
      </c>
      <c r="GS98" s="6"/>
      <c r="GT98" s="6"/>
      <c r="GU98" s="6">
        <v>1718</v>
      </c>
      <c r="GV98" s="6"/>
      <c r="GW98" s="6"/>
      <c r="GX98" s="6"/>
      <c r="GY98" s="6"/>
      <c r="GZ98" s="6"/>
      <c r="HA98" s="6"/>
      <c r="HB98" s="6">
        <v>950</v>
      </c>
      <c r="HC98" s="6"/>
      <c r="HD98" s="6"/>
      <c r="HE98" s="6"/>
      <c r="HF98" s="6"/>
      <c r="HG98" s="6">
        <v>10</v>
      </c>
      <c r="HH98" s="6"/>
      <c r="HI98" s="6"/>
      <c r="HJ98" s="6"/>
      <c r="HK98" s="6"/>
      <c r="HL98" s="6"/>
      <c r="HM98" s="6"/>
      <c r="HN98" s="6"/>
      <c r="HO98" s="6">
        <v>321</v>
      </c>
      <c r="HP98" s="6"/>
      <c r="HQ98" s="6"/>
      <c r="HR98" s="6"/>
      <c r="HS98" s="6">
        <v>2996</v>
      </c>
      <c r="HT98" s="6"/>
      <c r="HU98" s="6"/>
      <c r="HV98" s="6">
        <v>2672</v>
      </c>
      <c r="HW98" s="6"/>
      <c r="HX98" s="6">
        <v>750</v>
      </c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>
        <v>2152</v>
      </c>
      <c r="IM98" s="6"/>
      <c r="IN98" s="6"/>
      <c r="IO98" s="6"/>
      <c r="IP98" s="6"/>
      <c r="IQ98" s="6">
        <v>180</v>
      </c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>
        <v>3060</v>
      </c>
      <c r="JC98" s="6">
        <v>324</v>
      </c>
      <c r="JD98" s="6">
        <v>-69</v>
      </c>
      <c r="JE98" s="6"/>
      <c r="JF98" s="6">
        <v>3987</v>
      </c>
      <c r="JG98" s="6">
        <v>600</v>
      </c>
      <c r="JH98" s="6"/>
      <c r="JI98" s="6">
        <v>634</v>
      </c>
      <c r="JJ98" s="6"/>
      <c r="JK98" s="6"/>
      <c r="JL98" s="6"/>
      <c r="JM98" s="6"/>
      <c r="JN98" s="6">
        <v>300</v>
      </c>
      <c r="JO98" s="6">
        <v>1819</v>
      </c>
      <c r="JP98" s="6">
        <v>2476</v>
      </c>
      <c r="JQ98" s="6">
        <v>130</v>
      </c>
      <c r="JR98" s="6">
        <v>1829</v>
      </c>
      <c r="JS98" s="6"/>
      <c r="JT98" s="6">
        <v>690</v>
      </c>
      <c r="JU98" s="6"/>
      <c r="JV98" s="6"/>
      <c r="JW98" s="6">
        <v>301</v>
      </c>
      <c r="JX98" s="6"/>
      <c r="JY98" s="6"/>
    </row>
    <row r="99" spans="1:285">
      <c r="A99" t="s">
        <v>173</v>
      </c>
      <c r="B99" t="s">
        <v>174</v>
      </c>
      <c r="C99" s="6">
        <f t="shared" si="8"/>
        <v>-62137.240000000013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H99" s="6"/>
      <c r="AI99" s="6"/>
      <c r="AJ99" s="6"/>
      <c r="AK99" s="6"/>
      <c r="AL99" s="6"/>
      <c r="AM99" s="6"/>
      <c r="AN99" s="6"/>
      <c r="AO99" s="6">
        <v>-7266.95</v>
      </c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>
        <v>-420.56</v>
      </c>
      <c r="BC99" s="6"/>
      <c r="BD99" s="6"/>
      <c r="BE99" s="6"/>
      <c r="BF99" s="6"/>
      <c r="BG99" s="6"/>
      <c r="BH99" s="6"/>
      <c r="BI99" s="6">
        <v>-443.93</v>
      </c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>
        <v>-7266.93</v>
      </c>
      <c r="BY99" s="6"/>
      <c r="BZ99" s="6"/>
      <c r="CA99" s="6"/>
      <c r="CB99" s="6"/>
      <c r="CC99" s="6"/>
      <c r="CD99" s="6"/>
      <c r="CE99" s="6"/>
      <c r="CF99" s="6">
        <v>-7266.93</v>
      </c>
      <c r="CG99" s="6"/>
      <c r="CH99" s="6"/>
      <c r="CI99" s="6"/>
      <c r="CJ99" s="6"/>
      <c r="CK99" s="6">
        <v>-7266.93</v>
      </c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>
        <v>-14869.15</v>
      </c>
      <c r="DD99" s="6"/>
      <c r="DE99" s="6">
        <v>-800</v>
      </c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>
        <v>-700.93</v>
      </c>
      <c r="EM99" s="6"/>
      <c r="EN99" s="6"/>
      <c r="EO99" s="6"/>
      <c r="EP99" s="6"/>
      <c r="EQ99" s="6"/>
      <c r="ER99" s="6"/>
      <c r="ES99" s="6"/>
      <c r="ET99" s="6"/>
      <c r="EU99" s="6"/>
      <c r="EV99" s="6">
        <v>-420.56</v>
      </c>
      <c r="EW99" s="6"/>
      <c r="EX99" s="6">
        <v>-887.86</v>
      </c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>
        <v>-2951.4</v>
      </c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>
        <v>-1527.8</v>
      </c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>
        <v>-887.86</v>
      </c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>
        <v>-7266.93</v>
      </c>
      <c r="HV99" s="6">
        <v>-747.66</v>
      </c>
      <c r="HW99" s="6"/>
      <c r="HX99" s="6">
        <v>-700.93</v>
      </c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>
        <v>-443.93</v>
      </c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</row>
    <row r="100" spans="1:285">
      <c r="A100" t="s">
        <v>175</v>
      </c>
      <c r="B100" t="s">
        <v>176</v>
      </c>
      <c r="C100" s="6">
        <f t="shared" si="8"/>
        <v>-4812.8999999999996</v>
      </c>
      <c r="D100" s="6"/>
      <c r="E100" s="6"/>
      <c r="F100" s="6"/>
      <c r="G100" s="6"/>
      <c r="H100" s="6">
        <v>-1362.9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>
        <v>-150</v>
      </c>
      <c r="BJ100" s="6"/>
      <c r="BK100" s="6">
        <v>-150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>
        <v>-750</v>
      </c>
      <c r="DG100" s="6"/>
      <c r="DH100" s="6"/>
      <c r="DI100" s="6"/>
      <c r="DJ100" s="6"/>
      <c r="DK100" s="6">
        <v>-750</v>
      </c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>
        <v>-300</v>
      </c>
      <c r="ER100" s="6"/>
      <c r="ES100" s="6"/>
      <c r="ET100" s="6"/>
      <c r="EU100" s="6"/>
      <c r="EV100" s="6">
        <v>-750</v>
      </c>
      <c r="EW100" s="6"/>
      <c r="EX100" s="6"/>
      <c r="EY100" s="6"/>
      <c r="EZ100" s="6"/>
      <c r="FA100" s="6"/>
      <c r="FB100" s="6"/>
      <c r="FC100" s="6"/>
      <c r="FD100" s="6"/>
      <c r="FE100" s="6"/>
      <c r="FF100" s="6">
        <v>-150</v>
      </c>
      <c r="FG100" s="6"/>
      <c r="FH100" s="6"/>
      <c r="FI100" s="6"/>
      <c r="FJ100" s="6"/>
      <c r="FK100" s="6"/>
      <c r="FL100" s="6"/>
      <c r="FM100" s="6"/>
      <c r="FN100" s="6">
        <v>-450</v>
      </c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</row>
    <row r="101" spans="1:285">
      <c r="A101">
        <v>24</v>
      </c>
      <c r="B101" t="s">
        <v>177</v>
      </c>
      <c r="C101" s="6">
        <f t="shared" si="8"/>
        <v>-668983.71999999986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>
        <v>-68.7</v>
      </c>
      <c r="P101" s="6">
        <v>-594.62</v>
      </c>
      <c r="Q101" s="6">
        <v>-2894.54</v>
      </c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H101" s="6"/>
      <c r="AI101" s="6"/>
      <c r="AJ101" s="6"/>
      <c r="AK101" s="6"/>
      <c r="AL101" s="6"/>
      <c r="AM101" s="6"/>
      <c r="AN101" s="6"/>
      <c r="AO101" s="6">
        <v>-3311.91</v>
      </c>
      <c r="AP101" s="6">
        <v>-3581.39</v>
      </c>
      <c r="AQ101" s="6">
        <v>-1972.02</v>
      </c>
      <c r="AR101" s="6">
        <v>-2500.87</v>
      </c>
      <c r="AS101" s="6">
        <v>-2714.8</v>
      </c>
      <c r="AT101" s="6">
        <v>-3268.88</v>
      </c>
      <c r="AU101" s="6">
        <v>-2843.9</v>
      </c>
      <c r="AV101" s="6">
        <v>-3836.72</v>
      </c>
      <c r="AW101" s="6">
        <v>-2825.16</v>
      </c>
      <c r="AX101" s="6">
        <v>-3283.13</v>
      </c>
      <c r="AY101" s="6">
        <v>-1540.67</v>
      </c>
      <c r="AZ101" s="6">
        <v>-2544.41</v>
      </c>
      <c r="BA101" s="6">
        <v>-1438.94</v>
      </c>
      <c r="BB101" s="6">
        <v>-2198.54</v>
      </c>
      <c r="BC101" s="6">
        <v>-1606.1</v>
      </c>
      <c r="BD101" s="6">
        <v>-877.65</v>
      </c>
      <c r="BE101" s="6">
        <v>-2323.65</v>
      </c>
      <c r="BF101" s="6">
        <v>-2933.67</v>
      </c>
      <c r="BG101" s="6">
        <v>-3452.27</v>
      </c>
      <c r="BH101" s="6">
        <v>-2068.5100000000002</v>
      </c>
      <c r="BI101" s="6">
        <v>-4334.32</v>
      </c>
      <c r="BJ101" s="6">
        <v>-3310.06</v>
      </c>
      <c r="BK101" s="6">
        <v>-5091.8500000000004</v>
      </c>
      <c r="BL101" s="6">
        <v>-2719.72</v>
      </c>
      <c r="BM101" s="6">
        <v>-3962.38</v>
      </c>
      <c r="BN101" s="6">
        <v>-5120.7299999999996</v>
      </c>
      <c r="BO101" s="6">
        <v>-2655.54</v>
      </c>
      <c r="BP101" s="6">
        <v>-2157.5</v>
      </c>
      <c r="BQ101" s="6">
        <v>-2196.4899999999998</v>
      </c>
      <c r="BR101" s="6">
        <v>-2682.51</v>
      </c>
      <c r="BS101" s="6">
        <v>-3861.13</v>
      </c>
      <c r="BT101" s="6">
        <v>-5275.01</v>
      </c>
      <c r="BU101" s="6">
        <v>-2190.5700000000002</v>
      </c>
      <c r="BV101" s="6">
        <v>-3237.18</v>
      </c>
      <c r="BW101" s="6">
        <v>-2670.43</v>
      </c>
      <c r="BX101" s="6">
        <v>-2584.59</v>
      </c>
      <c r="BY101" s="6">
        <v>-2842.54</v>
      </c>
      <c r="BZ101" s="6">
        <v>-2581.48</v>
      </c>
      <c r="CA101" s="6">
        <v>-2346.1999999999998</v>
      </c>
      <c r="CB101" s="6">
        <v>-3695.25</v>
      </c>
      <c r="CC101" s="6">
        <v>-3745.98</v>
      </c>
      <c r="CD101" s="6">
        <v>-4061.38</v>
      </c>
      <c r="CE101" s="6">
        <v>-2531.42</v>
      </c>
      <c r="CF101" s="6">
        <v>-2747.86</v>
      </c>
      <c r="CG101" s="6">
        <v>-1739.94</v>
      </c>
      <c r="CH101" s="6">
        <v>-2305.13</v>
      </c>
      <c r="CI101" s="6">
        <v>-3895.78</v>
      </c>
      <c r="CJ101" s="6">
        <v>-4898.2299999999996</v>
      </c>
      <c r="CK101" s="6">
        <v>-2503.02</v>
      </c>
      <c r="CL101" s="6">
        <v>-2371.6</v>
      </c>
      <c r="CM101" s="6">
        <v>-2490.65</v>
      </c>
      <c r="CN101" s="6">
        <v>-3638.01</v>
      </c>
      <c r="CO101" s="6">
        <v>-2536.8200000000002</v>
      </c>
      <c r="CP101" s="6">
        <v>-2483.6</v>
      </c>
      <c r="CQ101" s="6">
        <v>-3244.91</v>
      </c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>
        <v>-1983.48</v>
      </c>
      <c r="DD101" s="6">
        <v>-4897.5600000000004</v>
      </c>
      <c r="DE101" s="6">
        <v>-1970.52</v>
      </c>
      <c r="DF101" s="6">
        <v>-2881.17</v>
      </c>
      <c r="DG101" s="6">
        <v>-2180.16</v>
      </c>
      <c r="DH101" s="6">
        <v>-2399.58</v>
      </c>
      <c r="DI101" s="6">
        <v>-2432.2600000000002</v>
      </c>
      <c r="DJ101" s="6">
        <v>-2516.23</v>
      </c>
      <c r="DK101" s="6">
        <v>-3659.83</v>
      </c>
      <c r="DL101" s="6">
        <v>-3935.92</v>
      </c>
      <c r="DM101" s="6">
        <v>-4089.82</v>
      </c>
      <c r="DN101" s="6">
        <v>-3015.38</v>
      </c>
      <c r="DO101" s="6">
        <v>-2632.82</v>
      </c>
      <c r="DP101" s="6">
        <v>-3099.89</v>
      </c>
      <c r="DQ101" s="6">
        <v>-2364.1</v>
      </c>
      <c r="DR101" s="6">
        <v>-1494.19</v>
      </c>
      <c r="DS101" s="6">
        <v>-2972.32</v>
      </c>
      <c r="DT101" s="6">
        <v>-1126.8599999999999</v>
      </c>
      <c r="DU101" s="6">
        <v>-3150.16</v>
      </c>
      <c r="DV101" s="6">
        <v>-3067.79</v>
      </c>
      <c r="DW101" s="6">
        <v>-2060.98</v>
      </c>
      <c r="DX101" s="6">
        <v>-1631.29</v>
      </c>
      <c r="DY101" s="6">
        <v>-2479.38</v>
      </c>
      <c r="DZ101" s="6">
        <v>-2564.7800000000002</v>
      </c>
      <c r="EA101" s="6">
        <v>-1521.48</v>
      </c>
      <c r="EB101" s="6">
        <v>-4788.51</v>
      </c>
      <c r="EC101" s="6">
        <v>-4085.59</v>
      </c>
      <c r="ED101" s="6">
        <v>-2227.0300000000002</v>
      </c>
      <c r="EE101" s="6">
        <v>-1913.16</v>
      </c>
      <c r="EF101" s="6">
        <v>-3119.2</v>
      </c>
      <c r="EG101" s="6">
        <v>-1430.72</v>
      </c>
      <c r="EH101" s="6">
        <v>-2686.15</v>
      </c>
      <c r="EI101" s="6">
        <v>-4197.09</v>
      </c>
      <c r="EJ101" s="6">
        <v>-2662.16</v>
      </c>
      <c r="EK101" s="6">
        <v>-2601.16</v>
      </c>
      <c r="EL101" s="6">
        <v>-3067.99</v>
      </c>
      <c r="EM101" s="6">
        <v>-2586.4699999999998</v>
      </c>
      <c r="EN101" s="6">
        <v>-3818.8</v>
      </c>
      <c r="EO101" s="6">
        <v>-1627.98</v>
      </c>
      <c r="EP101" s="6">
        <v>-2583.0500000000002</v>
      </c>
      <c r="EQ101" s="6">
        <v>-2857.92</v>
      </c>
      <c r="ER101" s="6">
        <v>-3134.32</v>
      </c>
      <c r="ES101" s="6">
        <v>-2989.33</v>
      </c>
      <c r="ET101" s="6">
        <v>-4758.8599999999997</v>
      </c>
      <c r="EU101" s="6">
        <v>-842.01</v>
      </c>
      <c r="EV101" s="6">
        <v>-4208.83</v>
      </c>
      <c r="EW101" s="6">
        <v>-4201.53</v>
      </c>
      <c r="EX101" s="6">
        <v>-1891.27</v>
      </c>
      <c r="EY101" s="6">
        <v>-5211.05</v>
      </c>
      <c r="EZ101" s="6">
        <v>-2124.35</v>
      </c>
      <c r="FA101" s="6">
        <v>-2410.4499999999998</v>
      </c>
      <c r="FB101" s="6">
        <v>-2088.1799999999998</v>
      </c>
      <c r="FC101" s="6">
        <v>-2505.98</v>
      </c>
      <c r="FD101" s="6">
        <v>-3690.29</v>
      </c>
      <c r="FE101" s="6">
        <v>-2084.4299999999998</v>
      </c>
      <c r="FF101" s="6">
        <v>-2837.05</v>
      </c>
      <c r="FG101" s="6">
        <v>-1520.54</v>
      </c>
      <c r="FH101" s="6">
        <v>-3880.72</v>
      </c>
      <c r="FI101" s="6">
        <v>-3716.33</v>
      </c>
      <c r="FJ101" s="6">
        <v>-2271.66</v>
      </c>
      <c r="FK101" s="6">
        <v>-1433.27</v>
      </c>
      <c r="FL101" s="6">
        <v>-1346.43</v>
      </c>
      <c r="FM101" s="6">
        <v>-1741.89</v>
      </c>
      <c r="FN101" s="6">
        <v>-2504.5</v>
      </c>
      <c r="FO101" s="6">
        <v>-2710.38</v>
      </c>
      <c r="FP101" s="6">
        <v>-2027.26</v>
      </c>
      <c r="FQ101" s="6">
        <v>-1742.83</v>
      </c>
      <c r="FR101" s="6">
        <v>-2273.83</v>
      </c>
      <c r="FS101" s="6">
        <v>-1684.36</v>
      </c>
      <c r="FT101" s="6">
        <v>-3063.52</v>
      </c>
      <c r="FU101" s="6">
        <v>-3002.42</v>
      </c>
      <c r="FV101" s="6">
        <v>-2790.45</v>
      </c>
      <c r="FW101" s="6">
        <v>-48.06</v>
      </c>
      <c r="FX101" s="6">
        <v>-4612.1899999999996</v>
      </c>
      <c r="FY101" s="6">
        <v>-1003.65</v>
      </c>
      <c r="FZ101" s="6">
        <v>-2070.42</v>
      </c>
      <c r="GA101" s="6">
        <v>-3700.6</v>
      </c>
      <c r="GB101" s="6">
        <v>-2099.91</v>
      </c>
      <c r="GC101" s="6">
        <v>-1587.47</v>
      </c>
      <c r="GD101" s="6"/>
      <c r="GE101" s="6"/>
      <c r="GF101" s="6"/>
      <c r="GG101" s="6">
        <v>-2147.04</v>
      </c>
      <c r="GH101" s="6"/>
      <c r="GI101" s="6">
        <v>-1149.74</v>
      </c>
      <c r="GJ101" s="6">
        <v>-2776.78</v>
      </c>
      <c r="GK101" s="6">
        <v>-1877.66</v>
      </c>
      <c r="GL101" s="6">
        <v>-1638.48</v>
      </c>
      <c r="GM101" s="6">
        <v>-2369.75</v>
      </c>
      <c r="GN101" s="6">
        <v>-2442.14</v>
      </c>
      <c r="GO101" s="6">
        <v>-3047.19</v>
      </c>
      <c r="GP101" s="6">
        <v>-2903.22</v>
      </c>
      <c r="GQ101" s="6">
        <v>-2490.3000000000002</v>
      </c>
      <c r="GR101" s="6">
        <v>-2019.55</v>
      </c>
      <c r="GS101" s="6">
        <v>-1887.1</v>
      </c>
      <c r="GT101" s="6">
        <v>-2459.39</v>
      </c>
      <c r="GU101" s="6">
        <v>-5128.3900000000003</v>
      </c>
      <c r="GV101" s="6">
        <v>-1787.64</v>
      </c>
      <c r="GW101" s="6">
        <v>-1909.62</v>
      </c>
      <c r="GX101" s="6">
        <v>-3111.61</v>
      </c>
      <c r="GY101" s="6">
        <v>-2604.0100000000002</v>
      </c>
      <c r="GZ101" s="6">
        <v>-1849.24</v>
      </c>
      <c r="HA101" s="6">
        <v>-1694.12</v>
      </c>
      <c r="HB101" s="6">
        <v>-1933.8</v>
      </c>
      <c r="HC101" s="6">
        <v>-2317.16</v>
      </c>
      <c r="HD101" s="6">
        <v>-2853.81</v>
      </c>
      <c r="HE101" s="6">
        <v>-1323.33</v>
      </c>
      <c r="HF101" s="6">
        <v>-2225.77</v>
      </c>
      <c r="HG101" s="6">
        <v>-1254.4000000000001</v>
      </c>
      <c r="HH101" s="6">
        <v>-2102.0100000000002</v>
      </c>
      <c r="HI101" s="6">
        <v>-3745.35</v>
      </c>
      <c r="HJ101" s="6">
        <v>-2727.49</v>
      </c>
      <c r="HK101" s="6">
        <v>-2343.8200000000002</v>
      </c>
      <c r="HL101" s="6">
        <v>-2359.35</v>
      </c>
      <c r="HM101" s="6">
        <v>-1406.6</v>
      </c>
      <c r="HN101" s="6">
        <v>-3589.07</v>
      </c>
      <c r="HO101" s="6">
        <v>-1394.32</v>
      </c>
      <c r="HP101" s="6">
        <v>-1109.32</v>
      </c>
      <c r="HQ101" s="6">
        <v>-3283.33</v>
      </c>
      <c r="HR101" s="6">
        <v>-2526.17</v>
      </c>
      <c r="HS101" s="6">
        <v>-2911.42</v>
      </c>
      <c r="HT101" s="6">
        <v>-2374.38</v>
      </c>
      <c r="HU101" s="6">
        <v>-2103.1</v>
      </c>
      <c r="HV101" s="6">
        <v>-3417.5</v>
      </c>
      <c r="HW101" s="6">
        <v>-2562.3200000000002</v>
      </c>
      <c r="HX101" s="6">
        <v>-2742.14</v>
      </c>
      <c r="HY101" s="6">
        <v>-2959.71</v>
      </c>
      <c r="HZ101" s="6">
        <v>-3781.1</v>
      </c>
      <c r="IA101" s="6">
        <v>-5507.26</v>
      </c>
      <c r="IB101" s="6">
        <v>-3019.53</v>
      </c>
      <c r="IC101" s="6">
        <v>-3749.92</v>
      </c>
      <c r="ID101" s="6">
        <v>-3250.71</v>
      </c>
      <c r="IE101" s="6">
        <v>-3910.58</v>
      </c>
      <c r="IF101" s="6">
        <v>-3662.49</v>
      </c>
      <c r="IG101" s="6">
        <v>-2316.65</v>
      </c>
      <c r="IH101" s="6">
        <v>-1830.49</v>
      </c>
      <c r="II101" s="6">
        <v>-4917.6000000000004</v>
      </c>
      <c r="IJ101" s="6">
        <v>-1792.26</v>
      </c>
      <c r="IK101" s="6">
        <v>-1508.2</v>
      </c>
      <c r="IL101" s="6">
        <v>-4021.44</v>
      </c>
      <c r="IM101" s="6">
        <v>-3769.07</v>
      </c>
      <c r="IN101" s="6">
        <v>-2032.22</v>
      </c>
      <c r="IO101" s="6">
        <v>-3705.03</v>
      </c>
      <c r="IP101" s="6">
        <v>-2954.47</v>
      </c>
      <c r="IQ101" s="6">
        <v>-3474.67</v>
      </c>
      <c r="IR101" s="6">
        <v>-1396.52</v>
      </c>
      <c r="IS101" s="6"/>
      <c r="IT101" s="6"/>
      <c r="IU101" s="6">
        <v>-13489.53</v>
      </c>
      <c r="IV101" s="6"/>
      <c r="IW101" s="6">
        <v>-3330.73</v>
      </c>
      <c r="IX101" s="6">
        <v>-1832.19</v>
      </c>
      <c r="IY101" s="6">
        <v>-4033.41</v>
      </c>
      <c r="IZ101" s="6">
        <v>-2519.84</v>
      </c>
      <c r="JA101" s="6">
        <v>-5925.25</v>
      </c>
      <c r="JB101" s="6">
        <v>-2467.3200000000002</v>
      </c>
      <c r="JC101" s="6">
        <v>-2494.63</v>
      </c>
      <c r="JD101" s="6">
        <v>-4362.7</v>
      </c>
      <c r="JE101" s="6">
        <v>-3093.79</v>
      </c>
      <c r="JF101" s="6">
        <v>-3581.59</v>
      </c>
      <c r="JG101" s="6">
        <v>-6930.52</v>
      </c>
      <c r="JH101" s="6">
        <v>-2901.71</v>
      </c>
      <c r="JI101" s="6">
        <v>-6889.08</v>
      </c>
      <c r="JJ101" s="6">
        <v>-8383.64</v>
      </c>
      <c r="JK101" s="6">
        <v>-4999.09</v>
      </c>
      <c r="JL101" s="6">
        <v>-3303.38</v>
      </c>
      <c r="JM101" s="6">
        <v>-4552.38</v>
      </c>
      <c r="JN101" s="6">
        <v>-3318.84</v>
      </c>
      <c r="JO101" s="6">
        <v>-3720.83</v>
      </c>
      <c r="JP101" s="6">
        <v>-2203.94</v>
      </c>
      <c r="JQ101" s="6">
        <v>-3437.55</v>
      </c>
      <c r="JR101" s="6">
        <v>-3679.89</v>
      </c>
      <c r="JS101" s="6">
        <v>-3712.3</v>
      </c>
      <c r="JT101" s="6">
        <v>-4450.5600000000004</v>
      </c>
      <c r="JU101" s="6">
        <v>-4470.92</v>
      </c>
      <c r="JV101" s="6">
        <v>-5544.53</v>
      </c>
      <c r="JW101" s="6">
        <v>-4676.8900000000003</v>
      </c>
      <c r="JX101" s="6">
        <v>-73.89</v>
      </c>
      <c r="JY101" s="6">
        <v>-3561.54</v>
      </c>
    </row>
    <row r="102" spans="1:285">
      <c r="A102" t="s">
        <v>178</v>
      </c>
      <c r="B102" t="s">
        <v>179</v>
      </c>
      <c r="C102" s="6">
        <f t="shared" si="8"/>
        <v>-89820.319999999992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>
        <v>-68.7</v>
      </c>
      <c r="P102" s="6">
        <v>-594.62</v>
      </c>
      <c r="Q102" s="6">
        <v>-476.2</v>
      </c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H102" s="6"/>
      <c r="AI102" s="6"/>
      <c r="AJ102" s="6"/>
      <c r="AK102" s="6"/>
      <c r="AL102" s="6"/>
      <c r="AM102" s="6"/>
      <c r="AN102" s="6"/>
      <c r="AO102" s="6">
        <v>-224.68</v>
      </c>
      <c r="AP102" s="6">
        <v>-190.81</v>
      </c>
      <c r="AQ102" s="6">
        <v>-366.12</v>
      </c>
      <c r="AR102" s="6">
        <v>-332.83</v>
      </c>
      <c r="AS102" s="6">
        <v>-250.18</v>
      </c>
      <c r="AT102" s="6">
        <v>-355.05</v>
      </c>
      <c r="AU102" s="6">
        <v>-300.57</v>
      </c>
      <c r="AV102" s="6">
        <v>-390.59</v>
      </c>
      <c r="AW102" s="6">
        <v>-425.14</v>
      </c>
      <c r="AX102" s="6">
        <v>-390.02</v>
      </c>
      <c r="AY102" s="6">
        <v>-320.20999999999998</v>
      </c>
      <c r="AZ102" s="6">
        <v>-211.15</v>
      </c>
      <c r="BA102" s="6">
        <v>-265.04000000000002</v>
      </c>
      <c r="BB102" s="6">
        <v>-253.84</v>
      </c>
      <c r="BC102" s="6">
        <v>-255.76</v>
      </c>
      <c r="BD102" s="6">
        <v>-234.21</v>
      </c>
      <c r="BE102" s="6">
        <v>-169.67</v>
      </c>
      <c r="BF102" s="6">
        <v>-265.45999999999998</v>
      </c>
      <c r="BG102" s="6">
        <v>-407.32</v>
      </c>
      <c r="BH102" s="6">
        <v>-221.25</v>
      </c>
      <c r="BI102" s="6">
        <v>-307.19</v>
      </c>
      <c r="BJ102" s="6">
        <v>-328.72</v>
      </c>
      <c r="BK102" s="6">
        <v>-440.74</v>
      </c>
      <c r="BL102" s="6">
        <v>-303.14999999999998</v>
      </c>
      <c r="BM102" s="6">
        <v>-308.11</v>
      </c>
      <c r="BN102" s="6">
        <v>-434.1</v>
      </c>
      <c r="BO102" s="6">
        <v>-301.13</v>
      </c>
      <c r="BP102" s="6">
        <v>-262.32</v>
      </c>
      <c r="BQ102" s="6">
        <v>-278.44</v>
      </c>
      <c r="BR102" s="6">
        <v>-201.83</v>
      </c>
      <c r="BS102" s="6">
        <v>-322.36</v>
      </c>
      <c r="BT102" s="6">
        <v>-461.1</v>
      </c>
      <c r="BU102" s="6">
        <v>-193.5</v>
      </c>
      <c r="BV102" s="6">
        <v>-231.04</v>
      </c>
      <c r="BW102" s="6">
        <v>-218.08</v>
      </c>
      <c r="BX102" s="6">
        <v>-196.35</v>
      </c>
      <c r="BY102" s="6">
        <v>-221.52</v>
      </c>
      <c r="BZ102" s="6">
        <v>-365.06</v>
      </c>
      <c r="CA102" s="6">
        <v>-222.24</v>
      </c>
      <c r="CB102" s="6">
        <v>-331.19</v>
      </c>
      <c r="CC102" s="6">
        <v>-292.75</v>
      </c>
      <c r="CD102" s="6">
        <v>-547.27</v>
      </c>
      <c r="CE102" s="6">
        <v>-298.54000000000002</v>
      </c>
      <c r="CF102" s="6">
        <v>-258.2</v>
      </c>
      <c r="CG102" s="6">
        <v>-387.97</v>
      </c>
      <c r="CH102" s="6">
        <v>-395.5</v>
      </c>
      <c r="CI102" s="6">
        <v>-743.71</v>
      </c>
      <c r="CJ102" s="6">
        <v>-706.77</v>
      </c>
      <c r="CK102" s="6">
        <v>-439.56</v>
      </c>
      <c r="CL102" s="6">
        <v>-216.81</v>
      </c>
      <c r="CM102" s="6">
        <v>-355.07</v>
      </c>
      <c r="CN102" s="6">
        <v>-669.9</v>
      </c>
      <c r="CO102" s="6">
        <v>-419.77</v>
      </c>
      <c r="CP102" s="6">
        <v>-522.17999999999995</v>
      </c>
      <c r="CQ102" s="6">
        <v>-304.52999999999997</v>
      </c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>
        <v>-351.43</v>
      </c>
      <c r="DE102" s="6"/>
      <c r="DF102" s="6">
        <v>-279.27999999999997</v>
      </c>
      <c r="DG102" s="6">
        <v>-242.65</v>
      </c>
      <c r="DH102" s="6">
        <v>-176.39</v>
      </c>
      <c r="DI102" s="6">
        <v>-255.39</v>
      </c>
      <c r="DJ102" s="6">
        <v>-202.16</v>
      </c>
      <c r="DK102" s="6">
        <v>-407.15</v>
      </c>
      <c r="DL102" s="6">
        <v>-411.78</v>
      </c>
      <c r="DM102" s="6">
        <v>-257.91000000000003</v>
      </c>
      <c r="DN102" s="6">
        <v>-287.91000000000003</v>
      </c>
      <c r="DO102" s="6">
        <v>-299.14999999999998</v>
      </c>
      <c r="DP102" s="6">
        <v>-322.17</v>
      </c>
      <c r="DQ102" s="6">
        <v>-410.45</v>
      </c>
      <c r="DR102" s="6">
        <v>-258.33</v>
      </c>
      <c r="DS102" s="6">
        <v>-238.68</v>
      </c>
      <c r="DT102" s="6">
        <v>-222.54</v>
      </c>
      <c r="DU102" s="6">
        <v>-273.76</v>
      </c>
      <c r="DV102" s="6">
        <v>-240.3</v>
      </c>
      <c r="DW102" s="6">
        <v>-125.61</v>
      </c>
      <c r="DX102" s="6">
        <v>-214.09</v>
      </c>
      <c r="DY102" s="6">
        <v>-217.78</v>
      </c>
      <c r="DZ102" s="6">
        <v>-283.82</v>
      </c>
      <c r="EA102" s="6">
        <v>-261.95</v>
      </c>
      <c r="EB102" s="6">
        <v>-302.02</v>
      </c>
      <c r="EC102" s="6">
        <v>-247.91</v>
      </c>
      <c r="ED102" s="6">
        <v>-184.29</v>
      </c>
      <c r="EE102" s="6">
        <v>-266.39</v>
      </c>
      <c r="EF102" s="6">
        <v>-350.74</v>
      </c>
      <c r="EG102" s="6">
        <v>-204.37</v>
      </c>
      <c r="EH102" s="6">
        <v>-303.49</v>
      </c>
      <c r="EI102" s="6">
        <v>-502.96</v>
      </c>
      <c r="EJ102" s="6">
        <v>-268.98</v>
      </c>
      <c r="EK102" s="6">
        <v>-269.93</v>
      </c>
      <c r="EL102" s="6">
        <v>-215.66</v>
      </c>
      <c r="EM102" s="6">
        <v>-270.61</v>
      </c>
      <c r="EN102" s="6">
        <v>-399.85</v>
      </c>
      <c r="EO102" s="6">
        <v>-152.5</v>
      </c>
      <c r="EP102" s="6">
        <v>-217.53</v>
      </c>
      <c r="EQ102" s="6">
        <v>-407.82</v>
      </c>
      <c r="ER102" s="6">
        <v>-228.14</v>
      </c>
      <c r="ES102" s="6">
        <v>-248.49</v>
      </c>
      <c r="ET102" s="6">
        <v>-457.99</v>
      </c>
      <c r="EU102" s="6">
        <v>-166.89</v>
      </c>
      <c r="EV102" s="6">
        <v>-286.51</v>
      </c>
      <c r="EW102" s="6">
        <v>-201.76</v>
      </c>
      <c r="EX102" s="6">
        <v>-247.89</v>
      </c>
      <c r="EY102" s="6">
        <v>-501.7</v>
      </c>
      <c r="EZ102" s="6">
        <v>-190.65</v>
      </c>
      <c r="FA102" s="6">
        <v>-282.77</v>
      </c>
      <c r="FB102" s="6">
        <v>-277.67</v>
      </c>
      <c r="FC102" s="6">
        <v>-224.68</v>
      </c>
      <c r="FD102" s="6">
        <v>-341.48</v>
      </c>
      <c r="FE102" s="6">
        <v>-361.24</v>
      </c>
      <c r="FF102" s="6">
        <v>-494.8</v>
      </c>
      <c r="FG102" s="6">
        <v>-224</v>
      </c>
      <c r="FH102" s="6">
        <v>-313.83</v>
      </c>
      <c r="FI102" s="6">
        <v>-261.29000000000002</v>
      </c>
      <c r="FJ102" s="6">
        <v>-246.47</v>
      </c>
      <c r="FK102" s="6">
        <v>-193.84</v>
      </c>
      <c r="FL102" s="6">
        <v>-242.34</v>
      </c>
      <c r="FM102" s="6">
        <v>-241.99</v>
      </c>
      <c r="FN102" s="6">
        <v>-318.60000000000002</v>
      </c>
      <c r="FO102" s="6">
        <v>-263.39999999999998</v>
      </c>
      <c r="FP102" s="6">
        <v>-264.75</v>
      </c>
      <c r="FQ102" s="6">
        <v>-239.66</v>
      </c>
      <c r="FR102" s="6">
        <v>-365.91</v>
      </c>
      <c r="FS102" s="6">
        <v>-188.26</v>
      </c>
      <c r="FT102" s="6">
        <v>-248.64</v>
      </c>
      <c r="FU102" s="6">
        <v>-399.33</v>
      </c>
      <c r="FV102" s="6">
        <v>-226.86</v>
      </c>
      <c r="FW102" s="6">
        <v>-48.06</v>
      </c>
      <c r="FX102" s="6">
        <v>-412.17</v>
      </c>
      <c r="FY102" s="6">
        <v>-150.22999999999999</v>
      </c>
      <c r="FZ102" s="6">
        <v>-361.38</v>
      </c>
      <c r="GA102" s="6">
        <v>-182.84</v>
      </c>
      <c r="GB102" s="6">
        <v>-66.55</v>
      </c>
      <c r="GC102" s="6">
        <v>-70.510000000000005</v>
      </c>
      <c r="GD102" s="6"/>
      <c r="GE102" s="6"/>
      <c r="GF102" s="6"/>
      <c r="GG102" s="6">
        <v>-61.39</v>
      </c>
      <c r="GH102" s="6"/>
      <c r="GI102" s="6">
        <v>-58.41</v>
      </c>
      <c r="GJ102" s="6">
        <v>-60.02</v>
      </c>
      <c r="GK102" s="6">
        <v>-67.349999999999994</v>
      </c>
      <c r="GL102" s="6">
        <v>-82.16</v>
      </c>
      <c r="GM102" s="6">
        <v>-241.29</v>
      </c>
      <c r="GN102" s="6">
        <v>-338.46</v>
      </c>
      <c r="GO102" s="6">
        <v>-495.62</v>
      </c>
      <c r="GP102" s="6">
        <v>-179.85</v>
      </c>
      <c r="GQ102" s="6">
        <v>-298.56</v>
      </c>
      <c r="GR102" s="6">
        <v>-228.45</v>
      </c>
      <c r="GS102" s="6">
        <v>-201.24</v>
      </c>
      <c r="GT102" s="6">
        <v>-277.47000000000003</v>
      </c>
      <c r="GU102" s="6">
        <v>-472.75</v>
      </c>
      <c r="GV102" s="6">
        <v>-205.11</v>
      </c>
      <c r="GW102" s="6">
        <v>-228.33</v>
      </c>
      <c r="GX102" s="6">
        <v>-508.81</v>
      </c>
      <c r="GY102" s="6">
        <v>-238.6</v>
      </c>
      <c r="GZ102" s="6">
        <v>-301.91000000000003</v>
      </c>
      <c r="HA102" s="6">
        <v>-64.14</v>
      </c>
      <c r="HB102" s="6">
        <v>-63.13</v>
      </c>
      <c r="HC102" s="6">
        <v>-65.959999999999994</v>
      </c>
      <c r="HD102" s="6">
        <v>-54.85</v>
      </c>
      <c r="HE102" s="6">
        <v>-221.21</v>
      </c>
      <c r="HF102" s="6">
        <v>-115.8</v>
      </c>
      <c r="HG102" s="6">
        <v>-72.739999999999995</v>
      </c>
      <c r="HH102" s="6">
        <v>-77.22</v>
      </c>
      <c r="HI102" s="6">
        <v>-60.84</v>
      </c>
      <c r="HJ102" s="6">
        <v>-86.7</v>
      </c>
      <c r="HK102" s="6">
        <v>-64.22</v>
      </c>
      <c r="HL102" s="6">
        <v>-171.2</v>
      </c>
      <c r="HM102" s="6">
        <v>-190.63</v>
      </c>
      <c r="HN102" s="6">
        <v>-255.22</v>
      </c>
      <c r="HO102" s="6">
        <v>-74.38</v>
      </c>
      <c r="HP102" s="6">
        <v>-69.489999999999995</v>
      </c>
      <c r="HQ102" s="6">
        <v>-284.67</v>
      </c>
      <c r="HR102" s="6">
        <v>-296.33999999999997</v>
      </c>
      <c r="HS102" s="6">
        <v>-257.92</v>
      </c>
      <c r="HT102" s="6">
        <v>-307.29000000000002</v>
      </c>
      <c r="HU102" s="6">
        <v>-231.14</v>
      </c>
      <c r="HV102" s="6">
        <v>-192.24</v>
      </c>
      <c r="HW102" s="6">
        <v>-201.99</v>
      </c>
      <c r="HX102" s="6">
        <v>-272.04000000000002</v>
      </c>
      <c r="HY102" s="6">
        <v>-279.83</v>
      </c>
      <c r="HZ102" s="6">
        <v>-380.7</v>
      </c>
      <c r="IA102" s="6">
        <v>-308.41000000000003</v>
      </c>
      <c r="IB102" s="6">
        <v>-224.78</v>
      </c>
      <c r="IC102" s="6">
        <v>-271.05</v>
      </c>
      <c r="ID102" s="6">
        <v>-166.19</v>
      </c>
      <c r="IE102" s="6">
        <v>-277.47000000000003</v>
      </c>
      <c r="IF102" s="6">
        <v>-225.61</v>
      </c>
      <c r="IG102" s="6">
        <v>-224.06</v>
      </c>
      <c r="IH102" s="6">
        <v>-245.26</v>
      </c>
      <c r="II102" s="6">
        <v>-682.75</v>
      </c>
      <c r="IJ102" s="6">
        <v>-225.54</v>
      </c>
      <c r="IK102" s="6">
        <v>-327.47000000000003</v>
      </c>
      <c r="IL102" s="6">
        <v>-626.75</v>
      </c>
      <c r="IM102" s="6">
        <v>-346.12</v>
      </c>
      <c r="IN102" s="6">
        <v>-372.12</v>
      </c>
      <c r="IO102" s="6">
        <v>-470.62</v>
      </c>
      <c r="IP102" s="6">
        <v>-315.45999999999998</v>
      </c>
      <c r="IQ102" s="6">
        <v>-354.49</v>
      </c>
      <c r="IR102" s="6">
        <v>-265.56</v>
      </c>
      <c r="IS102" s="6"/>
      <c r="IT102" s="6"/>
      <c r="IU102" s="6">
        <v>-14060.4</v>
      </c>
      <c r="IV102" s="6"/>
      <c r="IW102" s="6">
        <v>-660.21</v>
      </c>
      <c r="IX102" s="6">
        <v>-783.79</v>
      </c>
      <c r="IY102" s="6">
        <v>-472.3</v>
      </c>
      <c r="IZ102" s="6">
        <v>-529.96</v>
      </c>
      <c r="JA102" s="6">
        <v>-788.52</v>
      </c>
      <c r="JB102" s="6">
        <v>-290.02</v>
      </c>
      <c r="JC102" s="6">
        <v>-250.16</v>
      </c>
      <c r="JD102" s="6">
        <v>-745.33</v>
      </c>
      <c r="JE102" s="6">
        <v>-466.26</v>
      </c>
      <c r="JF102" s="6">
        <v>-917.58</v>
      </c>
      <c r="JG102" s="6">
        <v>-524.47</v>
      </c>
      <c r="JH102" s="6">
        <v>-507.95</v>
      </c>
      <c r="JI102" s="6">
        <v>-900.84</v>
      </c>
      <c r="JJ102" s="6">
        <v>-1041.71</v>
      </c>
      <c r="JK102" s="6">
        <v>-1139.0999999999999</v>
      </c>
      <c r="JL102" s="6">
        <v>-786.61</v>
      </c>
      <c r="JM102" s="6">
        <v>-707.18</v>
      </c>
      <c r="JN102" s="6">
        <v>-1018.81</v>
      </c>
      <c r="JO102" s="6">
        <v>-763.01</v>
      </c>
      <c r="JP102" s="6">
        <v>-247.41</v>
      </c>
      <c r="JQ102" s="6">
        <v>-601.42999999999995</v>
      </c>
      <c r="JR102" s="6">
        <v>-429.48</v>
      </c>
      <c r="JS102" s="6">
        <v>-931.29</v>
      </c>
      <c r="JT102" s="6">
        <v>-360.25</v>
      </c>
      <c r="JU102" s="6">
        <v>-1524.71</v>
      </c>
      <c r="JV102" s="6">
        <v>-1714.16</v>
      </c>
      <c r="JW102" s="6">
        <v>-1125.21</v>
      </c>
      <c r="JX102" s="6">
        <v>-73.89</v>
      </c>
      <c r="JY102" s="6">
        <v>-265.48</v>
      </c>
    </row>
    <row r="103" spans="1:285">
      <c r="A103" t="s">
        <v>180</v>
      </c>
      <c r="B103" t="s">
        <v>181</v>
      </c>
      <c r="C103" s="6">
        <f t="shared" si="8"/>
        <v>-579163.40000000014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>
        <v>-2418.34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H103" s="6"/>
      <c r="AI103" s="6"/>
      <c r="AJ103" s="6"/>
      <c r="AK103" s="6"/>
      <c r="AL103" s="6"/>
      <c r="AM103" s="6"/>
      <c r="AN103" s="6"/>
      <c r="AO103" s="6">
        <v>-3087.23</v>
      </c>
      <c r="AP103" s="6">
        <v>-3390.58</v>
      </c>
      <c r="AQ103" s="6">
        <v>-1605.9</v>
      </c>
      <c r="AR103" s="6">
        <v>-2168.04</v>
      </c>
      <c r="AS103" s="6">
        <v>-2464.62</v>
      </c>
      <c r="AT103" s="6">
        <v>-2913.83</v>
      </c>
      <c r="AU103" s="6">
        <v>-2543.33</v>
      </c>
      <c r="AV103" s="6">
        <v>-3446.13</v>
      </c>
      <c r="AW103" s="6">
        <v>-2400.02</v>
      </c>
      <c r="AX103" s="6">
        <v>-2893.11</v>
      </c>
      <c r="AY103" s="6">
        <v>-1220.46</v>
      </c>
      <c r="AZ103" s="6">
        <v>-2333.2600000000002</v>
      </c>
      <c r="BA103" s="6">
        <v>-1173.9000000000001</v>
      </c>
      <c r="BB103" s="6">
        <v>-1944.7</v>
      </c>
      <c r="BC103" s="6">
        <v>-1350.34</v>
      </c>
      <c r="BD103" s="6">
        <v>-643.44000000000005</v>
      </c>
      <c r="BE103" s="6">
        <v>-2153.98</v>
      </c>
      <c r="BF103" s="6">
        <v>-2668.21</v>
      </c>
      <c r="BG103" s="6">
        <v>-3044.95</v>
      </c>
      <c r="BH103" s="6">
        <v>-1847.26</v>
      </c>
      <c r="BI103" s="6">
        <v>-4027.13</v>
      </c>
      <c r="BJ103" s="6">
        <v>-2981.34</v>
      </c>
      <c r="BK103" s="6">
        <v>-4651.1099999999997</v>
      </c>
      <c r="BL103" s="6">
        <v>-2416.5700000000002</v>
      </c>
      <c r="BM103" s="6">
        <v>-3654.27</v>
      </c>
      <c r="BN103" s="6">
        <v>-4686.63</v>
      </c>
      <c r="BO103" s="6">
        <v>-2354.41</v>
      </c>
      <c r="BP103" s="6">
        <v>-1895.18</v>
      </c>
      <c r="BQ103" s="6">
        <v>-1918.05</v>
      </c>
      <c r="BR103" s="6">
        <v>-2480.6799999999998</v>
      </c>
      <c r="BS103" s="6">
        <v>-3538.77</v>
      </c>
      <c r="BT103" s="6">
        <v>-4813.91</v>
      </c>
      <c r="BU103" s="6">
        <v>-1997.07</v>
      </c>
      <c r="BV103" s="6">
        <v>-3006.14</v>
      </c>
      <c r="BW103" s="6">
        <v>-2452.35</v>
      </c>
      <c r="BX103" s="6">
        <v>-2388.2399999999998</v>
      </c>
      <c r="BY103" s="6">
        <v>-2621.02</v>
      </c>
      <c r="BZ103" s="6">
        <v>-2216.42</v>
      </c>
      <c r="CA103" s="6">
        <v>-2123.96</v>
      </c>
      <c r="CB103" s="6">
        <v>-3364.06</v>
      </c>
      <c r="CC103" s="6">
        <v>-3453.23</v>
      </c>
      <c r="CD103" s="6">
        <v>-3514.11</v>
      </c>
      <c r="CE103" s="6">
        <v>-2232.88</v>
      </c>
      <c r="CF103" s="6">
        <v>-2489.66</v>
      </c>
      <c r="CG103" s="6">
        <v>-1351.97</v>
      </c>
      <c r="CH103" s="6">
        <v>-1909.63</v>
      </c>
      <c r="CI103" s="6">
        <v>-3152.07</v>
      </c>
      <c r="CJ103" s="6">
        <v>-4191.46</v>
      </c>
      <c r="CK103" s="6">
        <v>-2063.46</v>
      </c>
      <c r="CL103" s="6">
        <v>-2154.79</v>
      </c>
      <c r="CM103" s="6">
        <v>-2135.58</v>
      </c>
      <c r="CN103" s="6">
        <v>-2968.11</v>
      </c>
      <c r="CO103" s="6">
        <v>-2117.0500000000002</v>
      </c>
      <c r="CP103" s="6">
        <v>-1961.42</v>
      </c>
      <c r="CQ103" s="6">
        <v>-2940.38</v>
      </c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>
        <v>-1983.48</v>
      </c>
      <c r="DD103" s="6">
        <v>-4546.13</v>
      </c>
      <c r="DE103" s="6">
        <v>-1970.52</v>
      </c>
      <c r="DF103" s="6">
        <v>-2601.89</v>
      </c>
      <c r="DG103" s="6">
        <v>-1937.51</v>
      </c>
      <c r="DH103" s="6">
        <v>-2223.19</v>
      </c>
      <c r="DI103" s="6">
        <v>-2176.87</v>
      </c>
      <c r="DJ103" s="6">
        <v>-2314.0700000000002</v>
      </c>
      <c r="DK103" s="6">
        <v>-3252.68</v>
      </c>
      <c r="DL103" s="6">
        <v>-3524.14</v>
      </c>
      <c r="DM103" s="6">
        <v>-3831.91</v>
      </c>
      <c r="DN103" s="6">
        <v>-2727.47</v>
      </c>
      <c r="DO103" s="6">
        <v>-2333.67</v>
      </c>
      <c r="DP103" s="6">
        <v>-2777.72</v>
      </c>
      <c r="DQ103" s="6">
        <v>-1953.65</v>
      </c>
      <c r="DR103" s="6">
        <v>-1235.8599999999999</v>
      </c>
      <c r="DS103" s="6">
        <v>-2733.64</v>
      </c>
      <c r="DT103" s="6">
        <v>-904.32</v>
      </c>
      <c r="DU103" s="6">
        <v>-2876.4</v>
      </c>
      <c r="DV103" s="6">
        <v>-2827.49</v>
      </c>
      <c r="DW103" s="6">
        <v>-1935.37</v>
      </c>
      <c r="DX103" s="6">
        <v>-1417.2</v>
      </c>
      <c r="DY103" s="6">
        <v>-2261.6</v>
      </c>
      <c r="DZ103" s="6">
        <v>-2280.96</v>
      </c>
      <c r="EA103" s="6">
        <v>-1259.53</v>
      </c>
      <c r="EB103" s="6">
        <v>-4486.49</v>
      </c>
      <c r="EC103" s="6">
        <v>-3837.68</v>
      </c>
      <c r="ED103" s="6">
        <v>-2042.74</v>
      </c>
      <c r="EE103" s="6">
        <v>-1646.77</v>
      </c>
      <c r="EF103" s="6">
        <v>-2768.46</v>
      </c>
      <c r="EG103" s="6">
        <v>-1226.3499999999999</v>
      </c>
      <c r="EH103" s="6">
        <v>-2382.66</v>
      </c>
      <c r="EI103" s="6">
        <v>-3694.13</v>
      </c>
      <c r="EJ103" s="6">
        <v>-2393.1799999999998</v>
      </c>
      <c r="EK103" s="6">
        <v>-2331.23</v>
      </c>
      <c r="EL103" s="6">
        <v>-2852.33</v>
      </c>
      <c r="EM103" s="6">
        <v>-2315.86</v>
      </c>
      <c r="EN103" s="6">
        <v>-3418.95</v>
      </c>
      <c r="EO103" s="6">
        <v>-1475.48</v>
      </c>
      <c r="EP103" s="6">
        <v>-2365.52</v>
      </c>
      <c r="EQ103" s="6">
        <v>-2450.1</v>
      </c>
      <c r="ER103" s="6">
        <v>-2906.18</v>
      </c>
      <c r="ES103" s="6">
        <v>-2740.84</v>
      </c>
      <c r="ET103" s="6">
        <v>-4300.87</v>
      </c>
      <c r="EU103" s="6">
        <v>-675.12</v>
      </c>
      <c r="EV103" s="6">
        <v>-3922.32</v>
      </c>
      <c r="EW103" s="6">
        <v>-3999.77</v>
      </c>
      <c r="EX103" s="6">
        <v>-1643.38</v>
      </c>
      <c r="EY103" s="6">
        <v>-4709.3500000000004</v>
      </c>
      <c r="EZ103" s="6">
        <v>-1933.7</v>
      </c>
      <c r="FA103" s="6">
        <v>-2127.6799999999998</v>
      </c>
      <c r="FB103" s="6">
        <v>-1810.51</v>
      </c>
      <c r="FC103" s="6">
        <v>-2281.3000000000002</v>
      </c>
      <c r="FD103" s="6">
        <v>-3348.81</v>
      </c>
      <c r="FE103" s="6">
        <v>-1723.19</v>
      </c>
      <c r="FF103" s="6">
        <v>-2342.25</v>
      </c>
      <c r="FG103" s="6">
        <v>-1296.54</v>
      </c>
      <c r="FH103" s="6">
        <v>-3566.89</v>
      </c>
      <c r="FI103" s="6">
        <v>-3455.04</v>
      </c>
      <c r="FJ103" s="6">
        <v>-2025.19</v>
      </c>
      <c r="FK103" s="6">
        <v>-1239.43</v>
      </c>
      <c r="FL103" s="6">
        <v>-1104.0899999999999</v>
      </c>
      <c r="FM103" s="6">
        <v>-1499.9</v>
      </c>
      <c r="FN103" s="6">
        <v>-2185.9</v>
      </c>
      <c r="FO103" s="6">
        <v>-2446.98</v>
      </c>
      <c r="FP103" s="6">
        <v>-1762.51</v>
      </c>
      <c r="FQ103" s="6">
        <v>-1503.17</v>
      </c>
      <c r="FR103" s="6">
        <v>-1907.92</v>
      </c>
      <c r="FS103" s="6">
        <v>-1496.1</v>
      </c>
      <c r="FT103" s="6">
        <v>-2814.88</v>
      </c>
      <c r="FU103" s="6">
        <v>-2603.09</v>
      </c>
      <c r="FV103" s="6">
        <v>-2563.59</v>
      </c>
      <c r="FW103" s="6"/>
      <c r="FX103" s="6">
        <v>-4200.0200000000004</v>
      </c>
      <c r="FY103" s="6">
        <v>-853.42</v>
      </c>
      <c r="FZ103" s="6">
        <v>-1709.04</v>
      </c>
      <c r="GA103" s="6">
        <v>-3517.76</v>
      </c>
      <c r="GB103" s="6">
        <v>-2033.36</v>
      </c>
      <c r="GC103" s="6">
        <v>-1516.96</v>
      </c>
      <c r="GD103" s="6"/>
      <c r="GE103" s="6"/>
      <c r="GF103" s="6"/>
      <c r="GG103" s="6">
        <v>-2085.65</v>
      </c>
      <c r="GH103" s="6"/>
      <c r="GI103" s="6">
        <v>-1091.33</v>
      </c>
      <c r="GJ103" s="6">
        <v>-2716.76</v>
      </c>
      <c r="GK103" s="6">
        <v>-1810.31</v>
      </c>
      <c r="GL103" s="6">
        <v>-1556.32</v>
      </c>
      <c r="GM103" s="6">
        <v>-2128.46</v>
      </c>
      <c r="GN103" s="6">
        <v>-2103.6799999999998</v>
      </c>
      <c r="GO103" s="6">
        <v>-2551.5700000000002</v>
      </c>
      <c r="GP103" s="6">
        <v>-2723.37</v>
      </c>
      <c r="GQ103" s="6">
        <v>-2191.7399999999998</v>
      </c>
      <c r="GR103" s="6">
        <v>-1791.1</v>
      </c>
      <c r="GS103" s="6">
        <v>-1685.86</v>
      </c>
      <c r="GT103" s="6">
        <v>-2181.92</v>
      </c>
      <c r="GU103" s="6">
        <v>-4655.6400000000003</v>
      </c>
      <c r="GV103" s="6">
        <v>-1582.53</v>
      </c>
      <c r="GW103" s="6">
        <v>-1681.29</v>
      </c>
      <c r="GX103" s="6">
        <v>-2602.8000000000002</v>
      </c>
      <c r="GY103" s="6">
        <v>-2365.41</v>
      </c>
      <c r="GZ103" s="6">
        <v>-1547.33</v>
      </c>
      <c r="HA103" s="6">
        <v>-1629.98</v>
      </c>
      <c r="HB103" s="6">
        <v>-1870.67</v>
      </c>
      <c r="HC103" s="6">
        <v>-2251.1999999999998</v>
      </c>
      <c r="HD103" s="6">
        <v>-2798.96</v>
      </c>
      <c r="HE103" s="6">
        <v>-1102.1199999999999</v>
      </c>
      <c r="HF103" s="6">
        <v>-2109.9699999999998</v>
      </c>
      <c r="HG103" s="6">
        <v>-1181.6600000000001</v>
      </c>
      <c r="HH103" s="6">
        <v>-2024.79</v>
      </c>
      <c r="HI103" s="6">
        <v>-3684.51</v>
      </c>
      <c r="HJ103" s="6">
        <v>-2640.79</v>
      </c>
      <c r="HK103" s="6">
        <v>-2279.6</v>
      </c>
      <c r="HL103" s="6">
        <v>-2188.15</v>
      </c>
      <c r="HM103" s="6">
        <v>-1215.97</v>
      </c>
      <c r="HN103" s="6">
        <v>-3333.85</v>
      </c>
      <c r="HO103" s="6">
        <v>-1319.94</v>
      </c>
      <c r="HP103" s="6">
        <v>-1039.83</v>
      </c>
      <c r="HQ103" s="6">
        <v>-2998.66</v>
      </c>
      <c r="HR103" s="6">
        <v>-2229.83</v>
      </c>
      <c r="HS103" s="6">
        <v>-2653.5</v>
      </c>
      <c r="HT103" s="6">
        <v>-2067.09</v>
      </c>
      <c r="HU103" s="6">
        <v>-1871.96</v>
      </c>
      <c r="HV103" s="6">
        <v>-3225.26</v>
      </c>
      <c r="HW103" s="6">
        <v>-2360.33</v>
      </c>
      <c r="HX103" s="6">
        <v>-2470.1</v>
      </c>
      <c r="HY103" s="6">
        <v>-2679.88</v>
      </c>
      <c r="HZ103" s="6">
        <v>-3400.4</v>
      </c>
      <c r="IA103" s="6">
        <v>-5198.8500000000004</v>
      </c>
      <c r="IB103" s="6">
        <v>-2794.75</v>
      </c>
      <c r="IC103" s="6">
        <v>-3478.87</v>
      </c>
      <c r="ID103" s="6">
        <v>-3084.52</v>
      </c>
      <c r="IE103" s="6">
        <v>-3633.11</v>
      </c>
      <c r="IF103" s="6">
        <v>-3436.88</v>
      </c>
      <c r="IG103" s="6">
        <v>-2092.59</v>
      </c>
      <c r="IH103" s="6">
        <v>-1585.23</v>
      </c>
      <c r="II103" s="6">
        <v>-4234.8500000000004</v>
      </c>
      <c r="IJ103" s="6">
        <v>-1566.72</v>
      </c>
      <c r="IK103" s="6">
        <v>-1180.73</v>
      </c>
      <c r="IL103" s="6">
        <v>-3394.69</v>
      </c>
      <c r="IM103" s="6">
        <v>-3422.95</v>
      </c>
      <c r="IN103" s="6">
        <v>-1660.1</v>
      </c>
      <c r="IO103" s="6">
        <v>-3234.41</v>
      </c>
      <c r="IP103" s="6">
        <v>-2639.01</v>
      </c>
      <c r="IQ103" s="6">
        <v>-3120.18</v>
      </c>
      <c r="IR103" s="6">
        <v>-1130.96</v>
      </c>
      <c r="IS103" s="6"/>
      <c r="IT103" s="6"/>
      <c r="IU103" s="6">
        <v>570.87</v>
      </c>
      <c r="IV103" s="6"/>
      <c r="IW103" s="6">
        <v>-2670.52</v>
      </c>
      <c r="IX103" s="6">
        <v>-1048.4000000000001</v>
      </c>
      <c r="IY103" s="6">
        <v>-3561.11</v>
      </c>
      <c r="IZ103" s="6">
        <v>-1989.88</v>
      </c>
      <c r="JA103" s="6">
        <v>-5136.7299999999996</v>
      </c>
      <c r="JB103" s="6">
        <v>-2177.3000000000002</v>
      </c>
      <c r="JC103" s="6">
        <v>-2244.4699999999998</v>
      </c>
      <c r="JD103" s="6">
        <v>-3617.37</v>
      </c>
      <c r="JE103" s="6">
        <v>-2627.53</v>
      </c>
      <c r="JF103" s="6">
        <v>-2664.01</v>
      </c>
      <c r="JG103" s="6">
        <v>-6406.05</v>
      </c>
      <c r="JH103" s="6">
        <v>-2393.7600000000002</v>
      </c>
      <c r="JI103" s="6">
        <v>-5988.24</v>
      </c>
      <c r="JJ103" s="6">
        <v>-7341.93</v>
      </c>
      <c r="JK103" s="6">
        <v>-3859.99</v>
      </c>
      <c r="JL103" s="6">
        <v>-2516.77</v>
      </c>
      <c r="JM103" s="6">
        <v>-3845.2</v>
      </c>
      <c r="JN103" s="6">
        <v>-2300.0300000000002</v>
      </c>
      <c r="JO103" s="6">
        <v>-2957.82</v>
      </c>
      <c r="JP103" s="6">
        <v>-1956.53</v>
      </c>
      <c r="JQ103" s="6">
        <v>-2836.12</v>
      </c>
      <c r="JR103" s="6">
        <v>-3250.41</v>
      </c>
      <c r="JS103" s="6">
        <v>-2781.01</v>
      </c>
      <c r="JT103" s="6">
        <v>-4090.31</v>
      </c>
      <c r="JU103" s="6">
        <v>-2946.21</v>
      </c>
      <c r="JV103" s="6">
        <v>-3830.37</v>
      </c>
      <c r="JW103" s="6">
        <v>-3551.68</v>
      </c>
      <c r="JX103" s="6"/>
      <c r="JY103" s="6">
        <v>-3296.06</v>
      </c>
    </row>
    <row r="104" spans="1:285">
      <c r="A104">
        <v>25</v>
      </c>
      <c r="B104" t="s">
        <v>182</v>
      </c>
      <c r="C104" s="6">
        <f t="shared" si="8"/>
        <v>-89992.140000000014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H104" s="6"/>
      <c r="AI104" s="6"/>
      <c r="AJ104" s="6"/>
      <c r="AK104" s="6"/>
      <c r="AL104" s="6"/>
      <c r="AM104" s="6"/>
      <c r="AN104" s="6"/>
      <c r="AO104" s="6">
        <v>-2.6</v>
      </c>
      <c r="AP104" s="6">
        <v>-197.38</v>
      </c>
      <c r="AQ104" s="6"/>
      <c r="AR104" s="6">
        <v>-188.69</v>
      </c>
      <c r="AS104" s="6"/>
      <c r="AT104" s="6">
        <v>-1028</v>
      </c>
      <c r="AU104" s="6">
        <v>-2.8</v>
      </c>
      <c r="AV104" s="6">
        <v>-352.78</v>
      </c>
      <c r="AW104" s="6">
        <v>-116.09</v>
      </c>
      <c r="AX104" s="6"/>
      <c r="AY104" s="6"/>
      <c r="AZ104" s="6">
        <v>-913.41</v>
      </c>
      <c r="BA104" s="6">
        <v>-216.34</v>
      </c>
      <c r="BB104" s="6"/>
      <c r="BC104" s="6">
        <v>-463.45</v>
      </c>
      <c r="BD104" s="6">
        <v>-582.41999999999996</v>
      </c>
      <c r="BE104" s="6">
        <v>-42.05</v>
      </c>
      <c r="BF104" s="6"/>
      <c r="BG104" s="6">
        <v>-886.54</v>
      </c>
      <c r="BH104" s="6">
        <v>-3.35</v>
      </c>
      <c r="BI104" s="6">
        <v>-42.84</v>
      </c>
      <c r="BJ104" s="6">
        <v>-833.82</v>
      </c>
      <c r="BK104" s="6">
        <v>-150.07</v>
      </c>
      <c r="BL104" s="6">
        <v>-42.39</v>
      </c>
      <c r="BM104" s="6"/>
      <c r="BN104" s="6">
        <v>-155.19</v>
      </c>
      <c r="BO104" s="6">
        <v>-24.26</v>
      </c>
      <c r="BP104" s="6">
        <v>-43.34</v>
      </c>
      <c r="BQ104" s="6">
        <v>-114.72</v>
      </c>
      <c r="BR104" s="6">
        <v>-32.93</v>
      </c>
      <c r="BS104" s="6"/>
      <c r="BT104" s="6">
        <v>-182.18</v>
      </c>
      <c r="BU104" s="6">
        <v>-213.71</v>
      </c>
      <c r="BV104" s="6">
        <v>-322.05</v>
      </c>
      <c r="BW104" s="6">
        <v>-55.35</v>
      </c>
      <c r="BX104" s="6">
        <v>-132.63999999999999</v>
      </c>
      <c r="BY104" s="6">
        <v>-41.76</v>
      </c>
      <c r="BZ104" s="6">
        <v>-412.57</v>
      </c>
      <c r="CA104" s="6">
        <v>-84.78</v>
      </c>
      <c r="CB104" s="6">
        <v>-486.57</v>
      </c>
      <c r="CC104" s="6"/>
      <c r="CD104" s="6">
        <v>-765.05</v>
      </c>
      <c r="CE104" s="6">
        <v>-277.93</v>
      </c>
      <c r="CF104" s="6"/>
      <c r="CG104" s="6">
        <v>-3.57</v>
      </c>
      <c r="CH104" s="6">
        <v>-135.06</v>
      </c>
      <c r="CI104" s="6">
        <v>-702.59</v>
      </c>
      <c r="CJ104" s="6">
        <v>-14.44</v>
      </c>
      <c r="CK104" s="6">
        <v>-11504.34</v>
      </c>
      <c r="CL104" s="6"/>
      <c r="CM104" s="6">
        <v>-334.37</v>
      </c>
      <c r="CN104" s="6">
        <v>-911.91</v>
      </c>
      <c r="CO104" s="6">
        <v>-23.79</v>
      </c>
      <c r="CP104" s="6">
        <v>-10.78</v>
      </c>
      <c r="CQ104" s="6">
        <v>-704.3</v>
      </c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>
        <v>-2.64</v>
      </c>
      <c r="DC104" s="6"/>
      <c r="DD104" s="6">
        <v>-727.38</v>
      </c>
      <c r="DE104" s="6"/>
      <c r="DF104" s="6">
        <v>-18.13</v>
      </c>
      <c r="DG104" s="6"/>
      <c r="DH104" s="6">
        <v>-435.68</v>
      </c>
      <c r="DI104" s="6"/>
      <c r="DJ104" s="6"/>
      <c r="DK104" s="6">
        <v>-77.28</v>
      </c>
      <c r="DL104" s="6">
        <v>-433.33</v>
      </c>
      <c r="DM104" s="6"/>
      <c r="DN104" s="6"/>
      <c r="DO104" s="6"/>
      <c r="DP104" s="6">
        <v>-24.11</v>
      </c>
      <c r="DQ104" s="6">
        <v>-23.82</v>
      </c>
      <c r="DR104" s="6">
        <v>-27.19</v>
      </c>
      <c r="DS104" s="6">
        <v>-52.01</v>
      </c>
      <c r="DT104" s="6"/>
      <c r="DU104" s="6">
        <v>-251.51</v>
      </c>
      <c r="DV104" s="6">
        <v>-818.25</v>
      </c>
      <c r="DW104" s="6">
        <v>-11.36</v>
      </c>
      <c r="DX104" s="6">
        <v>-105.77</v>
      </c>
      <c r="DY104" s="6">
        <v>-19.46</v>
      </c>
      <c r="DZ104" s="6">
        <v>-13.52</v>
      </c>
      <c r="EA104" s="6">
        <v>-13.73</v>
      </c>
      <c r="EB104" s="6"/>
      <c r="EC104" s="6"/>
      <c r="ED104" s="6"/>
      <c r="EE104" s="6">
        <v>-12.23</v>
      </c>
      <c r="EF104" s="6">
        <v>-226.76</v>
      </c>
      <c r="EG104" s="6">
        <v>-24.64</v>
      </c>
      <c r="EH104" s="6">
        <v>-177.55</v>
      </c>
      <c r="EI104" s="6">
        <v>-263.02</v>
      </c>
      <c r="EJ104" s="6"/>
      <c r="EK104" s="6"/>
      <c r="EL104" s="6">
        <v>-71.069999999999993</v>
      </c>
      <c r="EM104" s="6">
        <v>-131.35</v>
      </c>
      <c r="EN104" s="6">
        <v>-185.64</v>
      </c>
      <c r="EO104" s="6">
        <v>-53.73</v>
      </c>
      <c r="EP104" s="6">
        <v>-3.57</v>
      </c>
      <c r="EQ104" s="6"/>
      <c r="ER104" s="6">
        <v>-533.86</v>
      </c>
      <c r="ES104" s="6"/>
      <c r="ET104" s="6">
        <v>-278.35000000000002</v>
      </c>
      <c r="EU104" s="6">
        <v>-2238.06</v>
      </c>
      <c r="EV104" s="6">
        <v>-45.34</v>
      </c>
      <c r="EW104" s="6">
        <v>-197.5</v>
      </c>
      <c r="EX104" s="6"/>
      <c r="EY104" s="6">
        <v>-561.46</v>
      </c>
      <c r="EZ104" s="6">
        <v>-75.86</v>
      </c>
      <c r="FA104" s="6">
        <v>-10.35</v>
      </c>
      <c r="FB104" s="6">
        <v>-24.63</v>
      </c>
      <c r="FC104" s="6">
        <v>-306.14</v>
      </c>
      <c r="FD104" s="6"/>
      <c r="FE104" s="6">
        <v>-190.94</v>
      </c>
      <c r="FF104" s="6">
        <v>-77.489999999999995</v>
      </c>
      <c r="FG104" s="6">
        <v>-6828.12</v>
      </c>
      <c r="FH104" s="6">
        <v>-71.16</v>
      </c>
      <c r="FI104" s="6"/>
      <c r="FJ104" s="6">
        <v>-41.92</v>
      </c>
      <c r="FK104" s="6">
        <v>-116.73</v>
      </c>
      <c r="FL104" s="6">
        <v>-275.47000000000003</v>
      </c>
      <c r="FM104" s="6"/>
      <c r="FN104" s="6"/>
      <c r="FO104" s="6">
        <v>-27.22</v>
      </c>
      <c r="FP104" s="6">
        <v>-121.1</v>
      </c>
      <c r="FQ104" s="6">
        <v>-146.53</v>
      </c>
      <c r="FR104" s="6"/>
      <c r="FS104" s="6">
        <v>-114.29</v>
      </c>
      <c r="FT104" s="6">
        <v>-150.55000000000001</v>
      </c>
      <c r="FU104" s="6">
        <v>-55.96</v>
      </c>
      <c r="FV104" s="6">
        <v>-182.39</v>
      </c>
      <c r="FW104" s="6"/>
      <c r="FX104" s="6">
        <v>-144.80000000000001</v>
      </c>
      <c r="FY104" s="6">
        <v>-263.20999999999998</v>
      </c>
      <c r="FZ104" s="6"/>
      <c r="GA104" s="6">
        <v>-15.05</v>
      </c>
      <c r="GB104" s="6">
        <v>-3525.11</v>
      </c>
      <c r="GC104" s="6">
        <v>-70.959999999999994</v>
      </c>
      <c r="GD104" s="6"/>
      <c r="GE104" s="6"/>
      <c r="GF104" s="6"/>
      <c r="GG104" s="6">
        <v>-2.16</v>
      </c>
      <c r="GH104" s="6"/>
      <c r="GI104" s="6"/>
      <c r="GJ104" s="6">
        <v>-4.57</v>
      </c>
      <c r="GK104" s="6"/>
      <c r="GL104" s="6">
        <v>-31.54</v>
      </c>
      <c r="GM104" s="6">
        <v>-110.71</v>
      </c>
      <c r="GN104" s="6">
        <v>-121.73</v>
      </c>
      <c r="GO104" s="6">
        <v>-465.01</v>
      </c>
      <c r="GP104" s="6">
        <v>-2894.12</v>
      </c>
      <c r="GQ104" s="6">
        <v>-251.04</v>
      </c>
      <c r="GR104" s="6"/>
      <c r="GS104" s="6"/>
      <c r="GT104" s="6">
        <v>-77.89</v>
      </c>
      <c r="GU104" s="6">
        <v>-449.14</v>
      </c>
      <c r="GV104" s="6">
        <v>-102.88</v>
      </c>
      <c r="GW104" s="6">
        <v>-35.76</v>
      </c>
      <c r="GX104" s="6">
        <v>-197.75</v>
      </c>
      <c r="GY104" s="6">
        <v>-549.28</v>
      </c>
      <c r="GZ104" s="6">
        <v>-717.88</v>
      </c>
      <c r="HA104" s="6">
        <v>-27.33</v>
      </c>
      <c r="HB104" s="6">
        <v>-23.4</v>
      </c>
      <c r="HC104" s="6">
        <v>-37.770000000000003</v>
      </c>
      <c r="HD104" s="6">
        <v>-1.57</v>
      </c>
      <c r="HE104" s="6">
        <v>-296.89</v>
      </c>
      <c r="HF104" s="6"/>
      <c r="HG104" s="6">
        <v>-153.38999999999999</v>
      </c>
      <c r="HH104" s="6">
        <v>-22.52</v>
      </c>
      <c r="HI104" s="6">
        <v>-690.95</v>
      </c>
      <c r="HJ104" s="6">
        <v>-10578.27</v>
      </c>
      <c r="HK104" s="6">
        <v>-2364.6999999999998</v>
      </c>
      <c r="HL104" s="6"/>
      <c r="HM104" s="6">
        <v>-74.72</v>
      </c>
      <c r="HN104" s="6"/>
      <c r="HO104" s="6">
        <v>-166.39</v>
      </c>
      <c r="HP104" s="6"/>
      <c r="HQ104" s="6"/>
      <c r="HR104" s="6">
        <v>-379.29</v>
      </c>
      <c r="HS104" s="6"/>
      <c r="HT104" s="6">
        <v>-0.37</v>
      </c>
      <c r="HU104" s="6"/>
      <c r="HV104" s="6">
        <v>-124.41</v>
      </c>
      <c r="HW104" s="6">
        <v>-745.65</v>
      </c>
      <c r="HX104" s="6">
        <v>-215.73</v>
      </c>
      <c r="HY104" s="6"/>
      <c r="HZ104" s="6">
        <v>-526.66</v>
      </c>
      <c r="IA104" s="6">
        <v>-205.45</v>
      </c>
      <c r="IB104" s="6"/>
      <c r="IC104" s="6"/>
      <c r="ID104" s="6">
        <v>-37.67</v>
      </c>
      <c r="IE104" s="6">
        <v>-169.35</v>
      </c>
      <c r="IF104" s="6"/>
      <c r="IG104" s="6">
        <v>-11.87</v>
      </c>
      <c r="IH104" s="6">
        <v>-34.229999999999997</v>
      </c>
      <c r="II104" s="6"/>
      <c r="IJ104" s="6">
        <v>-99.94</v>
      </c>
      <c r="IK104" s="6">
        <v>-167.81</v>
      </c>
      <c r="IL104" s="6">
        <v>-5826.26</v>
      </c>
      <c r="IM104" s="6">
        <v>-172.3</v>
      </c>
      <c r="IN104" s="6">
        <v>-319.22000000000003</v>
      </c>
      <c r="IO104" s="6"/>
      <c r="IP104" s="6">
        <v>-112.1</v>
      </c>
      <c r="IQ104" s="6">
        <v>-606.88</v>
      </c>
      <c r="IR104" s="6">
        <v>-287.10000000000002</v>
      </c>
      <c r="IS104" s="6"/>
      <c r="IT104" s="6"/>
      <c r="IU104" s="6">
        <v>486.34</v>
      </c>
      <c r="IV104" s="6"/>
      <c r="IW104" s="6"/>
      <c r="IX104" s="6">
        <v>-180.58</v>
      </c>
      <c r="IY104" s="6">
        <v>-370.85</v>
      </c>
      <c r="IZ104" s="6">
        <v>-246.27</v>
      </c>
      <c r="JA104" s="6">
        <v>-357.19</v>
      </c>
      <c r="JB104" s="6">
        <v>-287.32</v>
      </c>
      <c r="JC104" s="6">
        <v>-225.79</v>
      </c>
      <c r="JD104" s="6">
        <v>-210.93</v>
      </c>
      <c r="JE104" s="6">
        <v>-1289.95</v>
      </c>
      <c r="JF104" s="6">
        <v>-120.47</v>
      </c>
      <c r="JG104" s="6"/>
      <c r="JH104" s="6">
        <v>-319.33999999999997</v>
      </c>
      <c r="JI104" s="6"/>
      <c r="JJ104" s="6">
        <v>-723.4</v>
      </c>
      <c r="JK104" s="6">
        <v>-219.66</v>
      </c>
      <c r="JL104" s="6">
        <v>-361</v>
      </c>
      <c r="JM104" s="6">
        <v>-315.18</v>
      </c>
      <c r="JN104" s="6">
        <v>-359.32</v>
      </c>
      <c r="JO104" s="6">
        <v>-6988.38</v>
      </c>
      <c r="JP104" s="6"/>
      <c r="JQ104" s="6">
        <v>-117.97</v>
      </c>
      <c r="JR104" s="6">
        <v>-255.03</v>
      </c>
      <c r="JS104" s="6">
        <v>-229.34</v>
      </c>
      <c r="JT104" s="6">
        <v>-1397.91</v>
      </c>
      <c r="JU104" s="6">
        <v>-282.56</v>
      </c>
      <c r="JV104" s="6">
        <v>-167.16</v>
      </c>
      <c r="JW104" s="6">
        <v>-53.2</v>
      </c>
      <c r="JX104" s="6"/>
      <c r="JY104" s="6">
        <v>-257.55</v>
      </c>
    </row>
    <row r="105" spans="1:285">
      <c r="A105" t="s">
        <v>183</v>
      </c>
      <c r="B105" t="s">
        <v>184</v>
      </c>
      <c r="C105" s="6">
        <f t="shared" si="8"/>
        <v>-89992.140000000014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H105" s="6"/>
      <c r="AI105" s="6"/>
      <c r="AJ105" s="6"/>
      <c r="AK105" s="6"/>
      <c r="AL105" s="6"/>
      <c r="AM105" s="6"/>
      <c r="AN105" s="6"/>
      <c r="AO105" s="6">
        <v>-2.6</v>
      </c>
      <c r="AP105" s="6">
        <v>-197.38</v>
      </c>
      <c r="AQ105" s="6"/>
      <c r="AR105" s="6">
        <v>-188.69</v>
      </c>
      <c r="AS105" s="6"/>
      <c r="AT105" s="6">
        <v>-1028</v>
      </c>
      <c r="AU105" s="6">
        <v>-2.8</v>
      </c>
      <c r="AV105" s="6">
        <v>-352.78</v>
      </c>
      <c r="AW105" s="6">
        <v>-116.09</v>
      </c>
      <c r="AX105" s="6"/>
      <c r="AY105" s="6"/>
      <c r="AZ105" s="6">
        <v>-913.41</v>
      </c>
      <c r="BA105" s="6">
        <v>-216.34</v>
      </c>
      <c r="BB105" s="6"/>
      <c r="BC105" s="6">
        <v>-463.45</v>
      </c>
      <c r="BD105" s="6">
        <v>-582.41999999999996</v>
      </c>
      <c r="BE105" s="6">
        <v>-42.05</v>
      </c>
      <c r="BF105" s="6"/>
      <c r="BG105" s="6">
        <v>-886.54</v>
      </c>
      <c r="BH105" s="6">
        <v>-3.35</v>
      </c>
      <c r="BI105" s="6">
        <v>-42.84</v>
      </c>
      <c r="BJ105" s="6">
        <v>-833.82</v>
      </c>
      <c r="BK105" s="6">
        <v>-150.07</v>
      </c>
      <c r="BL105" s="6">
        <v>-42.39</v>
      </c>
      <c r="BM105" s="6"/>
      <c r="BN105" s="6">
        <v>-155.19</v>
      </c>
      <c r="BO105" s="6">
        <v>-24.26</v>
      </c>
      <c r="BP105" s="6">
        <v>-43.34</v>
      </c>
      <c r="BQ105" s="6">
        <v>-114.72</v>
      </c>
      <c r="BR105" s="6">
        <v>-32.93</v>
      </c>
      <c r="BS105" s="6"/>
      <c r="BT105" s="6">
        <v>-182.18</v>
      </c>
      <c r="BU105" s="6">
        <v>-213.71</v>
      </c>
      <c r="BV105" s="6">
        <v>-322.05</v>
      </c>
      <c r="BW105" s="6">
        <v>-55.35</v>
      </c>
      <c r="BX105" s="6">
        <v>-132.63999999999999</v>
      </c>
      <c r="BY105" s="6">
        <v>-41.76</v>
      </c>
      <c r="BZ105" s="6">
        <v>-412.57</v>
      </c>
      <c r="CA105" s="6">
        <v>-84.78</v>
      </c>
      <c r="CB105" s="6">
        <v>-486.57</v>
      </c>
      <c r="CC105" s="6"/>
      <c r="CD105" s="6">
        <v>-765.05</v>
      </c>
      <c r="CE105" s="6">
        <v>-277.93</v>
      </c>
      <c r="CF105" s="6"/>
      <c r="CG105" s="6">
        <v>-3.57</v>
      </c>
      <c r="CH105" s="6">
        <v>-135.06</v>
      </c>
      <c r="CI105" s="6">
        <v>-702.59</v>
      </c>
      <c r="CJ105" s="6">
        <v>-14.44</v>
      </c>
      <c r="CK105" s="6">
        <v>-11504.34</v>
      </c>
      <c r="CL105" s="6"/>
      <c r="CM105" s="6">
        <v>-334.37</v>
      </c>
      <c r="CN105" s="6">
        <v>-911.91</v>
      </c>
      <c r="CO105" s="6">
        <v>-23.79</v>
      </c>
      <c r="CP105" s="6">
        <v>-10.78</v>
      </c>
      <c r="CQ105" s="6">
        <v>-704.3</v>
      </c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>
        <v>-2.64</v>
      </c>
      <c r="DC105" s="6"/>
      <c r="DD105" s="6">
        <v>-727.38</v>
      </c>
      <c r="DE105" s="6"/>
      <c r="DF105" s="6">
        <v>-18.13</v>
      </c>
      <c r="DG105" s="6"/>
      <c r="DH105" s="6">
        <v>-435.68</v>
      </c>
      <c r="DI105" s="6"/>
      <c r="DJ105" s="6"/>
      <c r="DK105" s="6">
        <v>-77.28</v>
      </c>
      <c r="DL105" s="6">
        <v>-433.33</v>
      </c>
      <c r="DM105" s="6"/>
      <c r="DN105" s="6"/>
      <c r="DO105" s="6"/>
      <c r="DP105" s="6">
        <v>-24.11</v>
      </c>
      <c r="DQ105" s="6">
        <v>-23.82</v>
      </c>
      <c r="DR105" s="6">
        <v>-27.19</v>
      </c>
      <c r="DS105" s="6">
        <v>-52.01</v>
      </c>
      <c r="DT105" s="6"/>
      <c r="DU105" s="6">
        <v>-251.51</v>
      </c>
      <c r="DV105" s="6">
        <v>-818.25</v>
      </c>
      <c r="DW105" s="6">
        <v>-11.36</v>
      </c>
      <c r="DX105" s="6">
        <v>-105.77</v>
      </c>
      <c r="DY105" s="6">
        <v>-19.46</v>
      </c>
      <c r="DZ105" s="6">
        <v>-13.52</v>
      </c>
      <c r="EA105" s="6">
        <v>-13.73</v>
      </c>
      <c r="EB105" s="6"/>
      <c r="EC105" s="6"/>
      <c r="ED105" s="6"/>
      <c r="EE105" s="6">
        <v>-12.23</v>
      </c>
      <c r="EF105" s="6">
        <v>-226.76</v>
      </c>
      <c r="EG105" s="6">
        <v>-24.64</v>
      </c>
      <c r="EH105" s="6">
        <v>-177.55</v>
      </c>
      <c r="EI105" s="6">
        <v>-263.02</v>
      </c>
      <c r="EJ105" s="6"/>
      <c r="EK105" s="6"/>
      <c r="EL105" s="6">
        <v>-71.069999999999993</v>
      </c>
      <c r="EM105" s="6">
        <v>-131.35</v>
      </c>
      <c r="EN105" s="6">
        <v>-185.64</v>
      </c>
      <c r="EO105" s="6">
        <v>-53.73</v>
      </c>
      <c r="EP105" s="6">
        <v>-3.57</v>
      </c>
      <c r="EQ105" s="6"/>
      <c r="ER105" s="6">
        <v>-533.86</v>
      </c>
      <c r="ES105" s="6"/>
      <c r="ET105" s="6">
        <v>-278.35000000000002</v>
      </c>
      <c r="EU105" s="6">
        <v>-2238.06</v>
      </c>
      <c r="EV105" s="6">
        <v>-45.34</v>
      </c>
      <c r="EW105" s="6">
        <v>-197.5</v>
      </c>
      <c r="EX105" s="6"/>
      <c r="EY105" s="6">
        <v>-561.46</v>
      </c>
      <c r="EZ105" s="6">
        <v>-75.86</v>
      </c>
      <c r="FA105" s="6">
        <v>-10.35</v>
      </c>
      <c r="FB105" s="6">
        <v>-24.63</v>
      </c>
      <c r="FC105" s="6">
        <v>-306.14</v>
      </c>
      <c r="FD105" s="6"/>
      <c r="FE105" s="6">
        <v>-190.94</v>
      </c>
      <c r="FF105" s="6">
        <v>-77.489999999999995</v>
      </c>
      <c r="FG105" s="6">
        <v>-6828.12</v>
      </c>
      <c r="FH105" s="6">
        <v>-71.16</v>
      </c>
      <c r="FI105" s="6"/>
      <c r="FJ105" s="6">
        <v>-41.92</v>
      </c>
      <c r="FK105" s="6">
        <v>-116.73</v>
      </c>
      <c r="FL105" s="6">
        <v>-275.47000000000003</v>
      </c>
      <c r="FM105" s="6"/>
      <c r="FN105" s="6"/>
      <c r="FO105" s="6">
        <v>-27.22</v>
      </c>
      <c r="FP105" s="6">
        <v>-121.1</v>
      </c>
      <c r="FQ105" s="6">
        <v>-146.53</v>
      </c>
      <c r="FR105" s="6"/>
      <c r="FS105" s="6">
        <v>-114.29</v>
      </c>
      <c r="FT105" s="6">
        <v>-150.55000000000001</v>
      </c>
      <c r="FU105" s="6">
        <v>-55.96</v>
      </c>
      <c r="FV105" s="6">
        <v>-182.39</v>
      </c>
      <c r="FW105" s="6"/>
      <c r="FX105" s="6">
        <v>-144.80000000000001</v>
      </c>
      <c r="FY105" s="6">
        <v>-263.20999999999998</v>
      </c>
      <c r="FZ105" s="6"/>
      <c r="GA105" s="6">
        <v>-15.05</v>
      </c>
      <c r="GB105" s="6">
        <v>-3525.11</v>
      </c>
      <c r="GC105" s="6">
        <v>-70.959999999999994</v>
      </c>
      <c r="GD105" s="6"/>
      <c r="GE105" s="6"/>
      <c r="GF105" s="6"/>
      <c r="GG105" s="6">
        <v>-2.16</v>
      </c>
      <c r="GH105" s="6"/>
      <c r="GI105" s="6"/>
      <c r="GJ105" s="6">
        <v>-4.57</v>
      </c>
      <c r="GK105" s="6"/>
      <c r="GL105" s="6">
        <v>-31.54</v>
      </c>
      <c r="GM105" s="6">
        <v>-110.71</v>
      </c>
      <c r="GN105" s="6">
        <v>-121.73</v>
      </c>
      <c r="GO105" s="6">
        <v>-465.01</v>
      </c>
      <c r="GP105" s="6">
        <v>-2894.12</v>
      </c>
      <c r="GQ105" s="6">
        <v>-251.04</v>
      </c>
      <c r="GR105" s="6"/>
      <c r="GS105" s="6"/>
      <c r="GT105" s="6">
        <v>-77.89</v>
      </c>
      <c r="GU105" s="6">
        <v>-449.14</v>
      </c>
      <c r="GV105" s="6">
        <v>-102.88</v>
      </c>
      <c r="GW105" s="6">
        <v>-35.76</v>
      </c>
      <c r="GX105" s="6">
        <v>-197.75</v>
      </c>
      <c r="GY105" s="6">
        <v>-549.28</v>
      </c>
      <c r="GZ105" s="6">
        <v>-717.88</v>
      </c>
      <c r="HA105" s="6">
        <v>-27.33</v>
      </c>
      <c r="HB105" s="6">
        <v>-23.4</v>
      </c>
      <c r="HC105" s="6">
        <v>-37.770000000000003</v>
      </c>
      <c r="HD105" s="6">
        <v>-1.57</v>
      </c>
      <c r="HE105" s="6">
        <v>-296.89</v>
      </c>
      <c r="HF105" s="6"/>
      <c r="HG105" s="6">
        <v>-153.38999999999999</v>
      </c>
      <c r="HH105" s="6">
        <v>-22.52</v>
      </c>
      <c r="HI105" s="6">
        <v>-690.95</v>
      </c>
      <c r="HJ105" s="6">
        <v>-10578.27</v>
      </c>
      <c r="HK105" s="6">
        <v>-2364.6999999999998</v>
      </c>
      <c r="HL105" s="6"/>
      <c r="HM105" s="6">
        <v>-74.72</v>
      </c>
      <c r="HN105" s="6"/>
      <c r="HO105" s="6">
        <v>-166.39</v>
      </c>
      <c r="HP105" s="6"/>
      <c r="HQ105" s="6"/>
      <c r="HR105" s="6">
        <v>-379.29</v>
      </c>
      <c r="HS105" s="6"/>
      <c r="HT105" s="6">
        <v>-0.37</v>
      </c>
      <c r="HU105" s="6"/>
      <c r="HV105" s="6">
        <v>-124.41</v>
      </c>
      <c r="HW105" s="6">
        <v>-745.65</v>
      </c>
      <c r="HX105" s="6">
        <v>-215.73</v>
      </c>
      <c r="HY105" s="6"/>
      <c r="HZ105" s="6">
        <v>-526.66</v>
      </c>
      <c r="IA105" s="6">
        <v>-205.45</v>
      </c>
      <c r="IB105" s="6"/>
      <c r="IC105" s="6"/>
      <c r="ID105" s="6">
        <v>-37.67</v>
      </c>
      <c r="IE105" s="6">
        <v>-169.35</v>
      </c>
      <c r="IF105" s="6"/>
      <c r="IG105" s="6">
        <v>-11.87</v>
      </c>
      <c r="IH105" s="6">
        <v>-34.229999999999997</v>
      </c>
      <c r="II105" s="6"/>
      <c r="IJ105" s="6">
        <v>-99.94</v>
      </c>
      <c r="IK105" s="6">
        <v>-167.81</v>
      </c>
      <c r="IL105" s="6">
        <v>-5826.26</v>
      </c>
      <c r="IM105" s="6">
        <v>-172.3</v>
      </c>
      <c r="IN105" s="6">
        <v>-319.22000000000003</v>
      </c>
      <c r="IO105" s="6"/>
      <c r="IP105" s="6">
        <v>-112.1</v>
      </c>
      <c r="IQ105" s="6">
        <v>-606.88</v>
      </c>
      <c r="IR105" s="6">
        <v>-287.10000000000002</v>
      </c>
      <c r="IS105" s="6"/>
      <c r="IT105" s="6"/>
      <c r="IU105" s="6">
        <v>486.34</v>
      </c>
      <c r="IV105" s="6"/>
      <c r="IW105" s="6"/>
      <c r="IX105" s="6">
        <v>-180.58</v>
      </c>
      <c r="IY105" s="6">
        <v>-370.85</v>
      </c>
      <c r="IZ105" s="6">
        <v>-246.27</v>
      </c>
      <c r="JA105" s="6">
        <v>-357.19</v>
      </c>
      <c r="JB105" s="6">
        <v>-287.32</v>
      </c>
      <c r="JC105" s="6">
        <v>-225.79</v>
      </c>
      <c r="JD105" s="6">
        <v>-210.93</v>
      </c>
      <c r="JE105" s="6">
        <v>-1289.95</v>
      </c>
      <c r="JF105" s="6">
        <v>-120.47</v>
      </c>
      <c r="JG105" s="6"/>
      <c r="JH105" s="6">
        <v>-319.33999999999997</v>
      </c>
      <c r="JI105" s="6"/>
      <c r="JJ105" s="6">
        <v>-723.4</v>
      </c>
      <c r="JK105" s="6">
        <v>-219.66</v>
      </c>
      <c r="JL105" s="6">
        <v>-361</v>
      </c>
      <c r="JM105" s="6">
        <v>-315.18</v>
      </c>
      <c r="JN105" s="6">
        <v>-359.32</v>
      </c>
      <c r="JO105" s="6">
        <v>-6988.38</v>
      </c>
      <c r="JP105" s="6"/>
      <c r="JQ105" s="6">
        <v>-117.97</v>
      </c>
      <c r="JR105" s="6">
        <v>-255.03</v>
      </c>
      <c r="JS105" s="6">
        <v>-229.34</v>
      </c>
      <c r="JT105" s="6">
        <v>-1397.91</v>
      </c>
      <c r="JU105" s="6">
        <v>-282.56</v>
      </c>
      <c r="JV105" s="6">
        <v>-167.16</v>
      </c>
      <c r="JW105" s="6">
        <v>-53.2</v>
      </c>
      <c r="JX105" s="6"/>
      <c r="JY105" s="6">
        <v>-257.55</v>
      </c>
    </row>
    <row r="106" spans="1:285">
      <c r="A106" t="s">
        <v>185</v>
      </c>
      <c r="B106" t="s">
        <v>186</v>
      </c>
      <c r="C106" s="6">
        <f t="shared" si="8"/>
        <v>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</row>
    <row r="107" spans="1:285">
      <c r="A107">
        <v>26</v>
      </c>
      <c r="B107" t="s">
        <v>187</v>
      </c>
      <c r="C107" s="6">
        <f t="shared" si="8"/>
        <v>-270925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H107" s="6"/>
      <c r="AI107" s="6"/>
      <c r="AJ107" s="6"/>
      <c r="AK107" s="6"/>
      <c r="AL107" s="6"/>
      <c r="AM107" s="6"/>
      <c r="AN107" s="6"/>
      <c r="AO107" s="6">
        <v>-3076</v>
      </c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>
        <v>-5500</v>
      </c>
      <c r="BC107" s="6"/>
      <c r="BD107" s="6"/>
      <c r="BE107" s="6">
        <v>-1880</v>
      </c>
      <c r="BF107" s="6"/>
      <c r="BG107" s="6"/>
      <c r="BH107" s="6"/>
      <c r="BI107" s="6">
        <v>-3450</v>
      </c>
      <c r="BJ107" s="6">
        <v>-790</v>
      </c>
      <c r="BK107" s="6"/>
      <c r="BL107" s="6"/>
      <c r="BM107" s="6"/>
      <c r="BN107" s="6">
        <v>-7470</v>
      </c>
      <c r="BO107" s="6">
        <v>-1580</v>
      </c>
      <c r="BP107" s="6"/>
      <c r="BQ107" s="6"/>
      <c r="BR107" s="6">
        <v>-1000</v>
      </c>
      <c r="BS107" s="6"/>
      <c r="BT107" s="6">
        <v>-10669</v>
      </c>
      <c r="BU107" s="6"/>
      <c r="BV107" s="6"/>
      <c r="BW107" s="6">
        <v>-2800</v>
      </c>
      <c r="BX107" s="6">
        <v>-4061</v>
      </c>
      <c r="BY107" s="6">
        <v>-3720</v>
      </c>
      <c r="BZ107" s="6"/>
      <c r="CA107" s="6">
        <v>-1150</v>
      </c>
      <c r="CB107" s="6">
        <v>-7500</v>
      </c>
      <c r="CC107" s="6"/>
      <c r="CD107" s="6"/>
      <c r="CE107" s="6"/>
      <c r="CF107" s="6">
        <v>-2307</v>
      </c>
      <c r="CG107" s="6"/>
      <c r="CH107" s="6">
        <v>-1240</v>
      </c>
      <c r="CI107" s="6"/>
      <c r="CJ107" s="6"/>
      <c r="CK107" s="6">
        <v>-769</v>
      </c>
      <c r="CL107" s="6"/>
      <c r="CM107" s="6">
        <v>-4460</v>
      </c>
      <c r="CN107" s="6"/>
      <c r="CO107" s="6"/>
      <c r="CP107" s="6"/>
      <c r="CQ107" s="6">
        <v>-790</v>
      </c>
      <c r="CR107" s="6"/>
      <c r="CS107" s="6"/>
      <c r="CT107" s="6"/>
      <c r="CU107" s="6"/>
      <c r="CV107" s="6"/>
      <c r="CW107" s="6"/>
      <c r="CX107" s="6"/>
      <c r="CY107" s="6">
        <v>-2640</v>
      </c>
      <c r="CZ107" s="6"/>
      <c r="DA107" s="6"/>
      <c r="DB107" s="6"/>
      <c r="DC107" s="6"/>
      <c r="DD107" s="6"/>
      <c r="DE107" s="6">
        <v>-1560</v>
      </c>
      <c r="DF107" s="6">
        <v>-2640</v>
      </c>
      <c r="DG107" s="6"/>
      <c r="DH107" s="6">
        <v>-3280</v>
      </c>
      <c r="DI107" s="6">
        <v>-790</v>
      </c>
      <c r="DJ107" s="6"/>
      <c r="DK107" s="6">
        <v>-1720</v>
      </c>
      <c r="DL107" s="6">
        <v>-5950</v>
      </c>
      <c r="DM107" s="6"/>
      <c r="DN107" s="6">
        <v>-4700</v>
      </c>
      <c r="DO107" s="6"/>
      <c r="DP107" s="6"/>
      <c r="DQ107" s="6"/>
      <c r="DR107" s="6"/>
      <c r="DS107" s="6"/>
      <c r="DT107" s="6"/>
      <c r="DU107" s="6">
        <v>-4050</v>
      </c>
      <c r="DV107" s="6">
        <v>-1150</v>
      </c>
      <c r="DW107" s="6"/>
      <c r="DX107" s="6"/>
      <c r="DY107" s="6"/>
      <c r="DZ107" s="6"/>
      <c r="EA107" s="6"/>
      <c r="EB107" s="6"/>
      <c r="EC107" s="6"/>
      <c r="ED107" s="6">
        <v>-2850</v>
      </c>
      <c r="EE107" s="6"/>
      <c r="EF107" s="6"/>
      <c r="EG107" s="6"/>
      <c r="EH107" s="6"/>
      <c r="EI107" s="6"/>
      <c r="EJ107" s="6">
        <v>-1750</v>
      </c>
      <c r="EK107" s="6">
        <v>-4500</v>
      </c>
      <c r="EL107" s="6"/>
      <c r="EM107" s="6"/>
      <c r="EN107" s="6"/>
      <c r="EO107" s="6"/>
      <c r="EP107" s="6">
        <v>-1940</v>
      </c>
      <c r="EQ107" s="6">
        <v>-2300</v>
      </c>
      <c r="ER107" s="6">
        <v>-4060</v>
      </c>
      <c r="ES107" s="6">
        <v>-2490</v>
      </c>
      <c r="ET107" s="6"/>
      <c r="EU107" s="6"/>
      <c r="EV107" s="6">
        <v>-5740</v>
      </c>
      <c r="EW107" s="6">
        <v>-1000</v>
      </c>
      <c r="EX107" s="6">
        <v>-2200</v>
      </c>
      <c r="EY107" s="6">
        <v>-5000</v>
      </c>
      <c r="EZ107" s="6"/>
      <c r="FA107" s="6"/>
      <c r="FB107" s="6"/>
      <c r="FC107" s="6"/>
      <c r="FD107" s="6">
        <v>-4250</v>
      </c>
      <c r="FE107" s="6"/>
      <c r="FF107" s="6">
        <v>-6150</v>
      </c>
      <c r="FG107" s="6"/>
      <c r="FH107" s="6">
        <v>-2100</v>
      </c>
      <c r="FI107" s="6">
        <v>-6380</v>
      </c>
      <c r="FJ107" s="6">
        <v>-4000</v>
      </c>
      <c r="FK107" s="6"/>
      <c r="FL107" s="6"/>
      <c r="FM107" s="6"/>
      <c r="FN107" s="6"/>
      <c r="FO107" s="6"/>
      <c r="FP107" s="6"/>
      <c r="FQ107" s="6"/>
      <c r="FR107" s="6"/>
      <c r="FS107" s="6"/>
      <c r="FT107" s="6">
        <v>-3950</v>
      </c>
      <c r="FU107" s="6"/>
      <c r="FV107" s="6">
        <v>-5000</v>
      </c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>
        <v>-1690</v>
      </c>
      <c r="GL107" s="6">
        <v>-4120</v>
      </c>
      <c r="GM107" s="6"/>
      <c r="GN107" s="6"/>
      <c r="GO107" s="6"/>
      <c r="GP107" s="6"/>
      <c r="GQ107" s="6"/>
      <c r="GR107" s="6">
        <v>-2370</v>
      </c>
      <c r="GS107" s="6"/>
      <c r="GT107" s="6">
        <v>-2460</v>
      </c>
      <c r="GU107" s="6"/>
      <c r="GV107" s="6"/>
      <c r="GW107" s="6">
        <v>-790</v>
      </c>
      <c r="GX107" s="6">
        <v>-1000</v>
      </c>
      <c r="GY107" s="6"/>
      <c r="GZ107" s="6"/>
      <c r="HA107" s="6"/>
      <c r="HB107" s="6">
        <v>-2650</v>
      </c>
      <c r="HC107" s="6"/>
      <c r="HD107" s="6"/>
      <c r="HE107" s="6"/>
      <c r="HF107" s="6">
        <v>-2850</v>
      </c>
      <c r="HG107" s="6">
        <v>-3000</v>
      </c>
      <c r="HH107" s="6"/>
      <c r="HI107" s="6"/>
      <c r="HJ107" s="6"/>
      <c r="HK107" s="6"/>
      <c r="HL107" s="6"/>
      <c r="HM107" s="6">
        <v>-820</v>
      </c>
      <c r="HN107" s="6"/>
      <c r="HO107" s="6">
        <v>-1150</v>
      </c>
      <c r="HP107" s="6"/>
      <c r="HQ107" s="6"/>
      <c r="HR107" s="6"/>
      <c r="HS107" s="6">
        <v>-4100</v>
      </c>
      <c r="HT107" s="6">
        <v>-5250</v>
      </c>
      <c r="HU107" s="6">
        <v>-2523</v>
      </c>
      <c r="HV107" s="6">
        <v>-2640</v>
      </c>
      <c r="HW107" s="6"/>
      <c r="HX107" s="6">
        <v>-2820</v>
      </c>
      <c r="HY107" s="6"/>
      <c r="HZ107" s="6">
        <v>-5000</v>
      </c>
      <c r="IA107" s="6">
        <v>-1000</v>
      </c>
      <c r="IB107" s="6"/>
      <c r="IC107" s="6"/>
      <c r="ID107" s="6"/>
      <c r="IE107" s="6"/>
      <c r="IF107" s="6"/>
      <c r="IG107" s="6">
        <v>-3060</v>
      </c>
      <c r="IH107" s="6">
        <v>-1580</v>
      </c>
      <c r="II107" s="6"/>
      <c r="IJ107" s="6"/>
      <c r="IK107" s="6"/>
      <c r="IL107" s="6">
        <v>-8250</v>
      </c>
      <c r="IM107" s="6"/>
      <c r="IN107" s="6">
        <v>-3300</v>
      </c>
      <c r="IO107" s="6"/>
      <c r="IP107" s="6"/>
      <c r="IQ107" s="6"/>
      <c r="IR107" s="6"/>
      <c r="IS107" s="6"/>
      <c r="IT107" s="6"/>
      <c r="IU107" s="6"/>
      <c r="IV107" s="6"/>
      <c r="IW107" s="6">
        <v>-3550</v>
      </c>
      <c r="IX107" s="6"/>
      <c r="IY107" s="6">
        <v>-4450</v>
      </c>
      <c r="IZ107" s="6"/>
      <c r="JA107" s="6"/>
      <c r="JB107" s="6">
        <v>-3850</v>
      </c>
      <c r="JC107" s="6"/>
      <c r="JD107" s="6"/>
      <c r="JE107" s="6"/>
      <c r="JF107" s="6">
        <v>-4250</v>
      </c>
      <c r="JG107" s="6">
        <v>-2450</v>
      </c>
      <c r="JH107" s="6">
        <v>-5250</v>
      </c>
      <c r="JI107" s="6"/>
      <c r="JJ107" s="6">
        <v>-5000</v>
      </c>
      <c r="JK107" s="6"/>
      <c r="JL107" s="6"/>
      <c r="JM107" s="6">
        <v>-6250</v>
      </c>
      <c r="JN107" s="6">
        <v>-5120</v>
      </c>
      <c r="JO107" s="6">
        <v>-7250</v>
      </c>
      <c r="JP107" s="6">
        <v>-1580</v>
      </c>
      <c r="JQ107" s="6"/>
      <c r="JR107" s="6">
        <v>-1150</v>
      </c>
      <c r="JS107" s="6"/>
      <c r="JT107" s="6"/>
      <c r="JU107" s="6"/>
      <c r="JV107" s="6"/>
      <c r="JW107" s="6"/>
      <c r="JX107" s="6"/>
      <c r="JY107" s="6"/>
    </row>
    <row r="108" spans="1:285">
      <c r="A108" t="s">
        <v>188</v>
      </c>
      <c r="B108" t="s">
        <v>189</v>
      </c>
      <c r="C108" s="6">
        <f t="shared" si="8"/>
        <v>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</row>
    <row r="109" spans="1:285">
      <c r="A109" t="s">
        <v>190</v>
      </c>
      <c r="B109" t="s">
        <v>191</v>
      </c>
      <c r="C109" s="6">
        <f t="shared" si="8"/>
        <v>-270925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H109" s="6"/>
      <c r="AI109" s="6"/>
      <c r="AJ109" s="6"/>
      <c r="AK109" s="6"/>
      <c r="AL109" s="6"/>
      <c r="AM109" s="6"/>
      <c r="AN109" s="6"/>
      <c r="AO109" s="6">
        <v>-3076</v>
      </c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>
        <v>-5500</v>
      </c>
      <c r="BC109" s="6"/>
      <c r="BD109" s="6"/>
      <c r="BE109" s="6">
        <v>-1880</v>
      </c>
      <c r="BF109" s="6"/>
      <c r="BG109" s="6"/>
      <c r="BH109" s="6"/>
      <c r="BI109" s="6">
        <v>-3450</v>
      </c>
      <c r="BJ109" s="6">
        <v>-790</v>
      </c>
      <c r="BK109" s="6"/>
      <c r="BL109" s="6"/>
      <c r="BM109" s="6"/>
      <c r="BN109" s="6">
        <v>-7470</v>
      </c>
      <c r="BO109" s="6">
        <v>-1580</v>
      </c>
      <c r="BP109" s="6"/>
      <c r="BQ109" s="6"/>
      <c r="BR109" s="6">
        <v>-1000</v>
      </c>
      <c r="BS109" s="6"/>
      <c r="BT109" s="6">
        <v>-10669</v>
      </c>
      <c r="BU109" s="6"/>
      <c r="BV109" s="6"/>
      <c r="BW109" s="6">
        <v>-2800</v>
      </c>
      <c r="BX109" s="6">
        <v>-4061</v>
      </c>
      <c r="BY109" s="6">
        <v>-3720</v>
      </c>
      <c r="BZ109" s="6"/>
      <c r="CA109" s="6">
        <v>-1150</v>
      </c>
      <c r="CB109" s="6">
        <v>-7500</v>
      </c>
      <c r="CC109" s="6"/>
      <c r="CD109" s="6"/>
      <c r="CE109" s="6"/>
      <c r="CF109" s="6">
        <v>-2307</v>
      </c>
      <c r="CG109" s="6"/>
      <c r="CH109" s="6">
        <v>-1240</v>
      </c>
      <c r="CI109" s="6"/>
      <c r="CJ109" s="6"/>
      <c r="CK109" s="6">
        <v>-769</v>
      </c>
      <c r="CL109" s="6"/>
      <c r="CM109" s="6">
        <v>-4460</v>
      </c>
      <c r="CN109" s="6"/>
      <c r="CO109" s="6"/>
      <c r="CP109" s="6"/>
      <c r="CQ109" s="6">
        <v>-790</v>
      </c>
      <c r="CR109" s="6"/>
      <c r="CS109" s="6"/>
      <c r="CT109" s="6"/>
      <c r="CU109" s="6"/>
      <c r="CV109" s="6"/>
      <c r="CW109" s="6"/>
      <c r="CX109" s="6"/>
      <c r="CY109" s="6">
        <v>-2640</v>
      </c>
      <c r="CZ109" s="6"/>
      <c r="DA109" s="6"/>
      <c r="DB109" s="6"/>
      <c r="DC109" s="6"/>
      <c r="DD109" s="6"/>
      <c r="DE109" s="6">
        <v>-1560</v>
      </c>
      <c r="DF109" s="6">
        <v>-2640</v>
      </c>
      <c r="DG109" s="6"/>
      <c r="DH109" s="6">
        <v>-3280</v>
      </c>
      <c r="DI109" s="6">
        <v>-790</v>
      </c>
      <c r="DJ109" s="6"/>
      <c r="DK109" s="6">
        <v>-1720</v>
      </c>
      <c r="DL109" s="6">
        <v>-5950</v>
      </c>
      <c r="DM109" s="6"/>
      <c r="DN109" s="6">
        <v>-4700</v>
      </c>
      <c r="DO109" s="6"/>
      <c r="DP109" s="6"/>
      <c r="DQ109" s="6"/>
      <c r="DR109" s="6"/>
      <c r="DS109" s="6"/>
      <c r="DT109" s="6"/>
      <c r="DU109" s="6">
        <v>-4050</v>
      </c>
      <c r="DV109" s="6">
        <v>-1150</v>
      </c>
      <c r="DW109" s="6"/>
      <c r="DX109" s="6"/>
      <c r="DY109" s="6"/>
      <c r="DZ109" s="6"/>
      <c r="EA109" s="6"/>
      <c r="EB109" s="6"/>
      <c r="EC109" s="6"/>
      <c r="ED109" s="6">
        <v>-2850</v>
      </c>
      <c r="EE109" s="6"/>
      <c r="EF109" s="6"/>
      <c r="EG109" s="6"/>
      <c r="EH109" s="6"/>
      <c r="EI109" s="6"/>
      <c r="EJ109" s="6">
        <v>-1750</v>
      </c>
      <c r="EK109" s="6">
        <v>-4500</v>
      </c>
      <c r="EL109" s="6"/>
      <c r="EM109" s="6"/>
      <c r="EN109" s="6"/>
      <c r="EO109" s="6"/>
      <c r="EP109" s="6">
        <v>-1940</v>
      </c>
      <c r="EQ109" s="6">
        <v>-2300</v>
      </c>
      <c r="ER109" s="6">
        <v>-4060</v>
      </c>
      <c r="ES109" s="6">
        <v>-2490</v>
      </c>
      <c r="ET109" s="6"/>
      <c r="EU109" s="6"/>
      <c r="EV109" s="6">
        <v>-5740</v>
      </c>
      <c r="EW109" s="6">
        <v>-1000</v>
      </c>
      <c r="EX109" s="6">
        <v>-2200</v>
      </c>
      <c r="EY109" s="6">
        <v>-5000</v>
      </c>
      <c r="EZ109" s="6"/>
      <c r="FA109" s="6"/>
      <c r="FB109" s="6"/>
      <c r="FC109" s="6"/>
      <c r="FD109" s="6">
        <v>-4250</v>
      </c>
      <c r="FE109" s="6"/>
      <c r="FF109" s="6">
        <v>-6150</v>
      </c>
      <c r="FG109" s="6"/>
      <c r="FH109" s="6">
        <v>-2100</v>
      </c>
      <c r="FI109" s="6">
        <v>-6380</v>
      </c>
      <c r="FJ109" s="6">
        <v>-4000</v>
      </c>
      <c r="FK109" s="6"/>
      <c r="FL109" s="6"/>
      <c r="FM109" s="6"/>
      <c r="FN109" s="6"/>
      <c r="FO109" s="6"/>
      <c r="FP109" s="6"/>
      <c r="FQ109" s="6"/>
      <c r="FR109" s="6"/>
      <c r="FS109" s="6"/>
      <c r="FT109" s="6">
        <v>-3950</v>
      </c>
      <c r="FU109" s="6"/>
      <c r="FV109" s="6">
        <v>-5000</v>
      </c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>
        <v>-1690</v>
      </c>
      <c r="GL109" s="6">
        <v>-4120</v>
      </c>
      <c r="GM109" s="6"/>
      <c r="GN109" s="6"/>
      <c r="GO109" s="6"/>
      <c r="GP109" s="6"/>
      <c r="GQ109" s="6"/>
      <c r="GR109" s="6">
        <v>-2370</v>
      </c>
      <c r="GS109" s="6"/>
      <c r="GT109" s="6">
        <v>-2460</v>
      </c>
      <c r="GU109" s="6"/>
      <c r="GV109" s="6"/>
      <c r="GW109" s="6">
        <v>-790</v>
      </c>
      <c r="GX109" s="6">
        <v>-1000</v>
      </c>
      <c r="GY109" s="6"/>
      <c r="GZ109" s="6"/>
      <c r="HA109" s="6"/>
      <c r="HB109" s="6">
        <v>-2650</v>
      </c>
      <c r="HC109" s="6"/>
      <c r="HD109" s="6"/>
      <c r="HE109" s="6"/>
      <c r="HF109" s="6">
        <v>-2850</v>
      </c>
      <c r="HG109" s="6">
        <v>-3000</v>
      </c>
      <c r="HH109" s="6"/>
      <c r="HI109" s="6"/>
      <c r="HJ109" s="6"/>
      <c r="HK109" s="6"/>
      <c r="HL109" s="6"/>
      <c r="HM109" s="6">
        <v>-820</v>
      </c>
      <c r="HN109" s="6"/>
      <c r="HO109" s="6">
        <v>-1150</v>
      </c>
      <c r="HP109" s="6"/>
      <c r="HQ109" s="6"/>
      <c r="HR109" s="6"/>
      <c r="HS109" s="6">
        <v>-4100</v>
      </c>
      <c r="HT109" s="6">
        <v>-5250</v>
      </c>
      <c r="HU109" s="6">
        <v>-2523</v>
      </c>
      <c r="HV109" s="6">
        <v>-2640</v>
      </c>
      <c r="HW109" s="6"/>
      <c r="HX109" s="6">
        <v>-2820</v>
      </c>
      <c r="HY109" s="6"/>
      <c r="HZ109" s="6">
        <v>-5000</v>
      </c>
      <c r="IA109" s="6">
        <v>-1000</v>
      </c>
      <c r="IB109" s="6"/>
      <c r="IC109" s="6"/>
      <c r="ID109" s="6"/>
      <c r="IE109" s="6"/>
      <c r="IF109" s="6"/>
      <c r="IG109" s="6">
        <v>-3060</v>
      </c>
      <c r="IH109" s="6">
        <v>-1580</v>
      </c>
      <c r="II109" s="6"/>
      <c r="IJ109" s="6"/>
      <c r="IK109" s="6"/>
      <c r="IL109" s="6">
        <v>-8250</v>
      </c>
      <c r="IM109" s="6"/>
      <c r="IN109" s="6">
        <v>-3300</v>
      </c>
      <c r="IO109" s="6"/>
      <c r="IP109" s="6"/>
      <c r="IQ109" s="6"/>
      <c r="IR109" s="6"/>
      <c r="IS109" s="6"/>
      <c r="IT109" s="6"/>
      <c r="IU109" s="6"/>
      <c r="IV109" s="6"/>
      <c r="IW109" s="6">
        <v>-3550</v>
      </c>
      <c r="IX109" s="6"/>
      <c r="IY109" s="6">
        <v>-4450</v>
      </c>
      <c r="IZ109" s="6"/>
      <c r="JA109" s="6"/>
      <c r="JB109" s="6">
        <v>-3850</v>
      </c>
      <c r="JC109" s="6"/>
      <c r="JD109" s="6"/>
      <c r="JE109" s="6"/>
      <c r="JF109" s="6">
        <v>-4250</v>
      </c>
      <c r="JG109" s="6">
        <v>-2450</v>
      </c>
      <c r="JH109" s="6">
        <v>-5250</v>
      </c>
      <c r="JI109" s="6"/>
      <c r="JJ109" s="6">
        <v>-5000</v>
      </c>
      <c r="JK109" s="6"/>
      <c r="JL109" s="6"/>
      <c r="JM109" s="6">
        <v>-6250</v>
      </c>
      <c r="JN109" s="6">
        <v>-5120</v>
      </c>
      <c r="JO109" s="6">
        <v>-7250</v>
      </c>
      <c r="JP109" s="6">
        <v>-1580</v>
      </c>
      <c r="JQ109" s="6"/>
      <c r="JR109" s="6">
        <v>-1150</v>
      </c>
      <c r="JS109" s="6"/>
      <c r="JT109" s="6"/>
      <c r="JU109" s="6"/>
      <c r="JV109" s="6"/>
      <c r="JW109" s="6"/>
      <c r="JX109" s="6"/>
      <c r="JY109" s="6"/>
    </row>
    <row r="110" spans="1:285">
      <c r="A110">
        <v>27</v>
      </c>
      <c r="B110" t="s">
        <v>192</v>
      </c>
      <c r="C110" s="6">
        <f t="shared" si="8"/>
        <v>-2075339.3299999998</v>
      </c>
      <c r="D110" s="6"/>
      <c r="E110" s="6"/>
      <c r="F110" s="6"/>
      <c r="G110" s="6">
        <v>-21000</v>
      </c>
      <c r="H110" s="6"/>
      <c r="I110" s="6"/>
      <c r="J110" s="6"/>
      <c r="K110" s="6"/>
      <c r="L110" s="6"/>
      <c r="M110" s="6"/>
      <c r="N110" s="6"/>
      <c r="O110" s="6">
        <v>-322.58</v>
      </c>
      <c r="P110" s="6">
        <v>585.02</v>
      </c>
      <c r="Q110" s="6">
        <v>2048.25</v>
      </c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H110" s="6"/>
      <c r="AI110" s="6"/>
      <c r="AJ110" s="6"/>
      <c r="AK110" s="6"/>
      <c r="AL110" s="6"/>
      <c r="AM110" s="6"/>
      <c r="AN110" s="6"/>
      <c r="AO110" s="6">
        <v>-12445.57</v>
      </c>
      <c r="AP110" s="6">
        <v>-11966.74</v>
      </c>
      <c r="AQ110" s="6">
        <v>-9601.94</v>
      </c>
      <c r="AR110" s="6">
        <v>-9176.35</v>
      </c>
      <c r="AS110" s="6">
        <v>-10186.68</v>
      </c>
      <c r="AT110" s="6">
        <v>-10367.209999999999</v>
      </c>
      <c r="AU110" s="6">
        <v>-9786.15</v>
      </c>
      <c r="AV110" s="6">
        <v>-12857.24</v>
      </c>
      <c r="AW110" s="6">
        <v>-6814.34</v>
      </c>
      <c r="AX110" s="6">
        <v>-10144.620000000001</v>
      </c>
      <c r="AY110" s="6">
        <v>-8739.0400000000009</v>
      </c>
      <c r="AZ110" s="6">
        <v>-9666.94</v>
      </c>
      <c r="BA110" s="6">
        <v>-7692</v>
      </c>
      <c r="BB110" s="6">
        <v>-17553.849999999999</v>
      </c>
      <c r="BC110" s="6">
        <v>-13642.59</v>
      </c>
      <c r="BD110" s="6">
        <v>-9290.82</v>
      </c>
      <c r="BE110" s="6">
        <v>-14026.68</v>
      </c>
      <c r="BF110" s="6">
        <v>-6256.2</v>
      </c>
      <c r="BG110" s="6">
        <v>-8094.71</v>
      </c>
      <c r="BH110" s="6">
        <v>-4918.51</v>
      </c>
      <c r="BI110" s="6">
        <v>-12263.04</v>
      </c>
      <c r="BJ110" s="6">
        <v>-16331.45</v>
      </c>
      <c r="BK110" s="6">
        <v>-16102.44</v>
      </c>
      <c r="BL110" s="6">
        <v>-6328.74</v>
      </c>
      <c r="BM110" s="6">
        <v>-7914.05</v>
      </c>
      <c r="BN110" s="6">
        <v>-14276.89</v>
      </c>
      <c r="BO110" s="6">
        <v>-11824.38</v>
      </c>
      <c r="BP110" s="6">
        <v>-9806.84</v>
      </c>
      <c r="BQ110" s="6">
        <v>-8045.3</v>
      </c>
      <c r="BR110" s="6">
        <v>-9460.25</v>
      </c>
      <c r="BS110" s="6">
        <v>-6454.2</v>
      </c>
      <c r="BT110" s="6">
        <v>-19597.419999999998</v>
      </c>
      <c r="BU110" s="6">
        <v>-7241.79</v>
      </c>
      <c r="BV110" s="6">
        <v>-6240.49</v>
      </c>
      <c r="BW110" s="6">
        <v>-12665.68</v>
      </c>
      <c r="BX110" s="6">
        <v>-9604.1299999999992</v>
      </c>
      <c r="BY110" s="6">
        <v>-13432.29</v>
      </c>
      <c r="BZ110" s="6">
        <v>-7239.88</v>
      </c>
      <c r="CA110" s="6">
        <v>-8921.7099999999991</v>
      </c>
      <c r="CB110" s="6">
        <v>-12671.33</v>
      </c>
      <c r="CC110" s="6">
        <v>-6775.8</v>
      </c>
      <c r="CD110" s="6">
        <v>-9673.5</v>
      </c>
      <c r="CE110" s="6">
        <v>-6439.98</v>
      </c>
      <c r="CF110" s="6">
        <v>-9809.7099999999991</v>
      </c>
      <c r="CG110" s="6">
        <v>-7710.99</v>
      </c>
      <c r="CH110" s="6">
        <v>-13500.22</v>
      </c>
      <c r="CI110" s="6">
        <v>-6473.6</v>
      </c>
      <c r="CJ110" s="6">
        <v>-7387.25</v>
      </c>
      <c r="CK110" s="6">
        <v>-10117.67</v>
      </c>
      <c r="CL110" s="6">
        <v>-7912.08</v>
      </c>
      <c r="CM110" s="6">
        <v>-8148.8</v>
      </c>
      <c r="CN110" s="6">
        <v>-7859.01</v>
      </c>
      <c r="CO110" s="6">
        <v>-12517.8</v>
      </c>
      <c r="CP110" s="6">
        <v>-11734.09</v>
      </c>
      <c r="CQ110" s="6">
        <v>-12243.86</v>
      </c>
      <c r="CR110" s="6"/>
      <c r="CS110" s="6"/>
      <c r="CT110" s="6"/>
      <c r="CU110" s="6"/>
      <c r="CV110" s="6"/>
      <c r="CW110" s="6"/>
      <c r="CX110" s="6">
        <v>-3000</v>
      </c>
      <c r="CY110" s="6">
        <v>-2800</v>
      </c>
      <c r="CZ110" s="6"/>
      <c r="DA110" s="6"/>
      <c r="DB110" s="6">
        <v>-2800</v>
      </c>
      <c r="DC110" s="6">
        <v>-5971.33</v>
      </c>
      <c r="DD110" s="6">
        <v>-6960.66</v>
      </c>
      <c r="DE110" s="6">
        <v>-3722.73</v>
      </c>
      <c r="DF110" s="6">
        <v>-9279.89</v>
      </c>
      <c r="DG110" s="6">
        <v>-6022.17</v>
      </c>
      <c r="DH110" s="6">
        <v>-9550.4699999999993</v>
      </c>
      <c r="DI110" s="6">
        <v>-8886.94</v>
      </c>
      <c r="DJ110" s="6">
        <v>-9082.9500000000007</v>
      </c>
      <c r="DK110" s="6">
        <v>-9522.6200000000008</v>
      </c>
      <c r="DL110" s="6">
        <v>-9010.75</v>
      </c>
      <c r="DM110" s="6">
        <v>-13502.99</v>
      </c>
      <c r="DN110" s="6">
        <v>-6786.64</v>
      </c>
      <c r="DO110" s="6">
        <v>-6503</v>
      </c>
      <c r="DP110" s="6">
        <v>-7952.45</v>
      </c>
      <c r="DQ110" s="6">
        <v>-6674.95</v>
      </c>
      <c r="DR110" s="6">
        <v>-5825</v>
      </c>
      <c r="DS110" s="6">
        <v>-7476.37</v>
      </c>
      <c r="DT110" s="6">
        <v>-13634.11</v>
      </c>
      <c r="DU110" s="6">
        <v>-8258.4699999999993</v>
      </c>
      <c r="DV110" s="6">
        <v>-10036.040000000001</v>
      </c>
      <c r="DW110" s="6">
        <v>-6487.41</v>
      </c>
      <c r="DX110" s="6">
        <v>-6448.75</v>
      </c>
      <c r="DY110" s="6">
        <v>-5615.1</v>
      </c>
      <c r="DZ110" s="6">
        <v>-7219.65</v>
      </c>
      <c r="EA110" s="6">
        <v>-6665.7</v>
      </c>
      <c r="EB110" s="6">
        <v>-14429.37</v>
      </c>
      <c r="EC110" s="6">
        <v>-14674.52</v>
      </c>
      <c r="ED110" s="6">
        <v>-10337.19</v>
      </c>
      <c r="EE110" s="6">
        <v>-6068.6</v>
      </c>
      <c r="EF110" s="6">
        <v>-7422.24</v>
      </c>
      <c r="EG110" s="6">
        <v>-6813.55</v>
      </c>
      <c r="EH110" s="6">
        <v>-5891.78</v>
      </c>
      <c r="EI110" s="6">
        <v>-6219.73</v>
      </c>
      <c r="EJ110" s="6">
        <v>-8019.85</v>
      </c>
      <c r="EK110" s="6">
        <v>-10914.68</v>
      </c>
      <c r="EL110" s="6">
        <v>-17580.09</v>
      </c>
      <c r="EM110" s="6">
        <v>-6671.24</v>
      </c>
      <c r="EN110" s="6">
        <v>-6949.29</v>
      </c>
      <c r="EO110" s="6">
        <v>-9540.61</v>
      </c>
      <c r="EP110" s="6">
        <v>-20140.560000000001</v>
      </c>
      <c r="EQ110" s="6">
        <v>-8940.19</v>
      </c>
      <c r="ER110" s="6">
        <v>-13111.84</v>
      </c>
      <c r="ES110" s="6">
        <v>-20674.580000000002</v>
      </c>
      <c r="ET110" s="6">
        <v>-7875.13</v>
      </c>
      <c r="EU110" s="6">
        <v>-6222.8</v>
      </c>
      <c r="EV110" s="6">
        <v>-14297.4</v>
      </c>
      <c r="EW110" s="6">
        <v>-6114.04</v>
      </c>
      <c r="EX110" s="6">
        <v>-10908.34</v>
      </c>
      <c r="EY110" s="6">
        <v>-7692.54</v>
      </c>
      <c r="EZ110" s="6">
        <v>-7207.53</v>
      </c>
      <c r="FA110" s="6">
        <v>-8170.85</v>
      </c>
      <c r="FB110" s="6">
        <v>-6011.92</v>
      </c>
      <c r="FC110" s="6">
        <v>-5767</v>
      </c>
      <c r="FD110" s="6">
        <v>-13168.03</v>
      </c>
      <c r="FE110" s="6">
        <v>-5919.11</v>
      </c>
      <c r="FF110" s="6">
        <v>-8420.48</v>
      </c>
      <c r="FG110" s="6">
        <v>-6617.18</v>
      </c>
      <c r="FH110" s="6">
        <v>-11838.16</v>
      </c>
      <c r="FI110" s="6">
        <v>-13151.27</v>
      </c>
      <c r="FJ110" s="6">
        <v>-11871.65</v>
      </c>
      <c r="FK110" s="6">
        <v>-7388.59</v>
      </c>
      <c r="FL110" s="6">
        <v>-6271.11</v>
      </c>
      <c r="FM110" s="6">
        <v>-7078.21</v>
      </c>
      <c r="FN110" s="6">
        <v>-12494.09</v>
      </c>
      <c r="FO110" s="6">
        <v>-6325.35</v>
      </c>
      <c r="FP110" s="6">
        <v>-5887.21</v>
      </c>
      <c r="FQ110" s="6">
        <v>-6429.71</v>
      </c>
      <c r="FR110" s="6">
        <v>-9162.02</v>
      </c>
      <c r="FS110" s="6">
        <v>-6642.7</v>
      </c>
      <c r="FT110" s="6">
        <v>-13356.21</v>
      </c>
      <c r="FU110" s="6">
        <v>-6206.74</v>
      </c>
      <c r="FV110" s="6">
        <v>-6253.13</v>
      </c>
      <c r="FW110" s="6"/>
      <c r="FX110" s="6">
        <v>-7060.55</v>
      </c>
      <c r="FY110" s="6">
        <v>-6901.16</v>
      </c>
      <c r="FZ110" s="6">
        <v>-13377.55</v>
      </c>
      <c r="GA110" s="6">
        <v>-6932.97</v>
      </c>
      <c r="GB110" s="6">
        <v>-5429.55</v>
      </c>
      <c r="GC110" s="6">
        <v>-11799.86</v>
      </c>
      <c r="GD110" s="6"/>
      <c r="GE110" s="6"/>
      <c r="GF110" s="6"/>
      <c r="GG110" s="6">
        <v>-6400</v>
      </c>
      <c r="GH110" s="6"/>
      <c r="GI110" s="6">
        <v>-5933.42</v>
      </c>
      <c r="GJ110" s="6">
        <v>-5226.8500000000004</v>
      </c>
      <c r="GK110" s="6">
        <v>-8795.02</v>
      </c>
      <c r="GL110" s="6">
        <v>-12309.86</v>
      </c>
      <c r="GM110" s="6">
        <v>-6060.48</v>
      </c>
      <c r="GN110" s="6">
        <v>-12855.52</v>
      </c>
      <c r="GO110" s="6">
        <v>-6547.9</v>
      </c>
      <c r="GP110" s="6">
        <v>-6090.23</v>
      </c>
      <c r="GQ110" s="6">
        <v>-6715.16</v>
      </c>
      <c r="GR110" s="6">
        <v>-11848.21</v>
      </c>
      <c r="GS110" s="6">
        <v>-5213.0600000000004</v>
      </c>
      <c r="GT110" s="6">
        <v>-11577.54</v>
      </c>
      <c r="GU110" s="6">
        <v>-9476.8700000000008</v>
      </c>
      <c r="GV110" s="6">
        <v>-7155.22</v>
      </c>
      <c r="GW110" s="6">
        <v>-12759.26</v>
      </c>
      <c r="GX110" s="6">
        <v>-8336.02</v>
      </c>
      <c r="GY110" s="6">
        <v>-7768.02</v>
      </c>
      <c r="GZ110" s="6">
        <v>-11669.9</v>
      </c>
      <c r="HA110" s="6">
        <v>-4620.53</v>
      </c>
      <c r="HB110" s="6">
        <v>-11998.15</v>
      </c>
      <c r="HC110" s="6">
        <v>-5820.95</v>
      </c>
      <c r="HD110" s="6">
        <v>-6010.8</v>
      </c>
      <c r="HE110" s="6">
        <v>-7420.87</v>
      </c>
      <c r="HF110" s="6">
        <v>-10022.27</v>
      </c>
      <c r="HG110" s="6">
        <v>-10193.73</v>
      </c>
      <c r="HH110" s="6">
        <v>-5055.45</v>
      </c>
      <c r="HI110" s="6">
        <v>-5428.87</v>
      </c>
      <c r="HJ110" s="6">
        <v>-6099.42</v>
      </c>
      <c r="HK110" s="6">
        <v>-6102.34</v>
      </c>
      <c r="HL110" s="6">
        <v>-8274.81</v>
      </c>
      <c r="HM110" s="6">
        <v>-11596.78</v>
      </c>
      <c r="HN110" s="6">
        <v>-7996.4</v>
      </c>
      <c r="HO110" s="6">
        <v>-8479.4</v>
      </c>
      <c r="HP110" s="6">
        <v>-8182.76</v>
      </c>
      <c r="HQ110" s="6">
        <v>-7268.17</v>
      </c>
      <c r="HR110" s="6">
        <v>-5862.04</v>
      </c>
      <c r="HS110" s="6">
        <v>-15509.79</v>
      </c>
      <c r="HT110" s="6">
        <v>-9619.89</v>
      </c>
      <c r="HU110" s="6">
        <v>-8676.09</v>
      </c>
      <c r="HV110" s="6">
        <v>-12682.99</v>
      </c>
      <c r="HW110" s="6">
        <v>-9678.77</v>
      </c>
      <c r="HX110" s="6">
        <v>-12882.3</v>
      </c>
      <c r="HY110" s="6">
        <v>-6471.96</v>
      </c>
      <c r="HZ110" s="6">
        <v>-7429.3</v>
      </c>
      <c r="IA110" s="6">
        <v>-9414.59</v>
      </c>
      <c r="IB110" s="6">
        <v>-9331.7199999999993</v>
      </c>
      <c r="IC110" s="6">
        <v>-9519.1200000000008</v>
      </c>
      <c r="ID110" s="6">
        <v>-9264.7099999999991</v>
      </c>
      <c r="IE110" s="6">
        <v>-9411.48</v>
      </c>
      <c r="IF110" s="6">
        <v>-9253.59</v>
      </c>
      <c r="IG110" s="6">
        <v>-7492.07</v>
      </c>
      <c r="IH110" s="6">
        <v>-12090.29</v>
      </c>
      <c r="II110" s="6">
        <v>-7629.26</v>
      </c>
      <c r="IJ110" s="6">
        <v>-6479.26</v>
      </c>
      <c r="IK110" s="6">
        <v>-6896.57</v>
      </c>
      <c r="IL110" s="6">
        <v>-10640.99</v>
      </c>
      <c r="IM110" s="6">
        <v>-6663.3</v>
      </c>
      <c r="IN110" s="6">
        <v>-8305.4</v>
      </c>
      <c r="IO110" s="6">
        <v>-8139.96</v>
      </c>
      <c r="IP110" s="6">
        <v>-7890.38</v>
      </c>
      <c r="IQ110" s="6">
        <v>-6431.64</v>
      </c>
      <c r="IR110" s="6">
        <v>-8722.14</v>
      </c>
      <c r="IS110" s="6"/>
      <c r="IT110" s="6"/>
      <c r="IU110" s="6">
        <v>-15512.58</v>
      </c>
      <c r="IV110" s="6"/>
      <c r="IW110" s="6">
        <v>-9060.2000000000007</v>
      </c>
      <c r="IX110" s="6">
        <v>-10962.45</v>
      </c>
      <c r="IY110" s="6">
        <v>-12489.17</v>
      </c>
      <c r="IZ110" s="6">
        <v>-6176.16</v>
      </c>
      <c r="JA110" s="6">
        <v>-8042.92</v>
      </c>
      <c r="JB110" s="6">
        <v>-9334.23</v>
      </c>
      <c r="JC110" s="6">
        <v>-9160.1</v>
      </c>
      <c r="JD110" s="6">
        <v>-6190.3</v>
      </c>
      <c r="JE110" s="6">
        <v>-7048.72</v>
      </c>
      <c r="JF110" s="6">
        <v>-13233.33</v>
      </c>
      <c r="JG110" s="6">
        <v>-14255.45</v>
      </c>
      <c r="JH110" s="6">
        <v>-11913.16</v>
      </c>
      <c r="JI110" s="6">
        <v>-8289.6299999999992</v>
      </c>
      <c r="JJ110" s="6">
        <v>-11177.68</v>
      </c>
      <c r="JK110" s="6">
        <v>-5716.19</v>
      </c>
      <c r="JL110" s="6">
        <v>-6185.1</v>
      </c>
      <c r="JM110" s="6">
        <v>-8793.68</v>
      </c>
      <c r="JN110" s="6">
        <v>-8863.9599999999991</v>
      </c>
      <c r="JO110" s="6">
        <v>-8898.56</v>
      </c>
      <c r="JP110" s="6">
        <v>-13448.85</v>
      </c>
      <c r="JQ110" s="6">
        <v>-6298.8</v>
      </c>
      <c r="JR110" s="6">
        <v>-9175.7099999999991</v>
      </c>
      <c r="JS110" s="6">
        <v>-7580.97</v>
      </c>
      <c r="JT110" s="6">
        <v>-8523.74</v>
      </c>
      <c r="JU110" s="6">
        <v>-3061.54</v>
      </c>
      <c r="JV110" s="6">
        <v>-8900.08</v>
      </c>
      <c r="JW110" s="6">
        <v>-10761.54</v>
      </c>
      <c r="JX110" s="6"/>
      <c r="JY110" s="6">
        <v>-7593.35</v>
      </c>
    </row>
    <row r="111" spans="1:285">
      <c r="A111" t="s">
        <v>193</v>
      </c>
      <c r="B111" t="s">
        <v>194</v>
      </c>
      <c r="C111" s="6">
        <f t="shared" si="8"/>
        <v>-413119.3299999999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>
        <v>-322.58</v>
      </c>
      <c r="P111" s="6">
        <v>585.02</v>
      </c>
      <c r="Q111" s="6">
        <v>2048.25</v>
      </c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H111" s="6"/>
      <c r="AI111" s="6"/>
      <c r="AJ111" s="6"/>
      <c r="AK111" s="6"/>
      <c r="AL111" s="6"/>
      <c r="AM111" s="6"/>
      <c r="AN111" s="6"/>
      <c r="AO111" s="6">
        <v>-1845.57</v>
      </c>
      <c r="AP111" s="6">
        <v>-3766.74</v>
      </c>
      <c r="AQ111" s="6">
        <v>-1801.94</v>
      </c>
      <c r="AR111" s="6">
        <v>-976.35</v>
      </c>
      <c r="AS111" s="6">
        <v>-1986.68</v>
      </c>
      <c r="AT111" s="6">
        <v>-2167.21</v>
      </c>
      <c r="AU111" s="6">
        <v>-1586.15</v>
      </c>
      <c r="AV111" s="6">
        <v>-4657.24</v>
      </c>
      <c r="AW111" s="6">
        <v>-1414.34</v>
      </c>
      <c r="AX111" s="6">
        <v>-1944.62</v>
      </c>
      <c r="AY111" s="6">
        <v>-539.04</v>
      </c>
      <c r="AZ111" s="6">
        <v>-1466.94</v>
      </c>
      <c r="BA111" s="6">
        <v>-2292</v>
      </c>
      <c r="BB111" s="6">
        <v>-2153.85</v>
      </c>
      <c r="BC111" s="6">
        <v>-3042.59</v>
      </c>
      <c r="BD111" s="6">
        <v>-1090.82</v>
      </c>
      <c r="BE111" s="6">
        <v>-426.68</v>
      </c>
      <c r="BF111" s="6">
        <v>-856.2</v>
      </c>
      <c r="BG111" s="6">
        <v>-2694.71</v>
      </c>
      <c r="BH111" s="6">
        <v>481.49</v>
      </c>
      <c r="BI111" s="6">
        <v>-1463.04</v>
      </c>
      <c r="BJ111" s="6">
        <v>-5531.45</v>
      </c>
      <c r="BK111" s="6">
        <v>-5302.44</v>
      </c>
      <c r="BL111" s="6">
        <v>-928.74</v>
      </c>
      <c r="BM111" s="6">
        <v>-2514.0500000000002</v>
      </c>
      <c r="BN111" s="6">
        <v>-3476.89</v>
      </c>
      <c r="BO111" s="6">
        <v>-1024.3800000000001</v>
      </c>
      <c r="BP111" s="6">
        <v>-1606.84</v>
      </c>
      <c r="BQ111" s="6">
        <v>-2645.3</v>
      </c>
      <c r="BR111" s="6">
        <v>-1260.25</v>
      </c>
      <c r="BS111" s="6">
        <v>-1054.2</v>
      </c>
      <c r="BT111" s="6">
        <v>-4197.42</v>
      </c>
      <c r="BU111" s="6">
        <v>-1841.79</v>
      </c>
      <c r="BV111" s="6">
        <v>-840.49</v>
      </c>
      <c r="BW111" s="6">
        <v>-1865.68</v>
      </c>
      <c r="BX111" s="6">
        <v>-1804.13</v>
      </c>
      <c r="BY111" s="6">
        <v>-832.29</v>
      </c>
      <c r="BZ111" s="6">
        <v>-1839.88</v>
      </c>
      <c r="CA111" s="6">
        <v>-1121.71</v>
      </c>
      <c r="CB111" s="6">
        <v>-4871.33</v>
      </c>
      <c r="CC111" s="6">
        <v>-1375.8</v>
      </c>
      <c r="CD111" s="6">
        <v>-1473.5</v>
      </c>
      <c r="CE111" s="6">
        <v>-1039.98</v>
      </c>
      <c r="CF111" s="6">
        <v>-2009.71</v>
      </c>
      <c r="CG111" s="6">
        <v>-2310.9899999999998</v>
      </c>
      <c r="CH111" s="6">
        <v>-900.22</v>
      </c>
      <c r="CI111" s="6">
        <v>-1073.5999999999999</v>
      </c>
      <c r="CJ111" s="6">
        <v>-1987.25</v>
      </c>
      <c r="CK111" s="6">
        <v>-2317.67</v>
      </c>
      <c r="CL111" s="6">
        <v>-112.08</v>
      </c>
      <c r="CM111" s="6">
        <v>-348.8</v>
      </c>
      <c r="CN111" s="6">
        <v>-2059.0100000000002</v>
      </c>
      <c r="CO111" s="6">
        <v>-1717.8</v>
      </c>
      <c r="CP111" s="6">
        <v>-3934.09</v>
      </c>
      <c r="CQ111" s="6">
        <v>-1443.86</v>
      </c>
      <c r="CR111" s="6"/>
      <c r="CS111" s="6"/>
      <c r="CT111" s="6"/>
      <c r="CU111" s="6"/>
      <c r="CV111" s="6"/>
      <c r="CW111" s="6"/>
      <c r="CX111" s="6">
        <v>-3000</v>
      </c>
      <c r="CY111" s="6">
        <v>-1000</v>
      </c>
      <c r="CZ111" s="6"/>
      <c r="DA111" s="6"/>
      <c r="DB111" s="6">
        <v>-1000</v>
      </c>
      <c r="DC111" s="6">
        <v>-2307.04</v>
      </c>
      <c r="DD111" s="6">
        <v>-1560.66</v>
      </c>
      <c r="DE111" s="6">
        <v>-1087.02</v>
      </c>
      <c r="DF111" s="6">
        <v>-1479.89</v>
      </c>
      <c r="DG111" s="6">
        <v>-622.16999999999996</v>
      </c>
      <c r="DH111" s="6">
        <v>-1750.47</v>
      </c>
      <c r="DI111" s="6">
        <v>-1086.94</v>
      </c>
      <c r="DJ111" s="6">
        <v>-1282.95</v>
      </c>
      <c r="DK111" s="6">
        <v>-1722.62</v>
      </c>
      <c r="DL111" s="6">
        <v>-1210.75</v>
      </c>
      <c r="DM111" s="6">
        <v>-8102.99</v>
      </c>
      <c r="DN111" s="6">
        <v>1013.36</v>
      </c>
      <c r="DO111" s="6">
        <v>-1103</v>
      </c>
      <c r="DP111" s="6">
        <v>-2552.4499999999998</v>
      </c>
      <c r="DQ111" s="6">
        <v>-1274.95</v>
      </c>
      <c r="DR111" s="6">
        <v>-425</v>
      </c>
      <c r="DS111" s="6">
        <v>-2076.37</v>
      </c>
      <c r="DT111" s="6">
        <v>-814.11</v>
      </c>
      <c r="DU111" s="6">
        <v>-458.47</v>
      </c>
      <c r="DV111" s="6">
        <v>-2236.04</v>
      </c>
      <c r="DW111" s="6">
        <v>-1087.4100000000001</v>
      </c>
      <c r="DX111" s="6">
        <v>-1048.75</v>
      </c>
      <c r="DY111" s="6">
        <v>-215.1</v>
      </c>
      <c r="DZ111" s="6">
        <v>-1819.65</v>
      </c>
      <c r="EA111" s="6">
        <v>-1265.7</v>
      </c>
      <c r="EB111" s="6">
        <v>-1229.3699999999999</v>
      </c>
      <c r="EC111" s="6">
        <v>-1474.52</v>
      </c>
      <c r="ED111" s="6">
        <v>-2537.19</v>
      </c>
      <c r="EE111" s="6">
        <v>-668.6</v>
      </c>
      <c r="EF111" s="6">
        <v>-2022.24</v>
      </c>
      <c r="EG111" s="6">
        <v>-1413.55</v>
      </c>
      <c r="EH111" s="6">
        <v>-491.78</v>
      </c>
      <c r="EI111" s="6">
        <v>-819.73</v>
      </c>
      <c r="EJ111" s="6">
        <v>-219.85</v>
      </c>
      <c r="EK111" s="6">
        <v>-3114.68</v>
      </c>
      <c r="EL111" s="6">
        <v>-6780.09</v>
      </c>
      <c r="EM111" s="6">
        <v>-1271.24</v>
      </c>
      <c r="EN111" s="6">
        <v>-1549.29</v>
      </c>
      <c r="EO111" s="6">
        <v>-2040.61</v>
      </c>
      <c r="EP111" s="6">
        <v>-9340.56</v>
      </c>
      <c r="EQ111" s="6">
        <v>-1140.19</v>
      </c>
      <c r="ER111" s="6">
        <v>-5311.84</v>
      </c>
      <c r="ES111" s="6">
        <v>-9874.58</v>
      </c>
      <c r="ET111" s="6">
        <v>-2475.13</v>
      </c>
      <c r="EU111" s="6">
        <v>-822.8</v>
      </c>
      <c r="EV111" s="6">
        <v>-3497.4</v>
      </c>
      <c r="EW111" s="6">
        <v>-714.04</v>
      </c>
      <c r="EX111" s="6">
        <v>-108.34</v>
      </c>
      <c r="EY111" s="6">
        <v>-2292.54</v>
      </c>
      <c r="EZ111" s="6">
        <v>-1807.53</v>
      </c>
      <c r="FA111" s="6">
        <v>-2770.85</v>
      </c>
      <c r="FB111" s="6">
        <v>-611.91999999999996</v>
      </c>
      <c r="FC111" s="6">
        <v>-367</v>
      </c>
      <c r="FD111" s="6">
        <v>-2368.0300000000002</v>
      </c>
      <c r="FE111" s="6">
        <v>-519.11</v>
      </c>
      <c r="FF111" s="6">
        <v>-620.48</v>
      </c>
      <c r="FG111" s="6">
        <v>-1217.18</v>
      </c>
      <c r="FH111" s="6">
        <v>-1038.1600000000001</v>
      </c>
      <c r="FI111" s="6">
        <v>-2351.27</v>
      </c>
      <c r="FJ111" s="6">
        <v>-1071.6500000000001</v>
      </c>
      <c r="FK111" s="6">
        <v>-1988.59</v>
      </c>
      <c r="FL111" s="6">
        <v>-871.11</v>
      </c>
      <c r="FM111" s="6">
        <v>-1678.21</v>
      </c>
      <c r="FN111" s="6">
        <v>-1694.09</v>
      </c>
      <c r="FO111" s="6">
        <v>-925.35</v>
      </c>
      <c r="FP111" s="6">
        <v>-487.21</v>
      </c>
      <c r="FQ111" s="6">
        <v>-1029.71</v>
      </c>
      <c r="FR111" s="6">
        <v>-1962.02</v>
      </c>
      <c r="FS111" s="6">
        <v>-1242.7</v>
      </c>
      <c r="FT111" s="6">
        <v>-2556.21</v>
      </c>
      <c r="FU111" s="6">
        <v>-806.74</v>
      </c>
      <c r="FV111" s="6">
        <v>-853.13</v>
      </c>
      <c r="FW111" s="6"/>
      <c r="FX111" s="6">
        <v>-1660.55</v>
      </c>
      <c r="FY111" s="6">
        <v>-1501.16</v>
      </c>
      <c r="FZ111" s="6">
        <v>-2577.5500000000002</v>
      </c>
      <c r="GA111" s="6">
        <v>-1532.97</v>
      </c>
      <c r="GB111" s="6">
        <v>-29.55</v>
      </c>
      <c r="GC111" s="6">
        <v>-999.86</v>
      </c>
      <c r="GD111" s="6"/>
      <c r="GE111" s="6"/>
      <c r="GF111" s="6"/>
      <c r="GG111" s="6">
        <v>-1000</v>
      </c>
      <c r="GH111" s="6"/>
      <c r="GI111" s="6">
        <v>-533.41999999999996</v>
      </c>
      <c r="GJ111" s="6">
        <v>173.15</v>
      </c>
      <c r="GK111" s="6">
        <v>-995.02</v>
      </c>
      <c r="GL111" s="6">
        <v>-1509.86</v>
      </c>
      <c r="GM111" s="6">
        <v>-660.48</v>
      </c>
      <c r="GN111" s="6">
        <v>-2055.52</v>
      </c>
      <c r="GO111" s="6">
        <v>-1147.9000000000001</v>
      </c>
      <c r="GP111" s="6">
        <v>-690.23</v>
      </c>
      <c r="GQ111" s="6">
        <v>-1315.16</v>
      </c>
      <c r="GR111" s="6">
        <v>-1048.21</v>
      </c>
      <c r="GS111" s="6">
        <v>186.94</v>
      </c>
      <c r="GT111" s="6">
        <v>-3777.54</v>
      </c>
      <c r="GU111" s="6">
        <v>-1676.87</v>
      </c>
      <c r="GV111" s="6">
        <v>-1755.22</v>
      </c>
      <c r="GW111" s="6">
        <v>-1959.26</v>
      </c>
      <c r="GX111" s="6">
        <v>-2936.02</v>
      </c>
      <c r="GY111" s="6">
        <v>-2368.02</v>
      </c>
      <c r="GZ111" s="6">
        <v>-869.9</v>
      </c>
      <c r="HA111" s="6">
        <v>779.47</v>
      </c>
      <c r="HB111" s="6">
        <v>-1198.1500000000001</v>
      </c>
      <c r="HC111" s="6">
        <v>-420.95</v>
      </c>
      <c r="HD111" s="6">
        <v>-610.79999999999995</v>
      </c>
      <c r="HE111" s="6">
        <v>-2020.87</v>
      </c>
      <c r="HF111" s="6">
        <v>-2222.27</v>
      </c>
      <c r="HG111" s="6">
        <v>-2393.73</v>
      </c>
      <c r="HH111" s="6">
        <v>344.55</v>
      </c>
      <c r="HI111" s="6">
        <v>-28.87</v>
      </c>
      <c r="HJ111" s="6">
        <v>-699.42</v>
      </c>
      <c r="HK111" s="6">
        <v>-702.34</v>
      </c>
      <c r="HL111" s="6">
        <v>-2874.81</v>
      </c>
      <c r="HM111" s="6">
        <v>-5796.78</v>
      </c>
      <c r="HN111" s="6">
        <v>-2596.4</v>
      </c>
      <c r="HO111" s="6">
        <v>-679.4</v>
      </c>
      <c r="HP111" s="6">
        <v>-2782.76</v>
      </c>
      <c r="HQ111" s="6">
        <v>-1868.17</v>
      </c>
      <c r="HR111" s="6">
        <v>-462.04</v>
      </c>
      <c r="HS111" s="6">
        <v>-2909.79</v>
      </c>
      <c r="HT111" s="6">
        <v>-1819.89</v>
      </c>
      <c r="HU111" s="6">
        <v>-876.09</v>
      </c>
      <c r="HV111" s="6">
        <v>-1882.99</v>
      </c>
      <c r="HW111" s="6">
        <v>-4278.7700000000004</v>
      </c>
      <c r="HX111" s="6">
        <v>-2082.3000000000002</v>
      </c>
      <c r="HY111" s="6">
        <v>-1071.96</v>
      </c>
      <c r="HZ111" s="6">
        <v>-2029.3</v>
      </c>
      <c r="IA111" s="6">
        <v>-1614.59</v>
      </c>
      <c r="IB111" s="6">
        <v>-1531.72</v>
      </c>
      <c r="IC111" s="6">
        <v>-1719.12</v>
      </c>
      <c r="ID111" s="6">
        <v>-1464.71</v>
      </c>
      <c r="IE111" s="6">
        <v>-1611.48</v>
      </c>
      <c r="IF111" s="6">
        <v>-1453.59</v>
      </c>
      <c r="IG111" s="6">
        <v>-2092.0700000000002</v>
      </c>
      <c r="IH111" s="6">
        <v>-1290.29</v>
      </c>
      <c r="II111" s="6">
        <v>-2229.2600000000002</v>
      </c>
      <c r="IJ111" s="6">
        <v>-1079.26</v>
      </c>
      <c r="IK111" s="6">
        <v>-1496.57</v>
      </c>
      <c r="IL111" s="6">
        <v>-2840.99</v>
      </c>
      <c r="IM111" s="6">
        <v>-1263.3</v>
      </c>
      <c r="IN111" s="6">
        <v>-505.4</v>
      </c>
      <c r="IO111" s="6">
        <v>-2739.96</v>
      </c>
      <c r="IP111" s="6">
        <v>-2490.38</v>
      </c>
      <c r="IQ111" s="6">
        <v>-1031.6400000000001</v>
      </c>
      <c r="IR111" s="6">
        <v>-3322.14</v>
      </c>
      <c r="IS111" s="6"/>
      <c r="IT111" s="6"/>
      <c r="IU111" s="6">
        <v>-15512.58</v>
      </c>
      <c r="IV111" s="6"/>
      <c r="IW111" s="6">
        <v>-1260.2</v>
      </c>
      <c r="IX111" s="6">
        <v>-3162.45</v>
      </c>
      <c r="IY111" s="6">
        <v>-1689.17</v>
      </c>
      <c r="IZ111" s="6">
        <v>-776.16</v>
      </c>
      <c r="JA111" s="6">
        <v>-2642.92</v>
      </c>
      <c r="JB111" s="6">
        <v>-1534.23</v>
      </c>
      <c r="JC111" s="6">
        <v>-1360.1</v>
      </c>
      <c r="JD111" s="6">
        <v>-790.3</v>
      </c>
      <c r="JE111" s="6">
        <v>-1648.72</v>
      </c>
      <c r="JF111" s="6">
        <v>-2433.33</v>
      </c>
      <c r="JG111" s="6">
        <v>-3455.45</v>
      </c>
      <c r="JH111" s="6">
        <v>-4113.16</v>
      </c>
      <c r="JI111" s="6">
        <v>-2889.63</v>
      </c>
      <c r="JJ111" s="6">
        <v>-5777.68</v>
      </c>
      <c r="JK111" s="6">
        <v>-316.19</v>
      </c>
      <c r="JL111" s="6">
        <v>-785.1</v>
      </c>
      <c r="JM111" s="6">
        <v>-993.68</v>
      </c>
      <c r="JN111" s="6">
        <v>-1063.96</v>
      </c>
      <c r="JO111" s="6">
        <v>-1098.56</v>
      </c>
      <c r="JP111" s="6">
        <v>-2648.85</v>
      </c>
      <c r="JQ111" s="6">
        <v>-898.8</v>
      </c>
      <c r="JR111" s="6">
        <v>-1375.71</v>
      </c>
      <c r="JS111" s="6">
        <v>-2180.9699999999998</v>
      </c>
      <c r="JT111" s="6">
        <v>-1323.74</v>
      </c>
      <c r="JU111" s="6">
        <v>2338.46</v>
      </c>
      <c r="JV111" s="6">
        <v>-3500.08</v>
      </c>
      <c r="JW111" s="6">
        <v>-161.54</v>
      </c>
      <c r="JX111" s="6"/>
      <c r="JY111" s="6">
        <v>-2193.35</v>
      </c>
    </row>
    <row r="112" spans="1:285">
      <c r="A112" t="s">
        <v>195</v>
      </c>
      <c r="B112" t="s">
        <v>196</v>
      </c>
      <c r="C112" s="6">
        <f t="shared" ref="C112:C143" si="9">SUM(D112:JY112)</f>
        <v>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</row>
    <row r="113" spans="1:285" ht="30">
      <c r="A113" t="s">
        <v>197</v>
      </c>
      <c r="B113" s="5" t="s">
        <v>198</v>
      </c>
      <c r="C113" s="6">
        <f t="shared" si="9"/>
        <v>-1662220</v>
      </c>
      <c r="D113" s="6"/>
      <c r="E113" s="6"/>
      <c r="F113" s="6"/>
      <c r="G113" s="6">
        <v>-21000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H113" s="6"/>
      <c r="AI113" s="6"/>
      <c r="AJ113" s="6"/>
      <c r="AK113" s="6"/>
      <c r="AL113" s="6"/>
      <c r="AM113" s="6"/>
      <c r="AN113" s="6"/>
      <c r="AO113" s="6">
        <v>-10600</v>
      </c>
      <c r="AP113" s="6">
        <v>-8200</v>
      </c>
      <c r="AQ113" s="6">
        <v>-7800</v>
      </c>
      <c r="AR113" s="6">
        <v>-8200</v>
      </c>
      <c r="AS113" s="6">
        <v>-8200</v>
      </c>
      <c r="AT113" s="6">
        <v>-8200</v>
      </c>
      <c r="AU113" s="6">
        <v>-8200</v>
      </c>
      <c r="AV113" s="6">
        <v>-8200</v>
      </c>
      <c r="AW113" s="6">
        <v>-5400</v>
      </c>
      <c r="AX113" s="6">
        <v>-8200</v>
      </c>
      <c r="AY113" s="6">
        <v>-8200</v>
      </c>
      <c r="AZ113" s="6">
        <v>-8200</v>
      </c>
      <c r="BA113" s="6">
        <v>-5400</v>
      </c>
      <c r="BB113" s="6">
        <v>-15400</v>
      </c>
      <c r="BC113" s="6">
        <v>-10600</v>
      </c>
      <c r="BD113" s="6">
        <v>-8200</v>
      </c>
      <c r="BE113" s="6">
        <v>-13600</v>
      </c>
      <c r="BF113" s="6">
        <v>-5400</v>
      </c>
      <c r="BG113" s="6">
        <v>-5400</v>
      </c>
      <c r="BH113" s="6">
        <v>-5400</v>
      </c>
      <c r="BI113" s="6">
        <v>-10800</v>
      </c>
      <c r="BJ113" s="6">
        <v>-10800</v>
      </c>
      <c r="BK113" s="6">
        <v>-10800</v>
      </c>
      <c r="BL113" s="6">
        <v>-5400</v>
      </c>
      <c r="BM113" s="6">
        <v>-5400</v>
      </c>
      <c r="BN113" s="6">
        <v>-10800</v>
      </c>
      <c r="BO113" s="6">
        <v>-10800</v>
      </c>
      <c r="BP113" s="6">
        <v>-8200</v>
      </c>
      <c r="BQ113" s="6">
        <v>-5400</v>
      </c>
      <c r="BR113" s="6">
        <v>-8200</v>
      </c>
      <c r="BS113" s="6">
        <v>-5400</v>
      </c>
      <c r="BT113" s="6">
        <v>-15400</v>
      </c>
      <c r="BU113" s="6">
        <v>-5400</v>
      </c>
      <c r="BV113" s="6">
        <v>-5400</v>
      </c>
      <c r="BW113" s="6">
        <v>-10800</v>
      </c>
      <c r="BX113" s="6">
        <v>-7800</v>
      </c>
      <c r="BY113" s="6">
        <v>-12600</v>
      </c>
      <c r="BZ113" s="6">
        <v>-5400</v>
      </c>
      <c r="CA113" s="6">
        <v>-7800</v>
      </c>
      <c r="CB113" s="6">
        <v>-7800</v>
      </c>
      <c r="CC113" s="6">
        <v>-5400</v>
      </c>
      <c r="CD113" s="6">
        <v>-8200</v>
      </c>
      <c r="CE113" s="6">
        <v>-5400</v>
      </c>
      <c r="CF113" s="6">
        <v>-7800</v>
      </c>
      <c r="CG113" s="6">
        <v>-5400</v>
      </c>
      <c r="CH113" s="6">
        <v>-12600</v>
      </c>
      <c r="CI113" s="6">
        <v>-5400</v>
      </c>
      <c r="CJ113" s="6">
        <v>-5400</v>
      </c>
      <c r="CK113" s="6">
        <v>-7800</v>
      </c>
      <c r="CL113" s="6">
        <v>-7800</v>
      </c>
      <c r="CM113" s="6">
        <v>-7800</v>
      </c>
      <c r="CN113" s="6">
        <v>-5800</v>
      </c>
      <c r="CO113" s="6">
        <v>-10800</v>
      </c>
      <c r="CP113" s="6">
        <v>-7800</v>
      </c>
      <c r="CQ113" s="6">
        <v>-10800</v>
      </c>
      <c r="CR113" s="6"/>
      <c r="CS113" s="6"/>
      <c r="CT113" s="6"/>
      <c r="CU113" s="6"/>
      <c r="CV113" s="6"/>
      <c r="CW113" s="6"/>
      <c r="CX113" s="6"/>
      <c r="CY113" s="6">
        <v>-1800</v>
      </c>
      <c r="CZ113" s="6"/>
      <c r="DA113" s="6"/>
      <c r="DB113" s="6">
        <v>-1800</v>
      </c>
      <c r="DC113" s="6">
        <v>-3664.29</v>
      </c>
      <c r="DD113" s="6">
        <v>-5400</v>
      </c>
      <c r="DE113" s="6">
        <v>-2635.71</v>
      </c>
      <c r="DF113" s="6">
        <v>-7800</v>
      </c>
      <c r="DG113" s="6">
        <v>-5400</v>
      </c>
      <c r="DH113" s="6">
        <v>-7800</v>
      </c>
      <c r="DI113" s="6">
        <v>-7800</v>
      </c>
      <c r="DJ113" s="6">
        <v>-7800</v>
      </c>
      <c r="DK113" s="6">
        <v>-7800</v>
      </c>
      <c r="DL113" s="6">
        <v>-7800</v>
      </c>
      <c r="DM113" s="6">
        <v>-5400</v>
      </c>
      <c r="DN113" s="6">
        <v>-7800</v>
      </c>
      <c r="DO113" s="6">
        <v>-5400</v>
      </c>
      <c r="DP113" s="6">
        <v>-5400</v>
      </c>
      <c r="DQ113" s="6">
        <v>-5400</v>
      </c>
      <c r="DR113" s="6">
        <v>-5400</v>
      </c>
      <c r="DS113" s="6">
        <v>-5400</v>
      </c>
      <c r="DT113" s="6">
        <v>-12820</v>
      </c>
      <c r="DU113" s="6">
        <v>-7800</v>
      </c>
      <c r="DV113" s="6">
        <v>-7800</v>
      </c>
      <c r="DW113" s="6">
        <v>-5400</v>
      </c>
      <c r="DX113" s="6">
        <v>-5400</v>
      </c>
      <c r="DY113" s="6">
        <v>-5400</v>
      </c>
      <c r="DZ113" s="6">
        <v>-5400</v>
      </c>
      <c r="EA113" s="6">
        <v>-5400</v>
      </c>
      <c r="EB113" s="6">
        <v>-13200</v>
      </c>
      <c r="EC113" s="6">
        <v>-13200</v>
      </c>
      <c r="ED113" s="6">
        <v>-7800</v>
      </c>
      <c r="EE113" s="6">
        <v>-5400</v>
      </c>
      <c r="EF113" s="6">
        <v>-5400</v>
      </c>
      <c r="EG113" s="6">
        <v>-5400</v>
      </c>
      <c r="EH113" s="6">
        <v>-5400</v>
      </c>
      <c r="EI113" s="6">
        <v>-5400</v>
      </c>
      <c r="EJ113" s="6">
        <v>-7800</v>
      </c>
      <c r="EK113" s="6">
        <v>-7800</v>
      </c>
      <c r="EL113" s="6">
        <v>-10800</v>
      </c>
      <c r="EM113" s="6">
        <v>-5400</v>
      </c>
      <c r="EN113" s="6">
        <v>-5400</v>
      </c>
      <c r="EO113" s="6">
        <v>-7500</v>
      </c>
      <c r="EP113" s="6">
        <v>-10800</v>
      </c>
      <c r="EQ113" s="6">
        <v>-7800</v>
      </c>
      <c r="ER113" s="6">
        <v>-7800</v>
      </c>
      <c r="ES113" s="6">
        <v>-10800</v>
      </c>
      <c r="ET113" s="6">
        <v>-5400</v>
      </c>
      <c r="EU113" s="6">
        <v>-5400</v>
      </c>
      <c r="EV113" s="6">
        <v>-10800</v>
      </c>
      <c r="EW113" s="6">
        <v>-5400</v>
      </c>
      <c r="EX113" s="6">
        <v>-10800</v>
      </c>
      <c r="EY113" s="6">
        <v>-5400</v>
      </c>
      <c r="EZ113" s="6">
        <v>-5400</v>
      </c>
      <c r="FA113" s="6">
        <v>-5400</v>
      </c>
      <c r="FB113" s="6">
        <v>-5400</v>
      </c>
      <c r="FC113" s="6">
        <v>-5400</v>
      </c>
      <c r="FD113" s="6">
        <v>-10800</v>
      </c>
      <c r="FE113" s="6">
        <v>-5400</v>
      </c>
      <c r="FF113" s="6">
        <v>-7800</v>
      </c>
      <c r="FG113" s="6">
        <v>-5400</v>
      </c>
      <c r="FH113" s="6">
        <v>-10800</v>
      </c>
      <c r="FI113" s="6">
        <v>-10800</v>
      </c>
      <c r="FJ113" s="6">
        <v>-10800</v>
      </c>
      <c r="FK113" s="6">
        <v>-5400</v>
      </c>
      <c r="FL113" s="6">
        <v>-5400</v>
      </c>
      <c r="FM113" s="6">
        <v>-5400</v>
      </c>
      <c r="FN113" s="6">
        <v>-10800</v>
      </c>
      <c r="FO113" s="6">
        <v>-5400</v>
      </c>
      <c r="FP113" s="6">
        <v>-5400</v>
      </c>
      <c r="FQ113" s="6">
        <v>-5400</v>
      </c>
      <c r="FR113" s="6">
        <v>-7200</v>
      </c>
      <c r="FS113" s="6">
        <v>-5400</v>
      </c>
      <c r="FT113" s="6">
        <v>-10800</v>
      </c>
      <c r="FU113" s="6">
        <v>-5400</v>
      </c>
      <c r="FV113" s="6">
        <v>-5400</v>
      </c>
      <c r="FW113" s="6"/>
      <c r="FX113" s="6">
        <v>-5400</v>
      </c>
      <c r="FY113" s="6">
        <v>-5400</v>
      </c>
      <c r="FZ113" s="6">
        <v>-10800</v>
      </c>
      <c r="GA113" s="6">
        <v>-5400</v>
      </c>
      <c r="GB113" s="6">
        <v>-5400</v>
      </c>
      <c r="GC113" s="6">
        <v>-10800</v>
      </c>
      <c r="GD113" s="6"/>
      <c r="GE113" s="6"/>
      <c r="GF113" s="6"/>
      <c r="GG113" s="6">
        <v>-5400</v>
      </c>
      <c r="GH113" s="6"/>
      <c r="GI113" s="6">
        <v>-5400</v>
      </c>
      <c r="GJ113" s="6">
        <v>-5400</v>
      </c>
      <c r="GK113" s="6">
        <v>-7800</v>
      </c>
      <c r="GL113" s="6">
        <v>-10800</v>
      </c>
      <c r="GM113" s="6">
        <v>-5400</v>
      </c>
      <c r="GN113" s="6">
        <v>-10800</v>
      </c>
      <c r="GO113" s="6">
        <v>-5400</v>
      </c>
      <c r="GP113" s="6">
        <v>-5400</v>
      </c>
      <c r="GQ113" s="6">
        <v>-5400</v>
      </c>
      <c r="GR113" s="6">
        <v>-10800</v>
      </c>
      <c r="GS113" s="6">
        <v>-5400</v>
      </c>
      <c r="GT113" s="6">
        <v>-7800</v>
      </c>
      <c r="GU113" s="6">
        <v>-7800</v>
      </c>
      <c r="GV113" s="6">
        <v>-5400</v>
      </c>
      <c r="GW113" s="6">
        <v>-10800</v>
      </c>
      <c r="GX113" s="6">
        <v>-5400</v>
      </c>
      <c r="GY113" s="6">
        <v>-5400</v>
      </c>
      <c r="GZ113" s="6">
        <v>-10800</v>
      </c>
      <c r="HA113" s="6">
        <v>-5400</v>
      </c>
      <c r="HB113" s="6">
        <v>-10800</v>
      </c>
      <c r="HC113" s="6">
        <v>-5400</v>
      </c>
      <c r="HD113" s="6">
        <v>-5400</v>
      </c>
      <c r="HE113" s="6">
        <v>-5400</v>
      </c>
      <c r="HF113" s="6">
        <v>-7800</v>
      </c>
      <c r="HG113" s="6">
        <v>-7800</v>
      </c>
      <c r="HH113" s="6">
        <v>-5400</v>
      </c>
      <c r="HI113" s="6">
        <v>-5400</v>
      </c>
      <c r="HJ113" s="6">
        <v>-5400</v>
      </c>
      <c r="HK113" s="6">
        <v>-5400</v>
      </c>
      <c r="HL113" s="6">
        <v>-5400</v>
      </c>
      <c r="HM113" s="6">
        <v>-5800</v>
      </c>
      <c r="HN113" s="6">
        <v>-5400</v>
      </c>
      <c r="HO113" s="6">
        <v>-7800</v>
      </c>
      <c r="HP113" s="6">
        <v>-5400</v>
      </c>
      <c r="HQ113" s="6">
        <v>-5400</v>
      </c>
      <c r="HR113" s="6">
        <v>-5400</v>
      </c>
      <c r="HS113" s="6">
        <v>-12600</v>
      </c>
      <c r="HT113" s="6">
        <v>-7800</v>
      </c>
      <c r="HU113" s="6">
        <v>-7800</v>
      </c>
      <c r="HV113" s="6">
        <v>-10800</v>
      </c>
      <c r="HW113" s="6">
        <v>-5400</v>
      </c>
      <c r="HX113" s="6">
        <v>-10800</v>
      </c>
      <c r="HY113" s="6">
        <v>-5400</v>
      </c>
      <c r="HZ113" s="6">
        <v>-5400</v>
      </c>
      <c r="IA113" s="6">
        <v>-7800</v>
      </c>
      <c r="IB113" s="6">
        <v>-7800</v>
      </c>
      <c r="IC113" s="6">
        <v>-7800</v>
      </c>
      <c r="ID113" s="6">
        <v>-7800</v>
      </c>
      <c r="IE113" s="6">
        <v>-7800</v>
      </c>
      <c r="IF113" s="6">
        <v>-7800</v>
      </c>
      <c r="IG113" s="6">
        <v>-5400</v>
      </c>
      <c r="IH113" s="6">
        <v>-10800</v>
      </c>
      <c r="II113" s="6">
        <v>-5400</v>
      </c>
      <c r="IJ113" s="6">
        <v>-5400</v>
      </c>
      <c r="IK113" s="6">
        <v>-5400</v>
      </c>
      <c r="IL113" s="6">
        <v>-7800</v>
      </c>
      <c r="IM113" s="6">
        <v>-5400</v>
      </c>
      <c r="IN113" s="6">
        <v>-7800</v>
      </c>
      <c r="IO113" s="6">
        <v>-5400</v>
      </c>
      <c r="IP113" s="6">
        <v>-5400</v>
      </c>
      <c r="IQ113" s="6">
        <v>-5400</v>
      </c>
      <c r="IR113" s="6">
        <v>-5400</v>
      </c>
      <c r="IS113" s="6"/>
      <c r="IT113" s="6"/>
      <c r="IU113" s="6"/>
      <c r="IV113" s="6"/>
      <c r="IW113" s="6">
        <v>-7800</v>
      </c>
      <c r="IX113" s="6">
        <v>-7800</v>
      </c>
      <c r="IY113" s="6">
        <v>-10800</v>
      </c>
      <c r="IZ113" s="6">
        <v>-5400</v>
      </c>
      <c r="JA113" s="6">
        <v>-5400</v>
      </c>
      <c r="JB113" s="6">
        <v>-7800</v>
      </c>
      <c r="JC113" s="6">
        <v>-7800</v>
      </c>
      <c r="JD113" s="6">
        <v>-5400</v>
      </c>
      <c r="JE113" s="6">
        <v>-5400</v>
      </c>
      <c r="JF113" s="6">
        <v>-10800</v>
      </c>
      <c r="JG113" s="6">
        <v>-10800</v>
      </c>
      <c r="JH113" s="6">
        <v>-7800</v>
      </c>
      <c r="JI113" s="6">
        <v>-5400</v>
      </c>
      <c r="JJ113" s="6">
        <v>-5400</v>
      </c>
      <c r="JK113" s="6">
        <v>-5400</v>
      </c>
      <c r="JL113" s="6">
        <v>-5400</v>
      </c>
      <c r="JM113" s="6">
        <v>-7800</v>
      </c>
      <c r="JN113" s="6">
        <v>-7800</v>
      </c>
      <c r="JO113" s="6">
        <v>-7800</v>
      </c>
      <c r="JP113" s="6">
        <v>-10800</v>
      </c>
      <c r="JQ113" s="6">
        <v>-5400</v>
      </c>
      <c r="JR113" s="6">
        <v>-7800</v>
      </c>
      <c r="JS113" s="6">
        <v>-5400</v>
      </c>
      <c r="JT113" s="6">
        <v>-7200</v>
      </c>
      <c r="JU113" s="6">
        <v>-5400</v>
      </c>
      <c r="JV113" s="6">
        <v>-5400</v>
      </c>
      <c r="JW113" s="6">
        <v>-10600</v>
      </c>
      <c r="JX113" s="6"/>
      <c r="JY113" s="6">
        <v>-5400</v>
      </c>
    </row>
    <row r="114" spans="1:285">
      <c r="A114">
        <v>28</v>
      </c>
      <c r="B114" t="s">
        <v>199</v>
      </c>
      <c r="C114" s="6">
        <f t="shared" si="9"/>
        <v>-458649.72000000003</v>
      </c>
      <c r="D114" s="6"/>
      <c r="E114" s="6"/>
      <c r="F114" s="6"/>
      <c r="G114" s="6"/>
      <c r="H114" s="6">
        <v>1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H114" s="6"/>
      <c r="AI114" s="6"/>
      <c r="AJ114" s="6"/>
      <c r="AK114" s="6"/>
      <c r="AL114" s="6"/>
      <c r="AM114" s="6"/>
      <c r="AN114" s="6"/>
      <c r="AO114" s="6">
        <v>-580.63</v>
      </c>
      <c r="AP114" s="6">
        <v>-4070.96</v>
      </c>
      <c r="AQ114" s="6"/>
      <c r="AR114" s="6">
        <v>-5780.1</v>
      </c>
      <c r="AS114" s="6">
        <v>-1240.96</v>
      </c>
      <c r="AT114" s="6">
        <v>-1241.51</v>
      </c>
      <c r="AU114" s="6"/>
      <c r="AV114" s="6">
        <v>-1044.8800000000001</v>
      </c>
      <c r="AW114" s="6">
        <v>-3060.39</v>
      </c>
      <c r="AX114" s="6"/>
      <c r="AY114" s="6">
        <v>-1626.12</v>
      </c>
      <c r="AZ114" s="6">
        <v>-2894.22</v>
      </c>
      <c r="BA114" s="6">
        <v>-5041.7299999999996</v>
      </c>
      <c r="BB114" s="6">
        <v>450.06</v>
      </c>
      <c r="BC114" s="6">
        <v>-276.14999999999998</v>
      </c>
      <c r="BD114" s="6">
        <v>-2215.96</v>
      </c>
      <c r="BE114" s="6">
        <v>-1511.32</v>
      </c>
      <c r="BF114" s="6"/>
      <c r="BG114" s="6">
        <v>0.5</v>
      </c>
      <c r="BH114" s="6">
        <v>-2604.44</v>
      </c>
      <c r="BI114" s="6">
        <v>207</v>
      </c>
      <c r="BJ114" s="6">
        <v>-2533.0300000000002</v>
      </c>
      <c r="BK114" s="6">
        <v>-5131.12</v>
      </c>
      <c r="BL114" s="6">
        <v>-4800.5600000000004</v>
      </c>
      <c r="BM114" s="6">
        <v>1310</v>
      </c>
      <c r="BN114" s="6">
        <v>-8317.57</v>
      </c>
      <c r="BO114" s="6">
        <v>-6526.43</v>
      </c>
      <c r="BP114" s="6">
        <v>-8305.9</v>
      </c>
      <c r="BQ114" s="6">
        <v>-807.42</v>
      </c>
      <c r="BR114" s="6">
        <v>-1493.43</v>
      </c>
      <c r="BS114" s="6">
        <v>-1953.52</v>
      </c>
      <c r="BT114" s="6">
        <v>-1091.94</v>
      </c>
      <c r="BU114" s="6">
        <v>-3914.88</v>
      </c>
      <c r="BV114" s="6">
        <v>-1909.58</v>
      </c>
      <c r="BW114" s="6">
        <v>-1353.55</v>
      </c>
      <c r="BX114" s="6">
        <v>-79.959999999999994</v>
      </c>
      <c r="BY114" s="6">
        <v>-2478.88</v>
      </c>
      <c r="BZ114" s="6">
        <v>-3869.89</v>
      </c>
      <c r="CA114" s="6">
        <v>-1471.7</v>
      </c>
      <c r="CB114" s="6">
        <v>-1791.31</v>
      </c>
      <c r="CC114" s="6">
        <v>-1493.05</v>
      </c>
      <c r="CD114" s="6">
        <v>-8201.18</v>
      </c>
      <c r="CE114" s="6">
        <v>-1466.28</v>
      </c>
      <c r="CF114" s="6">
        <v>-4811.76</v>
      </c>
      <c r="CG114" s="6">
        <v>-418.95</v>
      </c>
      <c r="CH114" s="6">
        <v>-2570.84</v>
      </c>
      <c r="CI114" s="6">
        <v>-2874.71</v>
      </c>
      <c r="CJ114" s="6">
        <v>749.25</v>
      </c>
      <c r="CK114" s="6">
        <v>-406.12</v>
      </c>
      <c r="CL114" s="6"/>
      <c r="CM114" s="6">
        <v>-2587.7800000000002</v>
      </c>
      <c r="CN114" s="6">
        <v>-2832.5</v>
      </c>
      <c r="CO114" s="6">
        <v>-1638.23</v>
      </c>
      <c r="CP114" s="6">
        <v>1433.8</v>
      </c>
      <c r="CQ114" s="6">
        <v>-17575.34</v>
      </c>
      <c r="CR114" s="6"/>
      <c r="CS114" s="6"/>
      <c r="CT114" s="6"/>
      <c r="CU114" s="6"/>
      <c r="CV114" s="6"/>
      <c r="CW114" s="6"/>
      <c r="CX114" s="6"/>
      <c r="CY114" s="6">
        <v>-56497.79</v>
      </c>
      <c r="CZ114" s="6"/>
      <c r="DA114" s="6"/>
      <c r="DB114" s="6">
        <v>-2231.3200000000002</v>
      </c>
      <c r="DC114" s="6">
        <v>34321.919999999998</v>
      </c>
      <c r="DD114" s="6"/>
      <c r="DE114" s="6">
        <v>-2844.36</v>
      </c>
      <c r="DF114" s="6">
        <v>-1205.8699999999999</v>
      </c>
      <c r="DG114" s="6"/>
      <c r="DH114" s="6"/>
      <c r="DI114" s="6">
        <v>664.5</v>
      </c>
      <c r="DJ114" s="6">
        <v>2351.4699999999998</v>
      </c>
      <c r="DK114" s="6">
        <v>-5814.58</v>
      </c>
      <c r="DL114" s="6">
        <v>-2217.6999999999998</v>
      </c>
      <c r="DM114" s="6">
        <v>-0.01</v>
      </c>
      <c r="DN114" s="6">
        <v>0.25</v>
      </c>
      <c r="DO114" s="6"/>
      <c r="DP114" s="6">
        <v>-964.79</v>
      </c>
      <c r="DQ114" s="6">
        <v>-3776.21</v>
      </c>
      <c r="DR114" s="6">
        <v>-1410.93</v>
      </c>
      <c r="DS114" s="6">
        <v>-3033.49</v>
      </c>
      <c r="DT114" s="6">
        <v>-1215.1500000000001</v>
      </c>
      <c r="DU114" s="6">
        <v>-1689.7</v>
      </c>
      <c r="DV114" s="6">
        <v>-2099.89</v>
      </c>
      <c r="DW114" s="6">
        <v>-309.89</v>
      </c>
      <c r="DX114" s="6">
        <v>-968.41</v>
      </c>
      <c r="DY114" s="6">
        <v>-366.52</v>
      </c>
      <c r="DZ114" s="6">
        <v>-6053.51</v>
      </c>
      <c r="EA114" s="6">
        <v>-507.35</v>
      </c>
      <c r="EB114" s="6">
        <v>0.25</v>
      </c>
      <c r="EC114" s="6"/>
      <c r="ED114" s="6">
        <v>710</v>
      </c>
      <c r="EE114" s="6">
        <v>-419.76</v>
      </c>
      <c r="EF114" s="6">
        <v>-1523.37</v>
      </c>
      <c r="EG114" s="6">
        <v>-592.6</v>
      </c>
      <c r="EH114" s="6">
        <v>-1878.45</v>
      </c>
      <c r="EI114" s="6">
        <v>-5752.38</v>
      </c>
      <c r="EJ114" s="6">
        <v>958.75</v>
      </c>
      <c r="EK114" s="6">
        <v>750</v>
      </c>
      <c r="EL114" s="6">
        <v>-4578.97</v>
      </c>
      <c r="EM114" s="6">
        <v>-8882.58</v>
      </c>
      <c r="EN114" s="6">
        <v>-2536.48</v>
      </c>
      <c r="EO114" s="6">
        <v>-279.85000000000002</v>
      </c>
      <c r="EP114" s="6"/>
      <c r="EQ114" s="6">
        <v>-3735.15</v>
      </c>
      <c r="ER114" s="6">
        <v>-1828.61</v>
      </c>
      <c r="ES114" s="6">
        <v>750</v>
      </c>
      <c r="ET114" s="6">
        <v>-5374.69</v>
      </c>
      <c r="EU114" s="6">
        <v>-486.53</v>
      </c>
      <c r="EV114" s="6">
        <v>-1704.67</v>
      </c>
      <c r="EW114" s="6">
        <v>-6358.12</v>
      </c>
      <c r="EX114" s="6">
        <v>-3059.56</v>
      </c>
      <c r="EY114" s="6">
        <v>-9450.64</v>
      </c>
      <c r="EZ114" s="6">
        <v>-1602.8</v>
      </c>
      <c r="FA114" s="6">
        <v>-5599.23</v>
      </c>
      <c r="FB114" s="6">
        <v>1.75</v>
      </c>
      <c r="FC114" s="6">
        <v>-5110.25</v>
      </c>
      <c r="FD114" s="6">
        <v>-2231.0100000000002</v>
      </c>
      <c r="FE114" s="6">
        <v>-4313.67</v>
      </c>
      <c r="FF114" s="6">
        <v>-2146.31</v>
      </c>
      <c r="FG114" s="6">
        <v>-1577.78</v>
      </c>
      <c r="FH114" s="6">
        <v>-2364.1799999999998</v>
      </c>
      <c r="FI114" s="6">
        <v>4035.35</v>
      </c>
      <c r="FJ114" s="6">
        <v>-506.98</v>
      </c>
      <c r="FK114" s="6"/>
      <c r="FL114" s="6">
        <v>-1273.1400000000001</v>
      </c>
      <c r="FM114" s="6">
        <v>-69.41</v>
      </c>
      <c r="FN114" s="6"/>
      <c r="FO114" s="6">
        <v>-2304.1799999999998</v>
      </c>
      <c r="FP114" s="6"/>
      <c r="FQ114" s="6">
        <v>-3404.05</v>
      </c>
      <c r="FR114" s="6">
        <v>-4918.6499999999996</v>
      </c>
      <c r="FS114" s="6">
        <v>-2646.87</v>
      </c>
      <c r="FT114" s="6">
        <v>-6048.68</v>
      </c>
      <c r="FU114" s="6">
        <v>-733.99</v>
      </c>
      <c r="FV114" s="6">
        <v>-30.77</v>
      </c>
      <c r="FW114" s="6"/>
      <c r="FX114" s="6">
        <v>-4964.47</v>
      </c>
      <c r="FY114" s="6">
        <v>-2640.49</v>
      </c>
      <c r="FZ114" s="6">
        <v>200</v>
      </c>
      <c r="GA114" s="6">
        <v>-316.83</v>
      </c>
      <c r="GB114" s="6">
        <v>-86.3</v>
      </c>
      <c r="GC114" s="6">
        <v>-1757.09</v>
      </c>
      <c r="GD114" s="6"/>
      <c r="GE114" s="6"/>
      <c r="GF114" s="6"/>
      <c r="GG114" s="6">
        <v>-330.96</v>
      </c>
      <c r="GH114" s="6"/>
      <c r="GI114" s="6">
        <v>280</v>
      </c>
      <c r="GJ114" s="6">
        <v>-569.22</v>
      </c>
      <c r="GK114" s="6">
        <v>-91.75</v>
      </c>
      <c r="GL114" s="6"/>
      <c r="GM114" s="6">
        <v>-1647.82</v>
      </c>
      <c r="GN114" s="6">
        <v>-1233.1300000000001</v>
      </c>
      <c r="GO114" s="6">
        <v>-4563.74</v>
      </c>
      <c r="GP114" s="6">
        <v>-3702.77</v>
      </c>
      <c r="GQ114" s="6">
        <v>-3699.11</v>
      </c>
      <c r="GR114" s="6">
        <v>-1707.89</v>
      </c>
      <c r="GS114" s="6"/>
      <c r="GT114" s="6">
        <v>-2823.23</v>
      </c>
      <c r="GU114" s="6">
        <v>-1018.54</v>
      </c>
      <c r="GV114" s="6">
        <v>-1163.6400000000001</v>
      </c>
      <c r="GW114" s="6">
        <v>2664.28</v>
      </c>
      <c r="GX114" s="6">
        <v>-1846.52</v>
      </c>
      <c r="GY114" s="6">
        <v>-6901.63</v>
      </c>
      <c r="GZ114" s="6">
        <v>-1485.08</v>
      </c>
      <c r="HA114" s="6">
        <v>-271</v>
      </c>
      <c r="HB114" s="6"/>
      <c r="HC114" s="6"/>
      <c r="HD114" s="6">
        <v>2703.75</v>
      </c>
      <c r="HE114" s="6">
        <v>-1014.69</v>
      </c>
      <c r="HF114" s="6"/>
      <c r="HG114" s="6">
        <v>-1417.8</v>
      </c>
      <c r="HH114" s="6">
        <v>-1539.37</v>
      </c>
      <c r="HI114" s="6">
        <v>-1968.41</v>
      </c>
      <c r="HJ114" s="6">
        <v>-1004.79</v>
      </c>
      <c r="HK114" s="6">
        <v>-309.66000000000003</v>
      </c>
      <c r="HL114" s="6">
        <v>200</v>
      </c>
      <c r="HM114" s="6">
        <v>-1112.92</v>
      </c>
      <c r="HN114" s="6">
        <v>-2712.78</v>
      </c>
      <c r="HO114" s="6">
        <v>-1205.25</v>
      </c>
      <c r="HP114" s="6"/>
      <c r="HQ114" s="6">
        <v>200</v>
      </c>
      <c r="HR114" s="6"/>
      <c r="HS114" s="6">
        <v>4920</v>
      </c>
      <c r="HT114" s="6">
        <v>-1190.6400000000001</v>
      </c>
      <c r="HU114" s="6">
        <v>-1134.68</v>
      </c>
      <c r="HV114" s="6">
        <v>-993.24</v>
      </c>
      <c r="HW114" s="6"/>
      <c r="HX114" s="6">
        <v>-2096.1799999999998</v>
      </c>
      <c r="HY114" s="6">
        <v>-1615.56</v>
      </c>
      <c r="HZ114" s="6">
        <v>-2426.5</v>
      </c>
      <c r="IA114" s="6">
        <v>-121.66</v>
      </c>
      <c r="IB114" s="6">
        <v>-3943.45</v>
      </c>
      <c r="IC114" s="6">
        <v>220</v>
      </c>
      <c r="ID114" s="6">
        <v>-2658.97</v>
      </c>
      <c r="IE114" s="6">
        <v>-2016.36</v>
      </c>
      <c r="IF114" s="6">
        <v>-1206.5899999999999</v>
      </c>
      <c r="IG114" s="6">
        <v>-841.37</v>
      </c>
      <c r="IH114" s="6">
        <v>-982.6</v>
      </c>
      <c r="II114" s="6">
        <v>2773.5</v>
      </c>
      <c r="IJ114" s="6">
        <v>-87.91</v>
      </c>
      <c r="IK114" s="6">
        <v>-1536.88</v>
      </c>
      <c r="IL114" s="6">
        <v>-3069.58</v>
      </c>
      <c r="IM114" s="6"/>
      <c r="IN114" s="6">
        <v>-4751.53</v>
      </c>
      <c r="IO114" s="6">
        <v>-3076.01</v>
      </c>
      <c r="IP114" s="6">
        <v>-8365.17</v>
      </c>
      <c r="IQ114" s="6">
        <v>-0.5</v>
      </c>
      <c r="IR114" s="6"/>
      <c r="IS114" s="6"/>
      <c r="IT114" s="6"/>
      <c r="IU114" s="6">
        <v>-68.38</v>
      </c>
      <c r="IV114" s="6"/>
      <c r="IW114" s="6">
        <v>31.21</v>
      </c>
      <c r="IX114" s="6">
        <v>-2232.85</v>
      </c>
      <c r="IY114" s="6">
        <v>-1857.15</v>
      </c>
      <c r="IZ114" s="6">
        <v>-5724.33</v>
      </c>
      <c r="JA114" s="6">
        <v>-2484.88</v>
      </c>
      <c r="JB114" s="6">
        <v>-1576.68</v>
      </c>
      <c r="JC114" s="6">
        <v>-1914.41</v>
      </c>
      <c r="JD114" s="6">
        <v>-6586.92</v>
      </c>
      <c r="JE114" s="6">
        <v>-1631.96</v>
      </c>
      <c r="JF114" s="6">
        <v>20.25</v>
      </c>
      <c r="JG114" s="6"/>
      <c r="JH114" s="6">
        <v>-1326.71</v>
      </c>
      <c r="JI114" s="6"/>
      <c r="JJ114" s="6">
        <v>-5409.1</v>
      </c>
      <c r="JK114" s="6">
        <v>-8236.32</v>
      </c>
      <c r="JL114" s="6">
        <v>-10476.75</v>
      </c>
      <c r="JM114" s="6">
        <v>279.25</v>
      </c>
      <c r="JN114" s="6">
        <v>-3559.65</v>
      </c>
      <c r="JO114" s="6">
        <v>-2426.2399999999998</v>
      </c>
      <c r="JP114" s="6">
        <v>-1836.77</v>
      </c>
      <c r="JQ114" s="6">
        <v>-2496.4</v>
      </c>
      <c r="JR114" s="6">
        <v>-2970.15</v>
      </c>
      <c r="JS114" s="6">
        <v>-1419.48</v>
      </c>
      <c r="JT114" s="6">
        <v>-10503.14</v>
      </c>
      <c r="JU114" s="6">
        <v>-3750.06</v>
      </c>
      <c r="JV114" s="6">
        <v>-4235.55</v>
      </c>
      <c r="JW114" s="6">
        <v>-983.34</v>
      </c>
      <c r="JX114" s="6"/>
      <c r="JY114" s="6">
        <v>-4479.72</v>
      </c>
    </row>
    <row r="115" spans="1:285">
      <c r="A115" t="s">
        <v>200</v>
      </c>
      <c r="B115" t="s">
        <v>201</v>
      </c>
      <c r="C115" s="6">
        <f t="shared" si="9"/>
        <v>-515909.33999999991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H115" s="6"/>
      <c r="AI115" s="6"/>
      <c r="AJ115" s="6"/>
      <c r="AK115" s="6"/>
      <c r="AL115" s="6"/>
      <c r="AM115" s="6"/>
      <c r="AN115" s="6"/>
      <c r="AO115" s="6">
        <v>-414.38</v>
      </c>
      <c r="AP115" s="6">
        <v>-4070.96</v>
      </c>
      <c r="AQ115" s="6"/>
      <c r="AR115" s="6">
        <v>-5780.1</v>
      </c>
      <c r="AS115" s="6">
        <v>-1595.96</v>
      </c>
      <c r="AT115" s="6">
        <v>-1241.26</v>
      </c>
      <c r="AU115" s="6"/>
      <c r="AV115" s="6">
        <v>-1044.8800000000001</v>
      </c>
      <c r="AW115" s="6">
        <v>-3284.39</v>
      </c>
      <c r="AX115" s="6"/>
      <c r="AY115" s="6">
        <v>-1626.12</v>
      </c>
      <c r="AZ115" s="6">
        <v>-3029.22</v>
      </c>
      <c r="BA115" s="6">
        <v>-5042.2299999999996</v>
      </c>
      <c r="BB115" s="6"/>
      <c r="BC115" s="6">
        <v>-276.14999999999998</v>
      </c>
      <c r="BD115" s="6">
        <v>-2216.21</v>
      </c>
      <c r="BE115" s="6">
        <v>-1789.57</v>
      </c>
      <c r="BF115" s="6"/>
      <c r="BG115" s="6"/>
      <c r="BH115" s="6">
        <v>-2631.44</v>
      </c>
      <c r="BI115" s="6"/>
      <c r="BJ115" s="6">
        <v>-2533.0300000000002</v>
      </c>
      <c r="BK115" s="6">
        <v>-5131.12</v>
      </c>
      <c r="BL115" s="6">
        <v>-4800.5600000000004</v>
      </c>
      <c r="BM115" s="6"/>
      <c r="BN115" s="6">
        <v>-8322.07</v>
      </c>
      <c r="BO115" s="6">
        <v>-6586.43</v>
      </c>
      <c r="BP115" s="6">
        <v>-8305.9</v>
      </c>
      <c r="BQ115" s="6">
        <v>-807.42</v>
      </c>
      <c r="BR115" s="6">
        <v>-1493.43</v>
      </c>
      <c r="BS115" s="6">
        <v>-1953.52</v>
      </c>
      <c r="BT115" s="6">
        <v>-2294.94</v>
      </c>
      <c r="BU115" s="6">
        <v>-3895.88</v>
      </c>
      <c r="BV115" s="6">
        <v>-1909.58</v>
      </c>
      <c r="BW115" s="6">
        <v>-1353.55</v>
      </c>
      <c r="BX115" s="6">
        <v>-80.709999999999994</v>
      </c>
      <c r="BY115" s="6">
        <v>-2949.88</v>
      </c>
      <c r="BZ115" s="6">
        <v>-3869.89</v>
      </c>
      <c r="CA115" s="6">
        <v>-1472.45</v>
      </c>
      <c r="CB115" s="6">
        <v>-1965.31</v>
      </c>
      <c r="CC115" s="6">
        <v>-1493.05</v>
      </c>
      <c r="CD115" s="6">
        <v>-8201.18</v>
      </c>
      <c r="CE115" s="6">
        <v>-1466.28</v>
      </c>
      <c r="CF115" s="6">
        <v>-4812.76</v>
      </c>
      <c r="CG115" s="6">
        <v>-418.95</v>
      </c>
      <c r="CH115" s="6">
        <v>-2570.84</v>
      </c>
      <c r="CI115" s="6">
        <v>-3975.71</v>
      </c>
      <c r="CJ115" s="6"/>
      <c r="CK115" s="6">
        <v>-406.12</v>
      </c>
      <c r="CL115" s="6"/>
      <c r="CM115" s="6">
        <v>-2587.7800000000002</v>
      </c>
      <c r="CN115" s="6">
        <v>-2832.5</v>
      </c>
      <c r="CO115" s="6">
        <v>-1638.23</v>
      </c>
      <c r="CP115" s="6">
        <v>1033.8</v>
      </c>
      <c r="CQ115" s="6">
        <v>-17575.29</v>
      </c>
      <c r="CR115" s="6"/>
      <c r="CS115" s="6"/>
      <c r="CT115" s="6"/>
      <c r="CU115" s="6"/>
      <c r="CV115" s="6"/>
      <c r="CW115" s="6"/>
      <c r="CX115" s="6"/>
      <c r="CY115" s="6">
        <v>-56497.79</v>
      </c>
      <c r="CZ115" s="6"/>
      <c r="DA115" s="6"/>
      <c r="DB115" s="6">
        <v>-2193.0700000000002</v>
      </c>
      <c r="DC115" s="6">
        <v>14647.92</v>
      </c>
      <c r="DD115" s="6"/>
      <c r="DE115" s="6">
        <v>-2844.36</v>
      </c>
      <c r="DF115" s="6">
        <v>-1955.87</v>
      </c>
      <c r="DG115" s="6"/>
      <c r="DH115" s="6"/>
      <c r="DI115" s="6"/>
      <c r="DJ115" s="6">
        <v>1561.47</v>
      </c>
      <c r="DK115" s="6">
        <v>-6014.58</v>
      </c>
      <c r="DL115" s="6">
        <v>-2457.6999999999998</v>
      </c>
      <c r="DM115" s="6"/>
      <c r="DN115" s="6"/>
      <c r="DO115" s="6"/>
      <c r="DP115" s="6">
        <v>-964.79</v>
      </c>
      <c r="DQ115" s="6">
        <v>-3776.46</v>
      </c>
      <c r="DR115" s="6">
        <v>-1410.93</v>
      </c>
      <c r="DS115" s="6">
        <v>-3033.24</v>
      </c>
      <c r="DT115" s="6">
        <v>-1215.1500000000001</v>
      </c>
      <c r="DU115" s="6">
        <v>-1689.7</v>
      </c>
      <c r="DV115" s="6">
        <v>-2159.89</v>
      </c>
      <c r="DW115" s="6">
        <v>-300.89</v>
      </c>
      <c r="DX115" s="6">
        <v>-968.41</v>
      </c>
      <c r="DY115" s="6">
        <v>-366.52</v>
      </c>
      <c r="DZ115" s="6">
        <v>-6173.76</v>
      </c>
      <c r="EA115" s="6">
        <v>-556.85</v>
      </c>
      <c r="EB115" s="6"/>
      <c r="EC115" s="6"/>
      <c r="ED115" s="6"/>
      <c r="EE115" s="6">
        <v>-419.76</v>
      </c>
      <c r="EF115" s="6">
        <v>-1523.37</v>
      </c>
      <c r="EG115" s="6">
        <v>-616.6</v>
      </c>
      <c r="EH115" s="6">
        <v>-1878.7</v>
      </c>
      <c r="EI115" s="6">
        <v>-5753.38</v>
      </c>
      <c r="EJ115" s="6"/>
      <c r="EK115" s="6"/>
      <c r="EL115" s="6">
        <v>-5028.97</v>
      </c>
      <c r="EM115" s="6">
        <v>-8883.08</v>
      </c>
      <c r="EN115" s="6">
        <v>-2926.48</v>
      </c>
      <c r="EO115" s="6">
        <v>-279.85000000000002</v>
      </c>
      <c r="EP115" s="6"/>
      <c r="EQ115" s="6">
        <v>-3836.15</v>
      </c>
      <c r="ER115" s="6">
        <v>-1825.86</v>
      </c>
      <c r="ES115" s="6"/>
      <c r="ET115" s="6">
        <v>-6030.19</v>
      </c>
      <c r="EU115" s="6">
        <v>-486.53</v>
      </c>
      <c r="EV115" s="6">
        <v>-1704.67</v>
      </c>
      <c r="EW115" s="6">
        <v>-6358.12</v>
      </c>
      <c r="EX115" s="6">
        <v>-3059.56</v>
      </c>
      <c r="EY115" s="6">
        <v>-9450.89</v>
      </c>
      <c r="EZ115" s="6">
        <v>-1602.8</v>
      </c>
      <c r="FA115" s="6">
        <v>-5599.23</v>
      </c>
      <c r="FB115" s="6"/>
      <c r="FC115" s="6">
        <v>-5112</v>
      </c>
      <c r="FD115" s="6">
        <v>-2231.5100000000002</v>
      </c>
      <c r="FE115" s="6">
        <v>-4313.67</v>
      </c>
      <c r="FF115" s="6">
        <v>-2746.31</v>
      </c>
      <c r="FG115" s="6">
        <v>-1577.78</v>
      </c>
      <c r="FH115" s="6">
        <v>-2364.1799999999998</v>
      </c>
      <c r="FI115" s="6">
        <v>4035.1</v>
      </c>
      <c r="FJ115" s="6">
        <v>-506.98</v>
      </c>
      <c r="FK115" s="6"/>
      <c r="FL115" s="6">
        <v>-1273.1400000000001</v>
      </c>
      <c r="FM115" s="6">
        <v>-69.41</v>
      </c>
      <c r="FN115" s="6"/>
      <c r="FO115" s="6">
        <v>-2304.1799999999998</v>
      </c>
      <c r="FP115" s="6"/>
      <c r="FQ115" s="6">
        <v>-3422.3</v>
      </c>
      <c r="FR115" s="6">
        <v>-4918.3999999999996</v>
      </c>
      <c r="FS115" s="6">
        <v>-2646.87</v>
      </c>
      <c r="FT115" s="6">
        <v>-6275.68</v>
      </c>
      <c r="FU115" s="6">
        <v>-733.99</v>
      </c>
      <c r="FV115" s="6">
        <v>-110.77</v>
      </c>
      <c r="FW115" s="6"/>
      <c r="FX115" s="6">
        <v>-4964.47</v>
      </c>
      <c r="FY115" s="6">
        <v>-2700.49</v>
      </c>
      <c r="FZ115" s="6"/>
      <c r="GA115" s="6">
        <v>-316.83</v>
      </c>
      <c r="GB115" s="6">
        <v>-79.3</v>
      </c>
      <c r="GC115" s="6">
        <v>-1757.09</v>
      </c>
      <c r="GD115" s="6"/>
      <c r="GE115" s="6"/>
      <c r="GF115" s="6"/>
      <c r="GG115" s="6">
        <v>-330.96</v>
      </c>
      <c r="GH115" s="6"/>
      <c r="GI115" s="6"/>
      <c r="GJ115" s="6">
        <v>-569.22</v>
      </c>
      <c r="GK115" s="6"/>
      <c r="GL115" s="6"/>
      <c r="GM115" s="6">
        <v>-1647.82</v>
      </c>
      <c r="GN115" s="6">
        <v>-1232.8800000000001</v>
      </c>
      <c r="GO115" s="6">
        <v>-4895.99</v>
      </c>
      <c r="GP115" s="6">
        <v>-3702.77</v>
      </c>
      <c r="GQ115" s="6">
        <v>-3762.11</v>
      </c>
      <c r="GR115" s="6">
        <v>-1708.14</v>
      </c>
      <c r="GS115" s="6"/>
      <c r="GT115" s="6">
        <v>-2823.23</v>
      </c>
      <c r="GU115" s="6">
        <v>-2374.54</v>
      </c>
      <c r="GV115" s="6">
        <v>-1164.3900000000001</v>
      </c>
      <c r="GW115" s="6">
        <v>164.28</v>
      </c>
      <c r="GX115" s="6">
        <v>-1846.52</v>
      </c>
      <c r="GY115" s="6">
        <v>-7188.63</v>
      </c>
      <c r="GZ115" s="6">
        <v>-1654.08</v>
      </c>
      <c r="HA115" s="6">
        <v>-271</v>
      </c>
      <c r="HB115" s="6"/>
      <c r="HC115" s="6"/>
      <c r="HD115" s="6"/>
      <c r="HE115" s="6">
        <v>-1014.69</v>
      </c>
      <c r="HF115" s="6"/>
      <c r="HG115" s="6">
        <v>-1596.8</v>
      </c>
      <c r="HH115" s="6">
        <v>-1539.37</v>
      </c>
      <c r="HI115" s="6">
        <v>-1967.91</v>
      </c>
      <c r="HJ115" s="6">
        <v>-1004.79</v>
      </c>
      <c r="HK115" s="6">
        <v>-309.66000000000003</v>
      </c>
      <c r="HL115" s="6"/>
      <c r="HM115" s="6">
        <v>-1162.67</v>
      </c>
      <c r="HN115" s="6">
        <v>-2713.03</v>
      </c>
      <c r="HO115" s="6">
        <v>-1205.25</v>
      </c>
      <c r="HP115" s="6"/>
      <c r="HQ115" s="6"/>
      <c r="HR115" s="6"/>
      <c r="HS115" s="6"/>
      <c r="HT115" s="6">
        <v>-1190.6400000000001</v>
      </c>
      <c r="HU115" s="6">
        <v>-1134.68</v>
      </c>
      <c r="HV115" s="6">
        <v>-993.24</v>
      </c>
      <c r="HW115" s="6"/>
      <c r="HX115" s="6">
        <v>-2096.1799999999998</v>
      </c>
      <c r="HY115" s="6">
        <v>-1615.56</v>
      </c>
      <c r="HZ115" s="6">
        <v>-2426.5</v>
      </c>
      <c r="IA115" s="6">
        <v>-121.66</v>
      </c>
      <c r="IB115" s="6">
        <v>-3943.45</v>
      </c>
      <c r="IC115" s="6"/>
      <c r="ID115" s="6">
        <v>-2658.97</v>
      </c>
      <c r="IE115" s="6">
        <v>-2016.36</v>
      </c>
      <c r="IF115" s="6">
        <v>-1206.5899999999999</v>
      </c>
      <c r="IG115" s="6">
        <v>-831.62</v>
      </c>
      <c r="IH115" s="6">
        <v>-982.6</v>
      </c>
      <c r="II115" s="6"/>
      <c r="IJ115" s="6">
        <v>-87.91</v>
      </c>
      <c r="IK115" s="6">
        <v>-1731.38</v>
      </c>
      <c r="IL115" s="6">
        <v>-3069.58</v>
      </c>
      <c r="IM115" s="6"/>
      <c r="IN115" s="6">
        <v>-6084.53</v>
      </c>
      <c r="IO115" s="6">
        <v>-3076.01</v>
      </c>
      <c r="IP115" s="6">
        <v>-8365.17</v>
      </c>
      <c r="IQ115" s="6"/>
      <c r="IR115" s="6"/>
      <c r="IS115" s="6"/>
      <c r="IT115" s="6"/>
      <c r="IU115" s="6"/>
      <c r="IV115" s="6"/>
      <c r="IW115" s="6">
        <v>-28.79</v>
      </c>
      <c r="IX115" s="6">
        <v>-2233.6</v>
      </c>
      <c r="IY115" s="6">
        <v>-1870.9</v>
      </c>
      <c r="IZ115" s="6">
        <v>-5724.33</v>
      </c>
      <c r="JA115" s="6">
        <v>-2484.88</v>
      </c>
      <c r="JB115" s="6">
        <v>-2176.6799999999998</v>
      </c>
      <c r="JC115" s="6">
        <v>-1914.41</v>
      </c>
      <c r="JD115" s="6">
        <v>-6586.92</v>
      </c>
      <c r="JE115" s="6">
        <v>-1931.96</v>
      </c>
      <c r="JF115" s="6"/>
      <c r="JG115" s="6"/>
      <c r="JH115" s="6">
        <v>-1681.71</v>
      </c>
      <c r="JI115" s="6"/>
      <c r="JJ115" s="6">
        <v>-5409.1</v>
      </c>
      <c r="JK115" s="6">
        <v>-8231.32</v>
      </c>
      <c r="JL115" s="6">
        <v>-10476.75</v>
      </c>
      <c r="JM115" s="6"/>
      <c r="JN115" s="6">
        <v>-3559.65</v>
      </c>
      <c r="JO115" s="6">
        <v>-2846.24</v>
      </c>
      <c r="JP115" s="6">
        <v>-1746.77</v>
      </c>
      <c r="JQ115" s="6">
        <v>-3260.4</v>
      </c>
      <c r="JR115" s="6">
        <v>-2970.65</v>
      </c>
      <c r="JS115" s="6">
        <v>-1653.23</v>
      </c>
      <c r="JT115" s="6">
        <v>-11341.14</v>
      </c>
      <c r="JU115" s="6">
        <v>-3750.06</v>
      </c>
      <c r="JV115" s="6">
        <v>-4307.55</v>
      </c>
      <c r="JW115" s="6">
        <v>-1349.34</v>
      </c>
      <c r="JX115" s="6"/>
      <c r="JY115" s="6">
        <v>-4479.72</v>
      </c>
    </row>
    <row r="116" spans="1:285">
      <c r="A116" t="s">
        <v>202</v>
      </c>
      <c r="B116" t="s">
        <v>203</v>
      </c>
      <c r="C116" s="6">
        <f t="shared" si="9"/>
        <v>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</row>
    <row r="117" spans="1:285">
      <c r="A117" t="s">
        <v>204</v>
      </c>
      <c r="B117" t="s">
        <v>205</v>
      </c>
      <c r="C117" s="6">
        <f t="shared" si="9"/>
        <v>4055.45</v>
      </c>
      <c r="D117" s="6"/>
      <c r="E117" s="6"/>
      <c r="F117" s="6"/>
      <c r="G117" s="6"/>
      <c r="H117" s="6">
        <v>1</v>
      </c>
      <c r="I117" s="6"/>
      <c r="J117" s="6"/>
      <c r="K117" s="6"/>
      <c r="L117" s="6"/>
      <c r="M117" s="6"/>
      <c r="N117" s="6"/>
      <c r="O117" s="6"/>
      <c r="P117" s="6"/>
      <c r="Q117" s="6"/>
      <c r="R117" s="15">
        <v>100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H117" s="6"/>
      <c r="AI117" s="6"/>
      <c r="AJ117" s="6"/>
      <c r="AK117" s="6"/>
      <c r="AL117" s="6"/>
      <c r="AM117" s="6"/>
      <c r="AN117" s="6"/>
      <c r="AO117" s="6">
        <v>-166.25</v>
      </c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>
        <v>27</v>
      </c>
      <c r="BI117" s="6">
        <v>100</v>
      </c>
      <c r="BJ117" s="6"/>
      <c r="BK117" s="6"/>
      <c r="BL117" s="6"/>
      <c r="BM117" s="6"/>
      <c r="BN117" s="6">
        <v>3.25</v>
      </c>
      <c r="BO117" s="6"/>
      <c r="BP117" s="6"/>
      <c r="BQ117" s="6"/>
      <c r="BR117" s="6"/>
      <c r="BS117" s="6"/>
      <c r="BT117" s="6">
        <v>360</v>
      </c>
      <c r="BU117" s="6">
        <v>-19</v>
      </c>
      <c r="BV117" s="6"/>
      <c r="BW117" s="6">
        <v>1</v>
      </c>
      <c r="BX117" s="6"/>
      <c r="BY117" s="6"/>
      <c r="BZ117" s="6"/>
      <c r="CA117" s="6">
        <v>1</v>
      </c>
      <c r="CB117" s="6"/>
      <c r="CC117" s="6"/>
      <c r="CD117" s="6"/>
      <c r="CE117" s="6"/>
      <c r="CF117" s="6">
        <v>1</v>
      </c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>
        <v>-38.5</v>
      </c>
      <c r="DC117" s="6"/>
      <c r="DD117" s="6"/>
      <c r="DE117" s="6"/>
      <c r="DF117" s="6"/>
      <c r="DG117" s="6"/>
      <c r="DH117" s="6"/>
      <c r="DI117" s="6"/>
      <c r="DJ117" s="6"/>
      <c r="DK117" s="6">
        <v>200</v>
      </c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>
        <v>60</v>
      </c>
      <c r="DW117" s="6">
        <v>-9</v>
      </c>
      <c r="DX117" s="6"/>
      <c r="DY117" s="6"/>
      <c r="DZ117" s="6"/>
      <c r="EA117" s="6">
        <v>49.5</v>
      </c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>
        <v>101</v>
      </c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>
        <v>0.25</v>
      </c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>
        <v>18.25</v>
      </c>
      <c r="FR117" s="6"/>
      <c r="FS117" s="6"/>
      <c r="FT117" s="6"/>
      <c r="FU117" s="6"/>
      <c r="FV117" s="6">
        <v>80</v>
      </c>
      <c r="FW117" s="6"/>
      <c r="FX117" s="6"/>
      <c r="FY117" s="6"/>
      <c r="FZ117" s="6">
        <v>200</v>
      </c>
      <c r="GA117" s="6"/>
      <c r="GB117" s="6">
        <v>-7</v>
      </c>
      <c r="GC117" s="6"/>
      <c r="GD117" s="6"/>
      <c r="GE117" s="6"/>
      <c r="GF117" s="6"/>
      <c r="GG117" s="6"/>
      <c r="GH117" s="6"/>
      <c r="GI117" s="6">
        <v>280</v>
      </c>
      <c r="GJ117" s="6"/>
      <c r="GK117" s="6">
        <v>-91.75</v>
      </c>
      <c r="GL117" s="6"/>
      <c r="GM117" s="6"/>
      <c r="GN117" s="6"/>
      <c r="GO117" s="6">
        <v>12</v>
      </c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>
        <v>2703.75</v>
      </c>
      <c r="HE117" s="6"/>
      <c r="HF117" s="6"/>
      <c r="HG117" s="6"/>
      <c r="HH117" s="6"/>
      <c r="HI117" s="6"/>
      <c r="HJ117" s="6"/>
      <c r="HK117" s="6"/>
      <c r="HL117" s="6"/>
      <c r="HM117" s="6">
        <v>0.75</v>
      </c>
      <c r="HN117" s="6"/>
      <c r="HO117" s="6"/>
      <c r="HP117" s="6"/>
      <c r="HQ117" s="6">
        <v>40</v>
      </c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>
        <v>-9.75</v>
      </c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>
        <v>-71.05</v>
      </c>
      <c r="IV117" s="6"/>
      <c r="IW117" s="6">
        <v>60</v>
      </c>
      <c r="IX117" s="6"/>
      <c r="IY117" s="6">
        <v>11.5</v>
      </c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>
        <v>-5</v>
      </c>
      <c r="JL117" s="6"/>
      <c r="JM117" s="6">
        <v>20</v>
      </c>
      <c r="JN117" s="6"/>
      <c r="JO117" s="6">
        <v>50</v>
      </c>
      <c r="JP117" s="6">
        <v>-90</v>
      </c>
      <c r="JQ117" s="6"/>
      <c r="JR117" s="6"/>
      <c r="JS117" s="6">
        <v>9.5</v>
      </c>
      <c r="JT117" s="6"/>
      <c r="JU117" s="6"/>
      <c r="JV117" s="6">
        <v>72</v>
      </c>
      <c r="JW117" s="6"/>
      <c r="JX117" s="6"/>
      <c r="JY117" s="6"/>
    </row>
    <row r="118" spans="1:285">
      <c r="A118" t="s">
        <v>206</v>
      </c>
      <c r="B118" t="s">
        <v>207</v>
      </c>
      <c r="C118" s="6">
        <f t="shared" si="9"/>
        <v>113.95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30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>
        <v>-0.25</v>
      </c>
      <c r="AU118" s="6"/>
      <c r="AV118" s="6"/>
      <c r="AW118" s="6"/>
      <c r="AX118" s="6"/>
      <c r="AY118" s="6"/>
      <c r="AZ118" s="6"/>
      <c r="BA118" s="6">
        <v>0.5</v>
      </c>
      <c r="BB118" s="6"/>
      <c r="BC118" s="6"/>
      <c r="BD118" s="6">
        <v>0.25</v>
      </c>
      <c r="BE118" s="6">
        <v>0.25</v>
      </c>
      <c r="BF118" s="6"/>
      <c r="BG118" s="6">
        <v>0.5</v>
      </c>
      <c r="BH118" s="6"/>
      <c r="BI118" s="6"/>
      <c r="BJ118" s="6"/>
      <c r="BK118" s="6"/>
      <c r="BL118" s="6"/>
      <c r="BM118" s="6"/>
      <c r="BN118" s="6">
        <v>1.25</v>
      </c>
      <c r="BO118" s="6"/>
      <c r="BP118" s="6"/>
      <c r="BQ118" s="6"/>
      <c r="BR118" s="6"/>
      <c r="BS118" s="6"/>
      <c r="BT118" s="6"/>
      <c r="BU118" s="6"/>
      <c r="BV118" s="6"/>
      <c r="BW118" s="6">
        <v>-1</v>
      </c>
      <c r="BX118" s="6">
        <v>0.75</v>
      </c>
      <c r="BY118" s="6"/>
      <c r="BZ118" s="6"/>
      <c r="CA118" s="6">
        <v>-0.25</v>
      </c>
      <c r="CB118" s="6"/>
      <c r="CC118" s="6"/>
      <c r="CD118" s="6"/>
      <c r="CE118" s="6"/>
      <c r="CF118" s="6"/>
      <c r="CG118" s="6"/>
      <c r="CH118" s="6"/>
      <c r="CI118" s="6"/>
      <c r="CJ118" s="6">
        <v>0.25</v>
      </c>
      <c r="CK118" s="6"/>
      <c r="CL118" s="6"/>
      <c r="CM118" s="6"/>
      <c r="CN118" s="6"/>
      <c r="CO118" s="6"/>
      <c r="CP118" s="6"/>
      <c r="CQ118" s="6">
        <v>-0.05</v>
      </c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>
        <v>0.25</v>
      </c>
      <c r="DC118" s="6"/>
      <c r="DD118" s="6"/>
      <c r="DE118" s="6"/>
      <c r="DF118" s="6"/>
      <c r="DG118" s="6"/>
      <c r="DH118" s="6"/>
      <c r="DI118" s="6">
        <v>-0.5</v>
      </c>
      <c r="DJ118" s="6"/>
      <c r="DK118" s="6"/>
      <c r="DL118" s="6"/>
      <c r="DM118" s="6"/>
      <c r="DN118" s="6">
        <v>0.25</v>
      </c>
      <c r="DO118" s="6"/>
      <c r="DP118" s="6"/>
      <c r="DQ118" s="6">
        <v>0.25</v>
      </c>
      <c r="DR118" s="6"/>
      <c r="DS118" s="6">
        <v>-0.25</v>
      </c>
      <c r="DT118" s="6"/>
      <c r="DU118" s="6"/>
      <c r="DV118" s="6"/>
      <c r="DW118" s="6"/>
      <c r="DX118" s="6"/>
      <c r="DY118" s="6"/>
      <c r="DZ118" s="6">
        <v>0.25</v>
      </c>
      <c r="EA118" s="6"/>
      <c r="EB118" s="6">
        <v>0.25</v>
      </c>
      <c r="EC118" s="6"/>
      <c r="ED118" s="6"/>
      <c r="EE118" s="6"/>
      <c r="EF118" s="6"/>
      <c r="EG118" s="6"/>
      <c r="EH118" s="6">
        <v>0.25</v>
      </c>
      <c r="EI118" s="6">
        <v>1</v>
      </c>
      <c r="EJ118" s="6">
        <v>2.75</v>
      </c>
      <c r="EK118" s="6"/>
      <c r="EL118" s="6"/>
      <c r="EM118" s="6">
        <v>0.5</v>
      </c>
      <c r="EN118" s="6"/>
      <c r="EO118" s="6"/>
      <c r="EP118" s="6"/>
      <c r="EQ118" s="6"/>
      <c r="ER118" s="6">
        <v>-2.75</v>
      </c>
      <c r="ES118" s="6"/>
      <c r="ET118" s="6">
        <v>-0.5</v>
      </c>
      <c r="EU118" s="6"/>
      <c r="EV118" s="6"/>
      <c r="EW118" s="6"/>
      <c r="EX118" s="6"/>
      <c r="EY118" s="6">
        <v>0.25</v>
      </c>
      <c r="EZ118" s="6"/>
      <c r="FA118" s="6"/>
      <c r="FB118" s="6">
        <v>1.5</v>
      </c>
      <c r="FC118" s="6">
        <v>1.75</v>
      </c>
      <c r="FD118" s="6">
        <v>0.5</v>
      </c>
      <c r="FE118" s="6"/>
      <c r="FF118" s="6"/>
      <c r="FG118" s="6"/>
      <c r="FH118" s="6"/>
      <c r="FI118" s="6">
        <v>0.25</v>
      </c>
      <c r="FJ118" s="6"/>
      <c r="FK118" s="6"/>
      <c r="FL118" s="6"/>
      <c r="FM118" s="6"/>
      <c r="FN118" s="6"/>
      <c r="FO118" s="6"/>
      <c r="FP118" s="6"/>
      <c r="FQ118" s="6"/>
      <c r="FR118" s="6">
        <v>-0.25</v>
      </c>
      <c r="FS118" s="6"/>
      <c r="FT118" s="6">
        <v>100</v>
      </c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>
        <v>-0.25</v>
      </c>
      <c r="GO118" s="6">
        <v>0.25</v>
      </c>
      <c r="GP118" s="6"/>
      <c r="GQ118" s="6"/>
      <c r="GR118" s="6">
        <v>0.25</v>
      </c>
      <c r="GS118" s="6"/>
      <c r="GT118" s="6"/>
      <c r="GU118" s="6"/>
      <c r="GV118" s="6">
        <v>0.75</v>
      </c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>
        <v>-0.5</v>
      </c>
      <c r="HJ118" s="6"/>
      <c r="HK118" s="6"/>
      <c r="HL118" s="6"/>
      <c r="HM118" s="6"/>
      <c r="HN118" s="6">
        <v>0.25</v>
      </c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>
        <v>-0.5</v>
      </c>
      <c r="IJ118" s="6"/>
      <c r="IK118" s="6"/>
      <c r="IL118" s="6"/>
      <c r="IM118" s="6"/>
      <c r="IN118" s="6"/>
      <c r="IO118" s="6"/>
      <c r="IP118" s="6"/>
      <c r="IQ118" s="6">
        <v>-0.5</v>
      </c>
      <c r="IR118" s="6"/>
      <c r="IS118" s="6"/>
      <c r="IT118" s="6"/>
      <c r="IU118" s="6"/>
      <c r="IV118" s="6"/>
      <c r="IW118" s="6"/>
      <c r="IX118" s="6">
        <v>0.75</v>
      </c>
      <c r="IY118" s="6">
        <v>2.25</v>
      </c>
      <c r="IZ118" s="6"/>
      <c r="JA118" s="6"/>
      <c r="JB118" s="6"/>
      <c r="JC118" s="6"/>
      <c r="JD118" s="6"/>
      <c r="JE118" s="6"/>
      <c r="JF118" s="6">
        <v>0.25</v>
      </c>
      <c r="JG118" s="6"/>
      <c r="JH118" s="6"/>
      <c r="JI118" s="6"/>
      <c r="JJ118" s="6"/>
      <c r="JK118" s="6"/>
      <c r="JL118" s="6"/>
      <c r="JM118" s="6">
        <v>1.25</v>
      </c>
      <c r="JN118" s="6"/>
      <c r="JO118" s="6"/>
      <c r="JP118" s="6"/>
      <c r="JQ118" s="6"/>
      <c r="JR118" s="6">
        <v>0.5</v>
      </c>
      <c r="JS118" s="6">
        <v>1.25</v>
      </c>
      <c r="JT118" s="6"/>
      <c r="JU118" s="6"/>
      <c r="JV118" s="6"/>
      <c r="JW118" s="6"/>
      <c r="JX118" s="6"/>
      <c r="JY118" s="6"/>
    </row>
    <row r="119" spans="1:285">
      <c r="A119" t="s">
        <v>208</v>
      </c>
      <c r="B119" t="s">
        <v>209</v>
      </c>
      <c r="C119" s="6">
        <f t="shared" si="9"/>
        <v>53190.22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>
        <v>355</v>
      </c>
      <c r="AT119" s="6"/>
      <c r="AU119" s="6"/>
      <c r="AV119" s="6"/>
      <c r="AW119" s="6">
        <v>224</v>
      </c>
      <c r="AX119" s="6"/>
      <c r="AY119" s="6"/>
      <c r="AZ119" s="6">
        <v>135</v>
      </c>
      <c r="BA119" s="6"/>
      <c r="BB119" s="6">
        <v>450.06</v>
      </c>
      <c r="BC119" s="6"/>
      <c r="BD119" s="6"/>
      <c r="BE119" s="6">
        <v>278</v>
      </c>
      <c r="BF119" s="6"/>
      <c r="BG119" s="6"/>
      <c r="BH119" s="6"/>
      <c r="BI119" s="6">
        <v>107</v>
      </c>
      <c r="BJ119" s="6"/>
      <c r="BK119" s="6"/>
      <c r="BL119" s="6"/>
      <c r="BM119" s="6">
        <v>1310</v>
      </c>
      <c r="BN119" s="6"/>
      <c r="BO119" s="6">
        <v>60</v>
      </c>
      <c r="BP119" s="6"/>
      <c r="BQ119" s="6"/>
      <c r="BR119" s="6"/>
      <c r="BS119" s="6"/>
      <c r="BT119" s="6">
        <v>843</v>
      </c>
      <c r="BU119" s="6"/>
      <c r="BV119" s="6"/>
      <c r="BW119" s="6"/>
      <c r="BX119" s="6"/>
      <c r="BY119" s="6">
        <v>471</v>
      </c>
      <c r="BZ119" s="6"/>
      <c r="CA119" s="6"/>
      <c r="CB119" s="6">
        <v>174</v>
      </c>
      <c r="CC119" s="6"/>
      <c r="CD119" s="6"/>
      <c r="CE119" s="6"/>
      <c r="CF119" s="6"/>
      <c r="CG119" s="6"/>
      <c r="CH119" s="6"/>
      <c r="CI119" s="6">
        <v>1101</v>
      </c>
      <c r="CJ119" s="6">
        <v>749</v>
      </c>
      <c r="CK119" s="6"/>
      <c r="CL119" s="6"/>
      <c r="CM119" s="6"/>
      <c r="CN119" s="6"/>
      <c r="CO119" s="6"/>
      <c r="CP119" s="6">
        <v>400</v>
      </c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>
        <v>19674</v>
      </c>
      <c r="DD119" s="6"/>
      <c r="DE119" s="6"/>
      <c r="DF119" s="6">
        <v>750</v>
      </c>
      <c r="DG119" s="6"/>
      <c r="DH119" s="6"/>
      <c r="DI119" s="6">
        <v>665</v>
      </c>
      <c r="DJ119" s="6">
        <v>790</v>
      </c>
      <c r="DK119" s="6"/>
      <c r="DL119" s="6">
        <v>240</v>
      </c>
      <c r="DM119" s="6">
        <v>-0.01</v>
      </c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>
        <v>120</v>
      </c>
      <c r="EA119" s="6"/>
      <c r="EB119" s="6"/>
      <c r="EC119" s="6"/>
      <c r="ED119" s="6">
        <v>710</v>
      </c>
      <c r="EE119" s="6"/>
      <c r="EF119" s="6"/>
      <c r="EG119" s="6">
        <v>24</v>
      </c>
      <c r="EH119" s="6"/>
      <c r="EI119" s="6"/>
      <c r="EJ119" s="6">
        <v>956</v>
      </c>
      <c r="EK119" s="6">
        <v>750</v>
      </c>
      <c r="EL119" s="6">
        <v>450</v>
      </c>
      <c r="EM119" s="6"/>
      <c r="EN119" s="6">
        <v>390</v>
      </c>
      <c r="EO119" s="6"/>
      <c r="EP119" s="6"/>
      <c r="EQ119" s="6"/>
      <c r="ER119" s="6"/>
      <c r="ES119" s="6">
        <v>750</v>
      </c>
      <c r="ET119" s="6">
        <v>656</v>
      </c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>
        <v>600</v>
      </c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>
        <v>127</v>
      </c>
      <c r="FU119" s="6"/>
      <c r="FV119" s="6"/>
      <c r="FW119" s="6"/>
      <c r="FX119" s="6"/>
      <c r="FY119" s="6">
        <v>60</v>
      </c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>
        <v>320</v>
      </c>
      <c r="GP119" s="6"/>
      <c r="GQ119" s="6">
        <v>63</v>
      </c>
      <c r="GR119" s="6"/>
      <c r="GS119" s="6"/>
      <c r="GT119" s="6"/>
      <c r="GU119" s="6">
        <v>1356</v>
      </c>
      <c r="GV119" s="6"/>
      <c r="GW119" s="6">
        <v>2500</v>
      </c>
      <c r="GX119" s="6"/>
      <c r="GY119" s="6">
        <v>287</v>
      </c>
      <c r="GZ119" s="6">
        <v>169</v>
      </c>
      <c r="HA119" s="6"/>
      <c r="HB119" s="6"/>
      <c r="HC119" s="6"/>
      <c r="HD119" s="6"/>
      <c r="HE119" s="6"/>
      <c r="HF119" s="6"/>
      <c r="HG119" s="6">
        <v>179</v>
      </c>
      <c r="HH119" s="6"/>
      <c r="HI119" s="6"/>
      <c r="HJ119" s="6"/>
      <c r="HK119" s="6"/>
      <c r="HL119" s="6">
        <v>200</v>
      </c>
      <c r="HM119" s="6">
        <v>49</v>
      </c>
      <c r="HN119" s="6"/>
      <c r="HO119" s="6"/>
      <c r="HP119" s="6"/>
      <c r="HQ119" s="6">
        <v>160</v>
      </c>
      <c r="HR119" s="6"/>
      <c r="HS119" s="6">
        <v>4920</v>
      </c>
      <c r="HT119" s="6"/>
      <c r="HU119" s="6"/>
      <c r="HV119" s="6"/>
      <c r="HW119" s="6"/>
      <c r="HX119" s="6"/>
      <c r="HY119" s="6"/>
      <c r="HZ119" s="6"/>
      <c r="IA119" s="6"/>
      <c r="IB119" s="6"/>
      <c r="IC119" s="6">
        <v>220</v>
      </c>
      <c r="ID119" s="6"/>
      <c r="IE119" s="6"/>
      <c r="IF119" s="6"/>
      <c r="IG119" s="6"/>
      <c r="IH119" s="6"/>
      <c r="II119" s="6">
        <v>2774</v>
      </c>
      <c r="IJ119" s="6"/>
      <c r="IK119" s="6">
        <v>194.5</v>
      </c>
      <c r="IL119" s="6"/>
      <c r="IM119" s="6"/>
      <c r="IN119" s="6">
        <v>1333</v>
      </c>
      <c r="IO119" s="6"/>
      <c r="IP119" s="6"/>
      <c r="IQ119" s="6"/>
      <c r="IR119" s="6"/>
      <c r="IS119" s="6"/>
      <c r="IT119" s="6"/>
      <c r="IU119" s="6">
        <v>2.67</v>
      </c>
      <c r="IV119" s="6"/>
      <c r="IW119" s="6"/>
      <c r="IX119" s="6"/>
      <c r="IY119" s="6"/>
      <c r="IZ119" s="6"/>
      <c r="JA119" s="6"/>
      <c r="JB119" s="6">
        <v>600</v>
      </c>
      <c r="JC119" s="6"/>
      <c r="JD119" s="6"/>
      <c r="JE119" s="6">
        <v>300</v>
      </c>
      <c r="JF119" s="6">
        <v>20</v>
      </c>
      <c r="JG119" s="6"/>
      <c r="JH119" s="6">
        <v>355</v>
      </c>
      <c r="JI119" s="6"/>
      <c r="JJ119" s="6"/>
      <c r="JK119" s="6"/>
      <c r="JL119" s="6"/>
      <c r="JM119" s="6">
        <v>258</v>
      </c>
      <c r="JN119" s="6"/>
      <c r="JO119" s="6">
        <v>370</v>
      </c>
      <c r="JP119" s="6"/>
      <c r="JQ119" s="6">
        <v>764</v>
      </c>
      <c r="JR119" s="6"/>
      <c r="JS119" s="6">
        <v>223</v>
      </c>
      <c r="JT119" s="6">
        <v>838</v>
      </c>
      <c r="JU119" s="6"/>
      <c r="JV119" s="6"/>
      <c r="JW119" s="6">
        <v>366</v>
      </c>
      <c r="JX119" s="6"/>
      <c r="JY119" s="6"/>
    </row>
    <row r="120" spans="1:285" s="15" customFormat="1">
      <c r="A120" s="15">
        <v>29</v>
      </c>
      <c r="B120" s="15" t="s">
        <v>210</v>
      </c>
      <c r="C120" s="16">
        <f t="shared" si="9"/>
        <v>54046431.49000001</v>
      </c>
      <c r="D120" s="16">
        <v>614.22</v>
      </c>
      <c r="E120" s="16"/>
      <c r="F120" s="16"/>
      <c r="G120" s="16">
        <v>-21782.84</v>
      </c>
      <c r="H120" s="16">
        <v>-102279.09</v>
      </c>
      <c r="I120" s="16"/>
      <c r="J120" s="16"/>
      <c r="K120" s="16"/>
      <c r="L120" s="16"/>
      <c r="M120" s="16"/>
      <c r="N120" s="16">
        <v>23265.51</v>
      </c>
      <c r="O120" s="16">
        <v>-391.28</v>
      </c>
      <c r="P120" s="16">
        <v>59543.57</v>
      </c>
      <c r="Q120" s="16">
        <v>-29744.39</v>
      </c>
      <c r="R120">
        <v>100</v>
      </c>
      <c r="S120" s="16"/>
      <c r="T120" s="16"/>
      <c r="U120" s="16"/>
      <c r="V120" s="16"/>
      <c r="W120" s="16">
        <v>3293974.73</v>
      </c>
      <c r="X120" s="16"/>
      <c r="Y120" s="16"/>
      <c r="Z120" s="16">
        <v>316.87</v>
      </c>
      <c r="AA120" s="16"/>
      <c r="AB120" s="16">
        <v>6576861.6299999999</v>
      </c>
      <c r="AC120" s="16">
        <v>5399269.0499999998</v>
      </c>
      <c r="AD120" s="16">
        <v>9656571.4499999993</v>
      </c>
      <c r="AE120" s="16">
        <v>-301965.2</v>
      </c>
      <c r="AF120" s="16"/>
      <c r="AG120" s="16"/>
      <c r="AH120" s="16"/>
      <c r="AI120" s="16">
        <v>15000</v>
      </c>
      <c r="AJ120" s="16"/>
      <c r="AK120" s="16"/>
      <c r="AL120" s="16"/>
      <c r="AM120" s="16"/>
      <c r="AN120" s="16"/>
      <c r="AO120" s="16">
        <v>344185.19</v>
      </c>
      <c r="AP120" s="16">
        <v>53306.879999999997</v>
      </c>
      <c r="AQ120" s="16">
        <v>-79931.850000000006</v>
      </c>
      <c r="AR120" s="16">
        <v>4037.24</v>
      </c>
      <c r="AS120" s="16">
        <v>71685.72</v>
      </c>
      <c r="AT120" s="16">
        <v>530183.76</v>
      </c>
      <c r="AU120" s="16">
        <v>3433.5</v>
      </c>
      <c r="AV120" s="16">
        <v>-86639.96</v>
      </c>
      <c r="AW120" s="16">
        <v>459308.26</v>
      </c>
      <c r="AX120" s="16">
        <v>183752.13</v>
      </c>
      <c r="AY120" s="16">
        <v>-68883.11</v>
      </c>
      <c r="AZ120" s="16">
        <v>231356.24</v>
      </c>
      <c r="BA120" s="16">
        <v>-17318.419999999998</v>
      </c>
      <c r="BB120" s="16">
        <v>-31104.75</v>
      </c>
      <c r="BC120" s="16">
        <v>-39886.25</v>
      </c>
      <c r="BD120" s="16">
        <v>-69927.83</v>
      </c>
      <c r="BE120" s="16">
        <v>68463.66</v>
      </c>
      <c r="BF120" s="16">
        <v>-98725.68</v>
      </c>
      <c r="BG120" s="16">
        <v>697094.1</v>
      </c>
      <c r="BH120" s="16">
        <v>-76401.47</v>
      </c>
      <c r="BI120" s="16">
        <v>294422.92</v>
      </c>
      <c r="BJ120" s="16">
        <v>913519.24</v>
      </c>
      <c r="BK120" s="16">
        <v>1709821.63</v>
      </c>
      <c r="BL120" s="16">
        <v>43352.18</v>
      </c>
      <c r="BM120" s="16">
        <v>409059.97</v>
      </c>
      <c r="BN120" s="16">
        <v>834802.31</v>
      </c>
      <c r="BO120" s="16">
        <v>-27959.02</v>
      </c>
      <c r="BP120" s="16">
        <v>-186520.35</v>
      </c>
      <c r="BQ120" s="16">
        <v>-9183.2099999999991</v>
      </c>
      <c r="BR120" s="16">
        <v>141303.28</v>
      </c>
      <c r="BS120" s="16">
        <v>205667.24</v>
      </c>
      <c r="BT120" s="16">
        <v>649300.42000000004</v>
      </c>
      <c r="BU120" s="16">
        <v>-21771.77</v>
      </c>
      <c r="BV120" s="16">
        <v>243197.74</v>
      </c>
      <c r="BW120" s="16">
        <v>80170.820000000007</v>
      </c>
      <c r="BX120" s="16">
        <v>18679.95</v>
      </c>
      <c r="BY120" s="16">
        <v>63517.98</v>
      </c>
      <c r="BZ120" s="16">
        <v>933617.2</v>
      </c>
      <c r="CA120" s="16">
        <v>355213.23</v>
      </c>
      <c r="CB120" s="16">
        <v>129636.23</v>
      </c>
      <c r="CC120" s="16">
        <v>286136.38</v>
      </c>
      <c r="CD120" s="16">
        <v>1070277.3799999999</v>
      </c>
      <c r="CE120" s="16">
        <v>78219.66</v>
      </c>
      <c r="CF120" s="16">
        <v>8241.68</v>
      </c>
      <c r="CG120" s="16">
        <v>-17329.38</v>
      </c>
      <c r="CH120" s="16">
        <v>-10176.469999999999</v>
      </c>
      <c r="CI120" s="16">
        <v>674662.3</v>
      </c>
      <c r="CJ120" s="16">
        <v>545264.81000000006</v>
      </c>
      <c r="CK120" s="16">
        <v>106595.68</v>
      </c>
      <c r="CL120" s="16">
        <v>136555.32999999999</v>
      </c>
      <c r="CM120" s="16">
        <v>84334.74</v>
      </c>
      <c r="CN120" s="16">
        <v>53044.73</v>
      </c>
      <c r="CO120" s="16">
        <v>72733.279999999999</v>
      </c>
      <c r="CP120" s="16">
        <v>-90528.79</v>
      </c>
      <c r="CQ120" s="16">
        <v>-190097.05</v>
      </c>
      <c r="CR120" s="16"/>
      <c r="CS120" s="16"/>
      <c r="CT120" s="16"/>
      <c r="CU120" s="16"/>
      <c r="CV120" s="16">
        <v>-913.33</v>
      </c>
      <c r="CW120" s="16">
        <v>-771.19</v>
      </c>
      <c r="CX120" s="16">
        <v>-300620.40999999997</v>
      </c>
      <c r="CY120" s="16">
        <v>-98766.47</v>
      </c>
      <c r="CZ120" s="16">
        <v>-4061.57</v>
      </c>
      <c r="DA120" s="16"/>
      <c r="DB120" s="16">
        <v>44804.4</v>
      </c>
      <c r="DC120" s="16">
        <v>-169108.07</v>
      </c>
      <c r="DD120" s="16">
        <v>122236.58</v>
      </c>
      <c r="DE120" s="16">
        <v>-165293.16</v>
      </c>
      <c r="DF120" s="16">
        <v>-37747.89</v>
      </c>
      <c r="DG120" s="16">
        <v>-161649.47</v>
      </c>
      <c r="DH120" s="16">
        <v>-158358.65</v>
      </c>
      <c r="DI120" s="16">
        <v>-423897.24</v>
      </c>
      <c r="DJ120" s="16">
        <v>-264633.92</v>
      </c>
      <c r="DK120" s="16">
        <v>-312104.33</v>
      </c>
      <c r="DL120" s="16">
        <v>-234801.81</v>
      </c>
      <c r="DM120" s="16">
        <v>611861.68999999994</v>
      </c>
      <c r="DN120" s="16">
        <v>-140749.88</v>
      </c>
      <c r="DO120" s="16">
        <v>120843.4</v>
      </c>
      <c r="DP120" s="16">
        <v>-207361.96</v>
      </c>
      <c r="DQ120" s="16">
        <v>-182186.07</v>
      </c>
      <c r="DR120" s="16">
        <v>-111531.86</v>
      </c>
      <c r="DS120" s="16">
        <v>23003.3</v>
      </c>
      <c r="DT120" s="16">
        <v>-130782.14</v>
      </c>
      <c r="DU120" s="16">
        <v>12830</v>
      </c>
      <c r="DV120" s="16">
        <v>298617.51</v>
      </c>
      <c r="DW120" s="16">
        <v>-15375.38</v>
      </c>
      <c r="DX120" s="16">
        <v>-31207.3</v>
      </c>
      <c r="DY120" s="16">
        <v>18047.88</v>
      </c>
      <c r="DZ120" s="16">
        <v>169963.79</v>
      </c>
      <c r="EA120" s="16">
        <v>58722.49</v>
      </c>
      <c r="EB120" s="16">
        <v>68524.160000000003</v>
      </c>
      <c r="EC120" s="16">
        <v>446221.25</v>
      </c>
      <c r="ED120" s="16">
        <v>-114317.71</v>
      </c>
      <c r="EE120" s="16">
        <v>-48796.33</v>
      </c>
      <c r="EF120" s="16">
        <v>54627.88</v>
      </c>
      <c r="EG120" s="16">
        <v>-88353.82</v>
      </c>
      <c r="EH120" s="16">
        <v>-183898.06</v>
      </c>
      <c r="EI120" s="16">
        <v>677466.01</v>
      </c>
      <c r="EJ120" s="16">
        <v>-168083.4</v>
      </c>
      <c r="EK120" s="16">
        <v>-133467.69</v>
      </c>
      <c r="EL120" s="16">
        <v>-74237.36</v>
      </c>
      <c r="EM120" s="16">
        <v>-1535.54</v>
      </c>
      <c r="EN120" s="16">
        <v>824549.41</v>
      </c>
      <c r="EO120" s="16">
        <v>118062.67</v>
      </c>
      <c r="EP120" s="16">
        <v>-18720.55</v>
      </c>
      <c r="EQ120" s="16">
        <v>38053.379999999997</v>
      </c>
      <c r="ER120" s="16">
        <v>76995.13</v>
      </c>
      <c r="ES120" s="16">
        <v>-31395.5</v>
      </c>
      <c r="ET120" s="16">
        <v>2029356.69</v>
      </c>
      <c r="EU120" s="16">
        <v>-32785.65</v>
      </c>
      <c r="EV120" s="16">
        <v>28667.99</v>
      </c>
      <c r="EW120" s="16">
        <v>1161360</v>
      </c>
      <c r="EX120" s="16">
        <v>-105881.73</v>
      </c>
      <c r="EY120" s="16">
        <v>556176.48</v>
      </c>
      <c r="EZ120" s="16">
        <v>5868.99</v>
      </c>
      <c r="FA120" s="16">
        <v>-130063.76</v>
      </c>
      <c r="FB120" s="16">
        <v>58170.64</v>
      </c>
      <c r="FC120" s="16">
        <v>200261.99</v>
      </c>
      <c r="FD120" s="16">
        <v>142171.92000000001</v>
      </c>
      <c r="FE120" s="16">
        <v>-39794.67</v>
      </c>
      <c r="FF120" s="16">
        <v>-163110.85999999999</v>
      </c>
      <c r="FG120" s="16">
        <v>-4841.03</v>
      </c>
      <c r="FH120" s="16">
        <v>68990.14</v>
      </c>
      <c r="FI120" s="16">
        <v>239794.74</v>
      </c>
      <c r="FJ120" s="16">
        <v>-21744.26</v>
      </c>
      <c r="FK120" s="16">
        <v>51214.68</v>
      </c>
      <c r="FL120" s="16">
        <v>-153254.20000000001</v>
      </c>
      <c r="FM120" s="16">
        <v>-25318.58</v>
      </c>
      <c r="FN120" s="16">
        <v>93991.39</v>
      </c>
      <c r="FO120" s="16">
        <v>156316.28</v>
      </c>
      <c r="FP120" s="16">
        <v>-43417.02</v>
      </c>
      <c r="FQ120" s="16">
        <v>120579.86</v>
      </c>
      <c r="FR120" s="16">
        <v>19837.32</v>
      </c>
      <c r="FS120" s="16">
        <v>-17641.88</v>
      </c>
      <c r="FT120" s="16">
        <v>161531.63</v>
      </c>
      <c r="FU120" s="16">
        <v>-90831.31</v>
      </c>
      <c r="FV120" s="16">
        <v>89461.6</v>
      </c>
      <c r="FW120" s="16">
        <v>-6582.63</v>
      </c>
      <c r="FX120" s="16">
        <v>252230.48</v>
      </c>
      <c r="FY120" s="16">
        <v>25589.19</v>
      </c>
      <c r="FZ120" s="16">
        <v>22998.880000000001</v>
      </c>
      <c r="GA120" s="16">
        <v>203880.35</v>
      </c>
      <c r="GB120" s="16">
        <v>-41878.9</v>
      </c>
      <c r="GC120" s="16">
        <v>662716.01</v>
      </c>
      <c r="GD120" s="16"/>
      <c r="GE120" s="16"/>
      <c r="GF120" s="16"/>
      <c r="GG120" s="16">
        <v>670.18</v>
      </c>
      <c r="GH120" s="16"/>
      <c r="GI120" s="16">
        <v>-33496</v>
      </c>
      <c r="GJ120" s="16">
        <v>-54910.16</v>
      </c>
      <c r="GK120" s="16">
        <v>19388.82</v>
      </c>
      <c r="GL120" s="16">
        <v>-71934.460000000006</v>
      </c>
      <c r="GM120" s="16">
        <v>-2122.9299999999998</v>
      </c>
      <c r="GN120" s="16">
        <v>-1773.18</v>
      </c>
      <c r="GO120" s="16">
        <v>512948.77</v>
      </c>
      <c r="GP120" s="16">
        <v>88496.13</v>
      </c>
      <c r="GQ120" s="16">
        <v>31690.58</v>
      </c>
      <c r="GR120" s="16">
        <v>415092.3</v>
      </c>
      <c r="GS120" s="16">
        <v>196762.57</v>
      </c>
      <c r="GT120" s="16">
        <v>12663.71</v>
      </c>
      <c r="GU120" s="16">
        <v>1106245.8400000001</v>
      </c>
      <c r="GV120" s="16">
        <v>32947.870000000003</v>
      </c>
      <c r="GW120" s="16">
        <v>43228.78</v>
      </c>
      <c r="GX120" s="16">
        <v>527898.62</v>
      </c>
      <c r="GY120" s="16">
        <v>85982.64</v>
      </c>
      <c r="GZ120" s="16">
        <v>-79486.5</v>
      </c>
      <c r="HA120" s="16">
        <v>-56998.09</v>
      </c>
      <c r="HB120" s="16">
        <v>-38267.83</v>
      </c>
      <c r="HC120" s="16">
        <v>13338.4</v>
      </c>
      <c r="HD120" s="16">
        <v>-62968.91</v>
      </c>
      <c r="HE120" s="16">
        <v>-18895.759999999998</v>
      </c>
      <c r="HF120" s="16">
        <v>179311.78</v>
      </c>
      <c r="HG120" s="16">
        <v>99680.84</v>
      </c>
      <c r="HH120" s="16">
        <v>-1667.46</v>
      </c>
      <c r="HI120" s="16">
        <v>-49882.7</v>
      </c>
      <c r="HJ120" s="16">
        <v>152098.09</v>
      </c>
      <c r="HK120" s="16">
        <v>64279.28</v>
      </c>
      <c r="HL120" s="16">
        <v>240929.46</v>
      </c>
      <c r="HM120" s="16">
        <v>-146091.56</v>
      </c>
      <c r="HN120" s="16">
        <v>358623.47</v>
      </c>
      <c r="HO120" s="16">
        <v>157931.91</v>
      </c>
      <c r="HP120" s="16">
        <v>32163.25</v>
      </c>
      <c r="HQ120" s="16">
        <v>176434.17</v>
      </c>
      <c r="HR120" s="16">
        <v>71120.13</v>
      </c>
      <c r="HS120" s="16">
        <v>-61859.42</v>
      </c>
      <c r="HT120" s="16">
        <v>67044.7</v>
      </c>
      <c r="HU120" s="16">
        <v>238861.66</v>
      </c>
      <c r="HV120" s="16">
        <v>48369.53</v>
      </c>
      <c r="HW120" s="16">
        <v>313941.93</v>
      </c>
      <c r="HX120" s="16">
        <v>148248.54</v>
      </c>
      <c r="HY120" s="16">
        <v>13097.39</v>
      </c>
      <c r="HZ120" s="16">
        <v>257368.01</v>
      </c>
      <c r="IA120" s="16">
        <v>2047931.12</v>
      </c>
      <c r="IB120" s="16">
        <v>308808.82</v>
      </c>
      <c r="IC120" s="16">
        <v>775767.04000000004</v>
      </c>
      <c r="ID120" s="16">
        <v>524120.83</v>
      </c>
      <c r="IE120" s="16">
        <v>193970</v>
      </c>
      <c r="IF120" s="16">
        <v>1100825.27</v>
      </c>
      <c r="IG120" s="16">
        <v>-97207.34</v>
      </c>
      <c r="IH120" s="16">
        <v>100934.15</v>
      </c>
      <c r="II120" s="16">
        <v>10187.27</v>
      </c>
      <c r="IJ120" s="16">
        <v>-14238.04</v>
      </c>
      <c r="IK120" s="16">
        <v>-63080.44</v>
      </c>
      <c r="IL120" s="16">
        <v>625800.61</v>
      </c>
      <c r="IM120" s="16">
        <v>285747.59999999998</v>
      </c>
      <c r="IN120" s="16">
        <v>81160.5</v>
      </c>
      <c r="IO120" s="16">
        <v>447976.28</v>
      </c>
      <c r="IP120" s="16">
        <v>265876.34999999998</v>
      </c>
      <c r="IQ120" s="16">
        <v>523756.16</v>
      </c>
      <c r="IR120" s="16">
        <v>-38118.82</v>
      </c>
      <c r="IS120" s="16">
        <v>-7364.27</v>
      </c>
      <c r="IT120" s="16">
        <v>-5500.99</v>
      </c>
      <c r="IU120" s="16">
        <v>-8896211.3200000003</v>
      </c>
      <c r="IV120" s="16">
        <v>-296.45999999999998</v>
      </c>
      <c r="IW120" s="16">
        <v>344937.37</v>
      </c>
      <c r="IX120" s="16">
        <v>-33311.910000000003</v>
      </c>
      <c r="IY120" s="16">
        <v>421930.61</v>
      </c>
      <c r="IZ120" s="16">
        <v>406216.47</v>
      </c>
      <c r="JA120" s="16">
        <v>1511460.39</v>
      </c>
      <c r="JB120" s="16">
        <v>183284.03</v>
      </c>
      <c r="JC120" s="16">
        <v>173884.27</v>
      </c>
      <c r="JD120" s="16">
        <v>168680.45</v>
      </c>
      <c r="JE120" s="16">
        <v>291846.87</v>
      </c>
      <c r="JF120" s="16">
        <v>-39401.15</v>
      </c>
      <c r="JG120" s="16">
        <v>266335.11</v>
      </c>
      <c r="JH120" s="16">
        <v>72880.070000000007</v>
      </c>
      <c r="JI120" s="16">
        <v>1239759.3899999999</v>
      </c>
      <c r="JJ120" s="16">
        <v>328746.58</v>
      </c>
      <c r="JK120" s="16">
        <v>683667.46</v>
      </c>
      <c r="JL120" s="16">
        <v>117444.92</v>
      </c>
      <c r="JM120" s="16">
        <v>133403.01</v>
      </c>
      <c r="JN120" s="16">
        <v>227276.31</v>
      </c>
      <c r="JO120" s="16">
        <v>36766.17</v>
      </c>
      <c r="JP120" s="16">
        <v>49772.4</v>
      </c>
      <c r="JQ120" s="16">
        <v>432808.93</v>
      </c>
      <c r="JR120" s="16">
        <v>391718.38</v>
      </c>
      <c r="JS120" s="16">
        <v>259681.89</v>
      </c>
      <c r="JT120" s="16">
        <v>960478.31</v>
      </c>
      <c r="JU120" s="16">
        <v>330395.89</v>
      </c>
      <c r="JV120" s="16">
        <v>188559.71</v>
      </c>
      <c r="JW120" s="16">
        <v>147035.79999999999</v>
      </c>
      <c r="JX120" s="16">
        <v>-669.53</v>
      </c>
      <c r="JY120" s="16">
        <v>73647.08</v>
      </c>
    </row>
    <row r="121" spans="1:285" s="15" customFormat="1">
      <c r="A121" s="15">
        <v>30</v>
      </c>
      <c r="B121" s="15" t="s">
        <v>211</v>
      </c>
      <c r="C121" s="30">
        <f>IF(C$10=0,"  ",ROUND(C120/C$10,3))</f>
        <v>0.13600000000000001</v>
      </c>
      <c r="D121" s="17">
        <f t="shared" ref="D121:Q121" si="10">IF(D$10=0," ",ROUND(D120/D$10,3))</f>
        <v>5.0999999999999997E-2</v>
      </c>
      <c r="E121" s="17" t="str">
        <f t="shared" si="10"/>
        <v xml:space="preserve"> </v>
      </c>
      <c r="F121" s="17" t="str">
        <f t="shared" si="10"/>
        <v xml:space="preserve"> </v>
      </c>
      <c r="G121" s="17" t="str">
        <f t="shared" si="10"/>
        <v xml:space="preserve"> </v>
      </c>
      <c r="H121" s="17">
        <f t="shared" si="10"/>
        <v>-5.048</v>
      </c>
      <c r="I121" s="17" t="str">
        <f t="shared" si="10"/>
        <v xml:space="preserve"> </v>
      </c>
      <c r="J121" s="17" t="str">
        <f t="shared" si="10"/>
        <v xml:space="preserve"> </v>
      </c>
      <c r="K121" s="17" t="str">
        <f t="shared" si="10"/>
        <v xml:space="preserve"> </v>
      </c>
      <c r="L121" s="17" t="str">
        <f t="shared" si="10"/>
        <v xml:space="preserve"> </v>
      </c>
      <c r="M121" s="17" t="str">
        <f t="shared" si="10"/>
        <v xml:space="preserve"> </v>
      </c>
      <c r="N121" s="17">
        <f t="shared" si="10"/>
        <v>0.79800000000000004</v>
      </c>
      <c r="O121" s="17" t="str">
        <f t="shared" si="10"/>
        <v xml:space="preserve"> </v>
      </c>
      <c r="P121" s="17" t="str">
        <f t="shared" si="10"/>
        <v xml:space="preserve"> </v>
      </c>
      <c r="Q121" s="17" t="str">
        <f t="shared" si="10"/>
        <v xml:space="preserve"> </v>
      </c>
      <c r="R121">
        <v>100</v>
      </c>
      <c r="S121" s="17" t="str">
        <f t="shared" ref="S121:CD121" si="11">IF(S$10=0," ",ROUND(S120/S$10,3))</f>
        <v xml:space="preserve"> </v>
      </c>
      <c r="T121" s="17" t="str">
        <f t="shared" si="11"/>
        <v xml:space="preserve"> </v>
      </c>
      <c r="U121" s="17" t="str">
        <f t="shared" si="11"/>
        <v xml:space="preserve"> </v>
      </c>
      <c r="V121" s="17" t="str">
        <f t="shared" si="11"/>
        <v xml:space="preserve"> </v>
      </c>
      <c r="W121" s="17" t="str">
        <f t="shared" si="11"/>
        <v xml:space="preserve"> </v>
      </c>
      <c r="X121" s="17" t="str">
        <f t="shared" si="11"/>
        <v xml:space="preserve"> </v>
      </c>
      <c r="Y121" s="17" t="str">
        <f t="shared" si="11"/>
        <v xml:space="preserve"> </v>
      </c>
      <c r="Z121" s="17" t="str">
        <f t="shared" si="11"/>
        <v xml:space="preserve"> </v>
      </c>
      <c r="AA121" s="17" t="str">
        <f t="shared" si="11"/>
        <v xml:space="preserve"> </v>
      </c>
      <c r="AB121" s="17" t="str">
        <f t="shared" si="11"/>
        <v xml:space="preserve"> </v>
      </c>
      <c r="AC121" s="17" t="str">
        <f t="shared" si="11"/>
        <v xml:space="preserve"> </v>
      </c>
      <c r="AD121" s="17" t="str">
        <f t="shared" si="11"/>
        <v xml:space="preserve"> </v>
      </c>
      <c r="AE121" s="17" t="str">
        <f t="shared" si="11"/>
        <v xml:space="preserve"> </v>
      </c>
      <c r="AF121" s="17" t="str">
        <f t="shared" si="11"/>
        <v xml:space="preserve"> </v>
      </c>
      <c r="AG121" s="17" t="str">
        <f t="shared" si="11"/>
        <v xml:space="preserve"> </v>
      </c>
      <c r="AH121" s="17" t="str">
        <f t="shared" si="11"/>
        <v xml:space="preserve"> </v>
      </c>
      <c r="AI121" s="17" t="str">
        <f t="shared" si="11"/>
        <v xml:space="preserve"> </v>
      </c>
      <c r="AJ121" s="17" t="str">
        <f t="shared" si="11"/>
        <v xml:space="preserve"> </v>
      </c>
      <c r="AK121" s="17" t="str">
        <f t="shared" si="11"/>
        <v xml:space="preserve"> </v>
      </c>
      <c r="AL121" s="17" t="str">
        <f t="shared" si="11"/>
        <v xml:space="preserve"> </v>
      </c>
      <c r="AM121" s="17" t="str">
        <f t="shared" si="11"/>
        <v xml:space="preserve"> </v>
      </c>
      <c r="AN121" s="17" t="str">
        <f t="shared" si="11"/>
        <v xml:space="preserve"> </v>
      </c>
      <c r="AO121" s="17">
        <f t="shared" si="11"/>
        <v>0.17799999999999999</v>
      </c>
      <c r="AP121" s="17">
        <f t="shared" si="11"/>
        <v>3.9E-2</v>
      </c>
      <c r="AQ121" s="17">
        <f t="shared" si="11"/>
        <v>-0.14000000000000001</v>
      </c>
      <c r="AR121" s="17">
        <f t="shared" si="11"/>
        <v>4.0000000000000001E-3</v>
      </c>
      <c r="AS121" s="17">
        <f t="shared" si="11"/>
        <v>7.0000000000000007E-2</v>
      </c>
      <c r="AT121" s="17">
        <f t="shared" si="11"/>
        <v>0.189</v>
      </c>
      <c r="AU121" s="17">
        <f t="shared" si="11"/>
        <v>2E-3</v>
      </c>
      <c r="AV121" s="17">
        <f t="shared" si="11"/>
        <v>-5.7000000000000002E-2</v>
      </c>
      <c r="AW121" s="17">
        <f t="shared" si="11"/>
        <v>0.13100000000000001</v>
      </c>
      <c r="AX121" s="17">
        <f t="shared" si="11"/>
        <v>8.8999999999999996E-2</v>
      </c>
      <c r="AY121" s="17">
        <f t="shared" si="11"/>
        <v>-7.5999999999999998E-2</v>
      </c>
      <c r="AZ121" s="17">
        <f t="shared" si="11"/>
        <v>0.11700000000000001</v>
      </c>
      <c r="BA121" s="17">
        <f t="shared" si="11"/>
        <v>-1.4E-2</v>
      </c>
      <c r="BB121" s="17">
        <f t="shared" si="11"/>
        <v>-4.1000000000000002E-2</v>
      </c>
      <c r="BC121" s="17">
        <f t="shared" si="11"/>
        <v>-3.7999999999999999E-2</v>
      </c>
      <c r="BD121" s="17">
        <f t="shared" si="11"/>
        <v>-0.11700000000000001</v>
      </c>
      <c r="BE121" s="17">
        <f t="shared" si="11"/>
        <v>9.0999999999999998E-2</v>
      </c>
      <c r="BF121" s="17">
        <f t="shared" si="11"/>
        <v>-0.13200000000000001</v>
      </c>
      <c r="BG121" s="17">
        <f t="shared" si="11"/>
        <v>0.17299999999999999</v>
      </c>
      <c r="BH121" s="17">
        <f t="shared" si="11"/>
        <v>-9.5000000000000001E-2</v>
      </c>
      <c r="BI121" s="17">
        <f t="shared" si="11"/>
        <v>0.11899999999999999</v>
      </c>
      <c r="BJ121" s="17">
        <f t="shared" si="11"/>
        <v>0.26300000000000001</v>
      </c>
      <c r="BK121" s="17">
        <f t="shared" si="11"/>
        <v>0.27600000000000002</v>
      </c>
      <c r="BL121" s="17">
        <f t="shared" si="11"/>
        <v>2.5999999999999999E-2</v>
      </c>
      <c r="BM121" s="17">
        <f t="shared" si="11"/>
        <v>0.14799999999999999</v>
      </c>
      <c r="BN121" s="17">
        <f t="shared" si="11"/>
        <v>0.215</v>
      </c>
      <c r="BO121" s="17">
        <f t="shared" si="11"/>
        <v>-2.4E-2</v>
      </c>
      <c r="BP121" s="17">
        <f t="shared" si="11"/>
        <v>-0.23100000000000001</v>
      </c>
      <c r="BQ121" s="17">
        <f t="shared" si="11"/>
        <v>-1.0999999999999999E-2</v>
      </c>
      <c r="BR121" s="17">
        <f t="shared" si="11"/>
        <v>0.11899999999999999</v>
      </c>
      <c r="BS121" s="17">
        <f t="shared" si="11"/>
        <v>9.4E-2</v>
      </c>
      <c r="BT121" s="17">
        <f t="shared" si="11"/>
        <v>0.153</v>
      </c>
      <c r="BU121" s="17">
        <f t="shared" si="11"/>
        <v>-3.4000000000000002E-2</v>
      </c>
      <c r="BV121" s="17">
        <f t="shared" si="11"/>
        <v>0.13800000000000001</v>
      </c>
      <c r="BW121" s="17">
        <f t="shared" si="11"/>
        <v>0.09</v>
      </c>
      <c r="BX121" s="17">
        <f t="shared" si="11"/>
        <v>2.1000000000000001E-2</v>
      </c>
      <c r="BY121" s="17">
        <f t="shared" si="11"/>
        <v>5.5E-2</v>
      </c>
      <c r="BZ121" s="17">
        <f t="shared" si="11"/>
        <v>0.21199999999999999</v>
      </c>
      <c r="CA121" s="17">
        <f t="shared" si="11"/>
        <v>0.19800000000000001</v>
      </c>
      <c r="CB121" s="17">
        <f t="shared" si="11"/>
        <v>7.0000000000000007E-2</v>
      </c>
      <c r="CC121" s="17">
        <f t="shared" si="11"/>
        <v>0.115</v>
      </c>
      <c r="CD121" s="17">
        <f t="shared" si="11"/>
        <v>0.23100000000000001</v>
      </c>
      <c r="CE121" s="17">
        <f t="shared" ref="CE121:EP121" si="12">IF(CE$10=0," ",ROUND(CE120/CE$10,3))</f>
        <v>7.2999999999999995E-2</v>
      </c>
      <c r="CF121" s="17">
        <f t="shared" si="12"/>
        <v>8.9999999999999993E-3</v>
      </c>
      <c r="CG121" s="17">
        <f t="shared" si="12"/>
        <v>-2.4E-2</v>
      </c>
      <c r="CH121" s="17">
        <f t="shared" si="12"/>
        <v>-1.2E-2</v>
      </c>
      <c r="CI121" s="17">
        <f t="shared" si="12"/>
        <v>0.16500000000000001</v>
      </c>
      <c r="CJ121" s="17">
        <f t="shared" si="12"/>
        <v>0.13</v>
      </c>
      <c r="CK121" s="17">
        <f t="shared" si="12"/>
        <v>6.4000000000000001E-2</v>
      </c>
      <c r="CL121" s="17">
        <f t="shared" si="12"/>
        <v>0.128</v>
      </c>
      <c r="CM121" s="17">
        <f t="shared" si="12"/>
        <v>7.8E-2</v>
      </c>
      <c r="CN121" s="17">
        <f t="shared" si="12"/>
        <v>2.8000000000000001E-2</v>
      </c>
      <c r="CO121" s="17">
        <f t="shared" si="12"/>
        <v>6.6000000000000003E-2</v>
      </c>
      <c r="CP121" s="17">
        <f t="shared" si="12"/>
        <v>-0.11700000000000001</v>
      </c>
      <c r="CQ121" s="17">
        <f t="shared" si="12"/>
        <v>-0.27600000000000002</v>
      </c>
      <c r="CR121" s="17" t="str">
        <f t="shared" si="12"/>
        <v xml:space="preserve"> </v>
      </c>
      <c r="CS121" s="17" t="str">
        <f t="shared" si="12"/>
        <v xml:space="preserve"> </v>
      </c>
      <c r="CT121" s="17" t="str">
        <f t="shared" si="12"/>
        <v xml:space="preserve"> </v>
      </c>
      <c r="CU121" s="17" t="str">
        <f t="shared" si="12"/>
        <v xml:space="preserve"> </v>
      </c>
      <c r="CV121" s="17" t="str">
        <f t="shared" si="12"/>
        <v xml:space="preserve"> </v>
      </c>
      <c r="CW121" s="17" t="str">
        <f t="shared" si="12"/>
        <v xml:space="preserve"> </v>
      </c>
      <c r="CX121" s="17" t="str">
        <f t="shared" si="12"/>
        <v xml:space="preserve"> </v>
      </c>
      <c r="CY121" s="17">
        <f t="shared" si="12"/>
        <v>-7.1999999999999995E-2</v>
      </c>
      <c r="CZ121" s="17" t="str">
        <f t="shared" si="12"/>
        <v xml:space="preserve"> </v>
      </c>
      <c r="DA121" s="17" t="str">
        <f t="shared" si="12"/>
        <v xml:space="preserve"> </v>
      </c>
      <c r="DB121" s="17">
        <f t="shared" si="12"/>
        <v>6.6000000000000003E-2</v>
      </c>
      <c r="DC121" s="17">
        <f t="shared" si="12"/>
        <v>-0.216</v>
      </c>
      <c r="DD121" s="17">
        <f t="shared" si="12"/>
        <v>4.2000000000000003E-2</v>
      </c>
      <c r="DE121" s="17">
        <f t="shared" si="12"/>
        <v>-0.41</v>
      </c>
      <c r="DF121" s="17">
        <f t="shared" si="12"/>
        <v>-3.5999999999999997E-2</v>
      </c>
      <c r="DG121" s="17">
        <f t="shared" si="12"/>
        <v>-0.223</v>
      </c>
      <c r="DH121" s="17">
        <f t="shared" si="12"/>
        <v>-0.42799999999999999</v>
      </c>
      <c r="DI121" s="17">
        <f t="shared" si="12"/>
        <v>-0.59299999999999997</v>
      </c>
      <c r="DJ121" s="17">
        <f t="shared" si="12"/>
        <v>-0.81299999999999994</v>
      </c>
      <c r="DK121" s="17">
        <f t="shared" si="12"/>
        <v>-0.25900000000000001</v>
      </c>
      <c r="DL121" s="17">
        <f t="shared" si="12"/>
        <v>-0.13900000000000001</v>
      </c>
      <c r="DM121" s="17">
        <f t="shared" si="12"/>
        <v>0.17499999999999999</v>
      </c>
      <c r="DN121" s="17">
        <f t="shared" si="12"/>
        <v>-0.20899999999999999</v>
      </c>
      <c r="DO121" s="17">
        <f t="shared" si="12"/>
        <v>7.4999999999999997E-2</v>
      </c>
      <c r="DP121" s="17">
        <f t="shared" si="12"/>
        <v>-0.25600000000000001</v>
      </c>
      <c r="DQ121" s="17">
        <f t="shared" si="12"/>
        <v>-0.57599999999999996</v>
      </c>
      <c r="DR121" s="17">
        <f t="shared" si="12"/>
        <v>-0.378</v>
      </c>
      <c r="DS121" s="17">
        <f t="shared" si="12"/>
        <v>1.9E-2</v>
      </c>
      <c r="DT121" s="17">
        <f t="shared" si="12"/>
        <v>-0.57199999999999995</v>
      </c>
      <c r="DU121" s="17">
        <f t="shared" si="12"/>
        <v>1.2999999999999999E-2</v>
      </c>
      <c r="DV121" s="17">
        <f t="shared" si="12"/>
        <v>0.158</v>
      </c>
      <c r="DW121" s="17">
        <f t="shared" si="12"/>
        <v>-4.7E-2</v>
      </c>
      <c r="DX121" s="17">
        <f t="shared" si="12"/>
        <v>-7.0999999999999994E-2</v>
      </c>
      <c r="DY121" s="17">
        <f t="shared" si="12"/>
        <v>1.9E-2</v>
      </c>
      <c r="DZ121" s="17">
        <f t="shared" si="12"/>
        <v>0.112</v>
      </c>
      <c r="EA121" s="17">
        <f t="shared" si="12"/>
        <v>4.7E-2</v>
      </c>
      <c r="EB121" s="17">
        <f t="shared" si="12"/>
        <v>3.7999999999999999E-2</v>
      </c>
      <c r="EC121" s="17">
        <f t="shared" si="12"/>
        <v>0.19500000000000001</v>
      </c>
      <c r="ED121" s="17">
        <f t="shared" si="12"/>
        <v>-0.20499999999999999</v>
      </c>
      <c r="EE121" s="17">
        <f t="shared" si="12"/>
        <v>-7.5999999999999998E-2</v>
      </c>
      <c r="EF121" s="17">
        <f t="shared" si="12"/>
        <v>3.5999999999999997E-2</v>
      </c>
      <c r="EG121" s="17">
        <f t="shared" si="12"/>
        <v>-0.192</v>
      </c>
      <c r="EH121" s="17">
        <f t="shared" si="12"/>
        <v>-0.246</v>
      </c>
      <c r="EI121" s="17">
        <f t="shared" si="12"/>
        <v>0.121</v>
      </c>
      <c r="EJ121" s="17">
        <f t="shared" si="12"/>
        <v>-0.23100000000000001</v>
      </c>
      <c r="EK121" s="17">
        <f t="shared" si="12"/>
        <v>-0.315</v>
      </c>
      <c r="EL121" s="17">
        <f t="shared" si="12"/>
        <v>-0.11600000000000001</v>
      </c>
      <c r="EM121" s="17">
        <f t="shared" si="12"/>
        <v>-1E-3</v>
      </c>
      <c r="EN121" s="17">
        <f t="shared" si="12"/>
        <v>0.16300000000000001</v>
      </c>
      <c r="EO121" s="17">
        <f t="shared" si="12"/>
        <v>0.12</v>
      </c>
      <c r="EP121" s="17">
        <f t="shared" si="12"/>
        <v>-2.1000000000000001E-2</v>
      </c>
      <c r="EQ121" s="17">
        <f t="shared" ref="EQ121:HB121" si="13">IF(EQ$10=0," ",ROUND(EQ120/EQ$10,3))</f>
        <v>2.1999999999999999E-2</v>
      </c>
      <c r="ER121" s="17">
        <f t="shared" si="13"/>
        <v>7.0999999999999994E-2</v>
      </c>
      <c r="ES121" s="17">
        <f t="shared" si="13"/>
        <v>-3.1E-2</v>
      </c>
      <c r="ET121" s="17">
        <f t="shared" si="13"/>
        <v>0.22600000000000001</v>
      </c>
      <c r="EU121" s="17">
        <f t="shared" si="13"/>
        <v>-0.13300000000000001</v>
      </c>
      <c r="EV121" s="17">
        <f t="shared" si="13"/>
        <v>0.02</v>
      </c>
      <c r="EW121" s="17">
        <f t="shared" si="13"/>
        <v>0.27600000000000002</v>
      </c>
      <c r="EX121" s="17">
        <f t="shared" si="13"/>
        <v>-0.161</v>
      </c>
      <c r="EY121" s="17">
        <f t="shared" si="13"/>
        <v>0.14299999999999999</v>
      </c>
      <c r="EZ121" s="17">
        <f t="shared" si="13"/>
        <v>0.01</v>
      </c>
      <c r="FA121" s="17">
        <f t="shared" si="13"/>
        <v>-0.16</v>
      </c>
      <c r="FB121" s="17">
        <f t="shared" si="13"/>
        <v>5.8999999999999997E-2</v>
      </c>
      <c r="FC121" s="17">
        <f t="shared" si="13"/>
        <v>0.127</v>
      </c>
      <c r="FD121" s="17">
        <f t="shared" si="13"/>
        <v>7.1999999999999995E-2</v>
      </c>
      <c r="FE121" s="17">
        <f t="shared" si="13"/>
        <v>-4.1000000000000002E-2</v>
      </c>
      <c r="FF121" s="17">
        <f t="shared" si="13"/>
        <v>-0.217</v>
      </c>
      <c r="FG121" s="17">
        <f t="shared" si="13"/>
        <v>-6.0000000000000001E-3</v>
      </c>
      <c r="FH121" s="17">
        <f t="shared" si="13"/>
        <v>3.6999999999999998E-2</v>
      </c>
      <c r="FI121" s="17">
        <f t="shared" si="13"/>
        <v>0.14199999999999999</v>
      </c>
      <c r="FJ121" s="17">
        <f t="shared" si="13"/>
        <v>-2.1999999999999999E-2</v>
      </c>
      <c r="FK121" s="17">
        <f t="shared" si="13"/>
        <v>6.0999999999999999E-2</v>
      </c>
      <c r="FL121" s="17">
        <f t="shared" si="13"/>
        <v>-0.46600000000000003</v>
      </c>
      <c r="FM121" s="17">
        <f t="shared" si="13"/>
        <v>-3.4000000000000002E-2</v>
      </c>
      <c r="FN121" s="17">
        <f t="shared" si="13"/>
        <v>5.7000000000000002E-2</v>
      </c>
      <c r="FO121" s="17">
        <f t="shared" si="13"/>
        <v>0.111</v>
      </c>
      <c r="FP121" s="17">
        <f t="shared" si="13"/>
        <v>-5.8999999999999997E-2</v>
      </c>
      <c r="FQ121" s="17">
        <f t="shared" si="13"/>
        <v>9.0999999999999998E-2</v>
      </c>
      <c r="FR121" s="17">
        <f t="shared" si="13"/>
        <v>1.2999999999999999E-2</v>
      </c>
      <c r="FS121" s="17">
        <f t="shared" si="13"/>
        <v>-3.2000000000000001E-2</v>
      </c>
      <c r="FT121" s="17">
        <f t="shared" si="13"/>
        <v>0.13800000000000001</v>
      </c>
      <c r="FU121" s="17">
        <f t="shared" si="13"/>
        <v>-0.08</v>
      </c>
      <c r="FV121" s="17">
        <f t="shared" si="13"/>
        <v>6.9000000000000006E-2</v>
      </c>
      <c r="FW121" s="17" t="str">
        <f t="shared" si="13"/>
        <v xml:space="preserve"> </v>
      </c>
      <c r="FX121" s="17">
        <f t="shared" si="13"/>
        <v>7.0000000000000007E-2</v>
      </c>
      <c r="FY121" s="17">
        <f t="shared" si="13"/>
        <v>4.4999999999999998E-2</v>
      </c>
      <c r="FZ121" s="17">
        <f t="shared" si="13"/>
        <v>0.02</v>
      </c>
      <c r="GA121" s="17">
        <f t="shared" si="13"/>
        <v>0.13600000000000001</v>
      </c>
      <c r="GB121" s="17">
        <f t="shared" si="13"/>
        <v>-0.14000000000000001</v>
      </c>
      <c r="GC121" s="17">
        <f t="shared" si="13"/>
        <v>0.26600000000000001</v>
      </c>
      <c r="GD121" s="17" t="str">
        <f t="shared" si="13"/>
        <v xml:space="preserve"> </v>
      </c>
      <c r="GE121" s="17" t="str">
        <f t="shared" si="13"/>
        <v xml:space="preserve"> </v>
      </c>
      <c r="GF121" s="17" t="str">
        <f t="shared" si="13"/>
        <v xml:space="preserve"> </v>
      </c>
      <c r="GG121" s="17">
        <f t="shared" si="13"/>
        <v>2E-3</v>
      </c>
      <c r="GH121" s="17" t="str">
        <f t="shared" si="13"/>
        <v xml:space="preserve"> </v>
      </c>
      <c r="GI121" s="17">
        <f t="shared" si="13"/>
        <v>-0.11</v>
      </c>
      <c r="GJ121" s="17">
        <f t="shared" si="13"/>
        <v>-0.20399999999999999</v>
      </c>
      <c r="GK121" s="17">
        <f t="shared" si="13"/>
        <v>0.04</v>
      </c>
      <c r="GL121" s="17">
        <f t="shared" si="13"/>
        <v>-0.217</v>
      </c>
      <c r="GM121" s="17">
        <f t="shared" si="13"/>
        <v>-3.0000000000000001E-3</v>
      </c>
      <c r="GN121" s="17">
        <f t="shared" si="13"/>
        <v>-1E-3</v>
      </c>
      <c r="GO121" s="17">
        <f t="shared" si="13"/>
        <v>0.13100000000000001</v>
      </c>
      <c r="GP121" s="17">
        <f t="shared" si="13"/>
        <v>7.0000000000000007E-2</v>
      </c>
      <c r="GQ121" s="17">
        <f t="shared" si="13"/>
        <v>0.03</v>
      </c>
      <c r="GR121" s="17">
        <f t="shared" si="13"/>
        <v>0.20499999999999999</v>
      </c>
      <c r="GS121" s="17">
        <f t="shared" si="13"/>
        <v>0.14599999999999999</v>
      </c>
      <c r="GT121" s="17">
        <f t="shared" si="13"/>
        <v>7.0000000000000001E-3</v>
      </c>
      <c r="GU121" s="17">
        <f t="shared" si="13"/>
        <v>0.20599999999999999</v>
      </c>
      <c r="GV121" s="17">
        <f t="shared" si="13"/>
        <v>4.3999999999999997E-2</v>
      </c>
      <c r="GW121" s="17">
        <f t="shared" si="13"/>
        <v>4.5999999999999999E-2</v>
      </c>
      <c r="GX121" s="17">
        <f t="shared" si="13"/>
        <v>0.129</v>
      </c>
      <c r="GY121" s="17">
        <f t="shared" si="13"/>
        <v>6.8000000000000005E-2</v>
      </c>
      <c r="GZ121" s="17">
        <f t="shared" si="13"/>
        <v>-0.128</v>
      </c>
      <c r="HA121" s="17">
        <f t="shared" si="13"/>
        <v>-0.19600000000000001</v>
      </c>
      <c r="HB121" s="17">
        <f t="shared" si="13"/>
        <v>-7.5999999999999998E-2</v>
      </c>
      <c r="HC121" s="17">
        <f t="shared" ref="HC121:JN121" si="14">IF(HC$10=0," ",ROUND(HC120/HC$10,3))</f>
        <v>0.03</v>
      </c>
      <c r="HD121" s="17">
        <f t="shared" si="14"/>
        <v>-0.23599999999999999</v>
      </c>
      <c r="HE121" s="17">
        <f t="shared" si="14"/>
        <v>-4.8000000000000001E-2</v>
      </c>
      <c r="HF121" s="17">
        <f t="shared" si="14"/>
        <v>0.152</v>
      </c>
      <c r="HG121" s="17">
        <f t="shared" si="14"/>
        <v>9.5000000000000001E-2</v>
      </c>
      <c r="HH121" s="17">
        <f t="shared" si="14"/>
        <v>-3.0000000000000001E-3</v>
      </c>
      <c r="HI121" s="17">
        <f t="shared" si="14"/>
        <v>-0.106</v>
      </c>
      <c r="HJ121" s="17">
        <f t="shared" si="14"/>
        <v>0.11600000000000001</v>
      </c>
      <c r="HK121" s="17">
        <f t="shared" si="14"/>
        <v>8.5999999999999993E-2</v>
      </c>
      <c r="HL121" s="17">
        <f t="shared" si="14"/>
        <v>8.6999999999999994E-2</v>
      </c>
      <c r="HM121" s="17">
        <f t="shared" si="14"/>
        <v>-0.43</v>
      </c>
      <c r="HN121" s="17">
        <f t="shared" si="14"/>
        <v>0.152</v>
      </c>
      <c r="HO121" s="17">
        <f t="shared" si="14"/>
        <v>0.14099999999999999</v>
      </c>
      <c r="HP121" s="17">
        <f t="shared" si="14"/>
        <v>5.1999999999999998E-2</v>
      </c>
      <c r="HQ121" s="17">
        <f t="shared" si="14"/>
        <v>0.158</v>
      </c>
      <c r="HR121" s="17">
        <f t="shared" si="14"/>
        <v>5.8999999999999997E-2</v>
      </c>
      <c r="HS121" s="17">
        <f t="shared" si="14"/>
        <v>-6.4000000000000001E-2</v>
      </c>
      <c r="HT121" s="17">
        <f t="shared" si="14"/>
        <v>6.3E-2</v>
      </c>
      <c r="HU121" s="17">
        <f t="shared" si="14"/>
        <v>0.193</v>
      </c>
      <c r="HV121" s="17">
        <f t="shared" si="14"/>
        <v>4.8000000000000001E-2</v>
      </c>
      <c r="HW121" s="17">
        <f t="shared" si="14"/>
        <v>0.17499999999999999</v>
      </c>
      <c r="HX121" s="17">
        <f t="shared" si="14"/>
        <v>9.9000000000000005E-2</v>
      </c>
      <c r="HY121" s="17">
        <f t="shared" si="14"/>
        <v>1.4E-2</v>
      </c>
      <c r="HZ121" s="17">
        <f t="shared" si="14"/>
        <v>0.10100000000000001</v>
      </c>
      <c r="IA121" s="17">
        <f t="shared" si="14"/>
        <v>0.20100000000000001</v>
      </c>
      <c r="IB121" s="17">
        <f t="shared" si="14"/>
        <v>0.125</v>
      </c>
      <c r="IC121" s="17">
        <f t="shared" si="14"/>
        <v>0.16</v>
      </c>
      <c r="ID121" s="17">
        <f t="shared" si="14"/>
        <v>0.14599999999999999</v>
      </c>
      <c r="IE121" s="17">
        <f t="shared" si="14"/>
        <v>0.109</v>
      </c>
      <c r="IF121" s="17">
        <f t="shared" si="14"/>
        <v>0.24199999999999999</v>
      </c>
      <c r="IG121" s="17">
        <f t="shared" si="14"/>
        <v>-0.14299999999999999</v>
      </c>
      <c r="IH121" s="17">
        <f t="shared" si="14"/>
        <v>0.105</v>
      </c>
      <c r="II121" s="17">
        <f t="shared" si="14"/>
        <v>4.0000000000000001E-3</v>
      </c>
      <c r="IJ121" s="17">
        <f t="shared" si="14"/>
        <v>-2.3E-2</v>
      </c>
      <c r="IK121" s="17">
        <f t="shared" si="14"/>
        <v>-6.7000000000000004E-2</v>
      </c>
      <c r="IL121" s="17">
        <f t="shared" si="14"/>
        <v>0.24</v>
      </c>
      <c r="IM121" s="17">
        <f t="shared" si="14"/>
        <v>0.11899999999999999</v>
      </c>
      <c r="IN121" s="17">
        <f t="shared" si="14"/>
        <v>7.0999999999999994E-2</v>
      </c>
      <c r="IO121" s="17">
        <f t="shared" si="14"/>
        <v>0.14399999999999999</v>
      </c>
      <c r="IP121" s="17">
        <f t="shared" si="14"/>
        <v>0.126</v>
      </c>
      <c r="IQ121" s="17">
        <f t="shared" si="14"/>
        <v>0.19</v>
      </c>
      <c r="IR121" s="17">
        <f t="shared" si="14"/>
        <v>-5.6000000000000001E-2</v>
      </c>
      <c r="IS121" s="17" t="str">
        <f t="shared" si="14"/>
        <v xml:space="preserve"> </v>
      </c>
      <c r="IT121" s="17" t="str">
        <f t="shared" si="14"/>
        <v xml:space="preserve"> </v>
      </c>
      <c r="IU121" s="17" t="str">
        <f t="shared" si="14"/>
        <v xml:space="preserve"> </v>
      </c>
      <c r="IV121" s="17" t="str">
        <f t="shared" si="14"/>
        <v xml:space="preserve"> </v>
      </c>
      <c r="IW121" s="17">
        <f t="shared" si="14"/>
        <v>0.11799999999999999</v>
      </c>
      <c r="IX121" s="17">
        <f t="shared" si="14"/>
        <v>-3.7999999999999999E-2</v>
      </c>
      <c r="IY121" s="17">
        <f t="shared" si="14"/>
        <v>0.156</v>
      </c>
      <c r="IZ121" s="17">
        <f t="shared" si="14"/>
        <v>0.21199999999999999</v>
      </c>
      <c r="JA121" s="17">
        <f t="shared" si="14"/>
        <v>0.23200000000000001</v>
      </c>
      <c r="JB121" s="17">
        <f t="shared" si="14"/>
        <v>0.105</v>
      </c>
      <c r="JC121" s="17">
        <f t="shared" si="14"/>
        <v>0.111</v>
      </c>
      <c r="JD121" s="17">
        <f t="shared" si="14"/>
        <v>6.9000000000000006E-2</v>
      </c>
      <c r="JE121" s="17">
        <f t="shared" si="14"/>
        <v>0.14599999999999999</v>
      </c>
      <c r="JF121" s="17">
        <f t="shared" si="14"/>
        <v>-3.4000000000000002E-2</v>
      </c>
      <c r="JG121" s="17">
        <f t="shared" si="14"/>
        <v>8.5000000000000006E-2</v>
      </c>
      <c r="JH121" s="17">
        <f t="shared" si="14"/>
        <v>5.8999999999999997E-2</v>
      </c>
      <c r="JI121" s="17">
        <f t="shared" si="14"/>
        <v>0.184</v>
      </c>
      <c r="JJ121" s="17">
        <f t="shared" si="14"/>
        <v>6.9000000000000006E-2</v>
      </c>
      <c r="JK121" s="17">
        <f t="shared" si="14"/>
        <v>0.121</v>
      </c>
      <c r="JL121" s="17">
        <f t="shared" si="14"/>
        <v>5.8000000000000003E-2</v>
      </c>
      <c r="JM121" s="17">
        <f t="shared" si="14"/>
        <v>7.5999999999999998E-2</v>
      </c>
      <c r="JN121" s="17">
        <f t="shared" si="14"/>
        <v>8.1000000000000003E-2</v>
      </c>
      <c r="JO121" s="17">
        <f t="shared" ref="JO121:LZ121" si="15">IF(JO$10=0," ",ROUND(JO120/JO$10,3))</f>
        <v>2.1000000000000001E-2</v>
      </c>
      <c r="JP121" s="17">
        <f t="shared" si="15"/>
        <v>3.6999999999999998E-2</v>
      </c>
      <c r="JQ121" s="17">
        <f t="shared" si="15"/>
        <v>0.17699999999999999</v>
      </c>
      <c r="JR121" s="17">
        <f t="shared" si="15"/>
        <v>0.16</v>
      </c>
      <c r="JS121" s="17">
        <f t="shared" si="15"/>
        <v>9.6000000000000002E-2</v>
      </c>
      <c r="JT121" s="17">
        <f t="shared" si="15"/>
        <v>0.153</v>
      </c>
      <c r="JU121" s="17">
        <f t="shared" si="15"/>
        <v>9.4E-2</v>
      </c>
      <c r="JV121" s="17">
        <f t="shared" si="15"/>
        <v>6.3E-2</v>
      </c>
      <c r="JW121" s="17">
        <f t="shared" si="15"/>
        <v>5.2999999999999999E-2</v>
      </c>
      <c r="JX121" s="17" t="str">
        <f t="shared" si="15"/>
        <v xml:space="preserve"> </v>
      </c>
      <c r="JY121" s="17">
        <f t="shared" si="15"/>
        <v>4.2999999999999997E-2</v>
      </c>
    </row>
    <row r="122" spans="1:285">
      <c r="A122" t="s">
        <v>212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</row>
    <row r="123" spans="1:285">
      <c r="A123">
        <v>100</v>
      </c>
      <c r="B123" t="s">
        <v>213</v>
      </c>
      <c r="C123" s="6">
        <f t="shared" ref="C123:C128" si="16">SUM(D123:JY123)</f>
        <v>-42580896.99000001</v>
      </c>
      <c r="D123" s="6"/>
      <c r="E123" s="6"/>
      <c r="F123" s="6"/>
      <c r="G123" s="6"/>
      <c r="H123" s="6">
        <v>66.86</v>
      </c>
      <c r="I123" s="6"/>
      <c r="J123" s="6"/>
      <c r="K123" s="6"/>
      <c r="L123" s="6"/>
      <c r="M123" s="6"/>
      <c r="N123" s="6"/>
      <c r="O123" s="6">
        <v>-322.58</v>
      </c>
      <c r="P123" s="6">
        <v>60138.19</v>
      </c>
      <c r="Q123" s="6">
        <v>-24142.03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H123" s="6"/>
      <c r="AI123" s="6"/>
      <c r="AJ123" s="6"/>
      <c r="AK123" s="6"/>
      <c r="AL123" s="6"/>
      <c r="AM123" s="6"/>
      <c r="AN123" s="6"/>
      <c r="AO123" s="6">
        <v>-223374.37</v>
      </c>
      <c r="AP123" s="6">
        <v>-205330.27</v>
      </c>
      <c r="AQ123" s="6">
        <v>-151468.88</v>
      </c>
      <c r="AR123" s="6">
        <v>-167607.82</v>
      </c>
      <c r="AS123" s="6">
        <v>-140667.12</v>
      </c>
      <c r="AT123" s="6">
        <v>-191261.05</v>
      </c>
      <c r="AU123" s="6">
        <v>-158758.14000000001</v>
      </c>
      <c r="AV123" s="6">
        <v>-302588.84999999998</v>
      </c>
      <c r="AW123" s="6">
        <v>-240784.72</v>
      </c>
      <c r="AX123" s="6">
        <v>-158205.1</v>
      </c>
      <c r="AY123" s="6">
        <v>-128969.07</v>
      </c>
      <c r="AZ123" s="6">
        <v>-189518.33</v>
      </c>
      <c r="BA123" s="6">
        <v>-136497.88</v>
      </c>
      <c r="BB123" s="6">
        <v>-157319.54</v>
      </c>
      <c r="BC123" s="6">
        <v>-141762.63</v>
      </c>
      <c r="BD123" s="6">
        <v>-66752.3</v>
      </c>
      <c r="BE123" s="6">
        <v>-117830.36</v>
      </c>
      <c r="BF123" s="6">
        <v>-140354.62</v>
      </c>
      <c r="BG123" s="6">
        <v>-268548.12</v>
      </c>
      <c r="BH123" s="6">
        <v>-112886.47</v>
      </c>
      <c r="BI123" s="6">
        <v>-262893.12</v>
      </c>
      <c r="BJ123" s="6">
        <v>-222592.17</v>
      </c>
      <c r="BK123" s="6">
        <v>-372918.16</v>
      </c>
      <c r="BL123" s="6">
        <v>-143468.65</v>
      </c>
      <c r="BM123" s="6">
        <v>-229088.81</v>
      </c>
      <c r="BN123" s="6">
        <v>-243367.25</v>
      </c>
      <c r="BO123" s="6">
        <v>-154023.62</v>
      </c>
      <c r="BP123" s="6">
        <v>-134347.22</v>
      </c>
      <c r="BQ123" s="6">
        <v>-122907.37</v>
      </c>
      <c r="BR123" s="6">
        <v>-157505.43</v>
      </c>
      <c r="BS123" s="6">
        <v>-219428.75</v>
      </c>
      <c r="BT123" s="6">
        <v>-466287.6</v>
      </c>
      <c r="BU123" s="6">
        <v>-107309.08</v>
      </c>
      <c r="BV123" s="6">
        <v>-176154.6</v>
      </c>
      <c r="BW123" s="6">
        <v>-95735.95</v>
      </c>
      <c r="BX123" s="6">
        <v>-151909.46</v>
      </c>
      <c r="BY123" s="6">
        <v>-176106.51</v>
      </c>
      <c r="BZ123" s="6">
        <v>-260194.02</v>
      </c>
      <c r="CA123" s="6">
        <v>-146359.21</v>
      </c>
      <c r="CB123" s="6">
        <v>-215943.55</v>
      </c>
      <c r="CC123" s="6">
        <v>-195720.28</v>
      </c>
      <c r="CD123" s="6">
        <v>-272388.03999999998</v>
      </c>
      <c r="CE123" s="6">
        <v>-119514.29</v>
      </c>
      <c r="CF123" s="6">
        <v>-159958.31</v>
      </c>
      <c r="CG123" s="6">
        <v>-133127.5</v>
      </c>
      <c r="CH123" s="6">
        <v>-122702.25</v>
      </c>
      <c r="CI123" s="6">
        <v>-255521.64</v>
      </c>
      <c r="CJ123" s="6">
        <v>-253940.7</v>
      </c>
      <c r="CK123" s="6">
        <v>-164097.85</v>
      </c>
      <c r="CL123" s="6">
        <v>-147604.82999999999</v>
      </c>
      <c r="CM123" s="6">
        <v>-137697.76</v>
      </c>
      <c r="CN123" s="6">
        <v>-187881.14</v>
      </c>
      <c r="CO123" s="6">
        <v>-160919.06</v>
      </c>
      <c r="CP123" s="6">
        <v>-143917.09</v>
      </c>
      <c r="CQ123" s="6">
        <v>-98567.27</v>
      </c>
      <c r="CR123" s="6"/>
      <c r="CS123" s="6"/>
      <c r="CT123" s="6"/>
      <c r="CU123" s="6"/>
      <c r="CV123" s="6"/>
      <c r="CW123" s="6"/>
      <c r="CX123" s="6">
        <v>-278377.15999999997</v>
      </c>
      <c r="CY123" s="6">
        <v>-74083.039999999994</v>
      </c>
      <c r="CZ123" s="6"/>
      <c r="DA123" s="6"/>
      <c r="DB123" s="6">
        <v>-109877.46</v>
      </c>
      <c r="DC123" s="6">
        <v>-128421.69</v>
      </c>
      <c r="DD123" s="6">
        <v>-234031.33</v>
      </c>
      <c r="DE123" s="6">
        <v>-139833.04999999999</v>
      </c>
      <c r="DF123" s="6">
        <v>-143045.19</v>
      </c>
      <c r="DG123" s="6">
        <v>-108794.31</v>
      </c>
      <c r="DH123" s="6">
        <v>-85772.4</v>
      </c>
      <c r="DI123" s="6">
        <v>-147771.10999999999</v>
      </c>
      <c r="DJ123" s="6">
        <v>-114851.03</v>
      </c>
      <c r="DK123" s="6">
        <v>-125810.93</v>
      </c>
      <c r="DL123" s="6">
        <v>-217737.58</v>
      </c>
      <c r="DM123" s="6">
        <v>-207107.87</v>
      </c>
      <c r="DN123" s="6">
        <v>-94756.18</v>
      </c>
      <c r="DO123" s="6">
        <v>-150992.20000000001</v>
      </c>
      <c r="DP123" s="6">
        <v>-124009.82</v>
      </c>
      <c r="DQ123" s="6">
        <v>-74910.75</v>
      </c>
      <c r="DR123" s="6">
        <v>-73686.78</v>
      </c>
      <c r="DS123" s="6">
        <v>-185698.71</v>
      </c>
      <c r="DT123" s="6">
        <v>-55834.19</v>
      </c>
      <c r="DU123" s="6">
        <v>-132978.67000000001</v>
      </c>
      <c r="DV123" s="6">
        <v>-133626.48000000001</v>
      </c>
      <c r="DW123" s="6">
        <v>-69754.94</v>
      </c>
      <c r="DX123" s="6">
        <v>-80366.899999999994</v>
      </c>
      <c r="DY123" s="6">
        <v>-124825.77</v>
      </c>
      <c r="DZ123" s="6">
        <v>-124419.94</v>
      </c>
      <c r="EA123" s="6">
        <v>-107610.3</v>
      </c>
      <c r="EB123" s="6">
        <v>-193080.2</v>
      </c>
      <c r="EC123" s="6">
        <v>-113110.48</v>
      </c>
      <c r="ED123" s="6">
        <v>-102057.69</v>
      </c>
      <c r="EE123" s="6">
        <v>-115542.18</v>
      </c>
      <c r="EF123" s="6">
        <v>-158453.32</v>
      </c>
      <c r="EG123" s="6">
        <v>-80826.61</v>
      </c>
      <c r="EH123" s="6">
        <v>-123054.26</v>
      </c>
      <c r="EI123" s="6">
        <v>-296572.13</v>
      </c>
      <c r="EJ123" s="6">
        <v>-126754.5</v>
      </c>
      <c r="EK123" s="6">
        <v>-105171.08</v>
      </c>
      <c r="EL123" s="6">
        <v>-112654.44</v>
      </c>
      <c r="EM123" s="6">
        <v>-117938.86</v>
      </c>
      <c r="EN123" s="6">
        <v>-255810.7</v>
      </c>
      <c r="EO123" s="6">
        <v>-88632.82</v>
      </c>
      <c r="EP123" s="6">
        <v>-170159</v>
      </c>
      <c r="EQ123" s="6">
        <v>-168802.93</v>
      </c>
      <c r="ER123" s="6">
        <v>-114289.55</v>
      </c>
      <c r="ES123" s="6">
        <v>-134968.82</v>
      </c>
      <c r="ET123" s="6">
        <v>-365415.24</v>
      </c>
      <c r="EU123" s="6">
        <v>-50965.3</v>
      </c>
      <c r="EV123" s="6">
        <v>-182719.17</v>
      </c>
      <c r="EW123" s="6">
        <v>-203858.22</v>
      </c>
      <c r="EX123" s="6">
        <v>-111774.51</v>
      </c>
      <c r="EY123" s="6">
        <v>-281378.09000000003</v>
      </c>
      <c r="EZ123" s="6">
        <v>-75548.09</v>
      </c>
      <c r="FA123" s="6">
        <v>-105953.51</v>
      </c>
      <c r="FB123" s="6">
        <v>-117620.13</v>
      </c>
      <c r="FC123" s="6">
        <v>-120092.24</v>
      </c>
      <c r="FD123" s="6">
        <v>-205957.33</v>
      </c>
      <c r="FE123" s="6">
        <v>-126025.95</v>
      </c>
      <c r="FF123" s="6">
        <v>-174311.26</v>
      </c>
      <c r="FG123" s="6">
        <v>-94304.76</v>
      </c>
      <c r="FH123" s="6">
        <v>-178418.69</v>
      </c>
      <c r="FI123" s="6">
        <v>-180896.56</v>
      </c>
      <c r="FJ123" s="6">
        <v>-132821.91</v>
      </c>
      <c r="FK123" s="6">
        <v>-97607.66</v>
      </c>
      <c r="FL123" s="6">
        <v>-94302.48</v>
      </c>
      <c r="FM123" s="6">
        <v>-109163.44</v>
      </c>
      <c r="FN123" s="6">
        <v>-161579.95000000001</v>
      </c>
      <c r="FO123" s="6">
        <v>-142254.84</v>
      </c>
      <c r="FP123" s="6">
        <v>-98799.66</v>
      </c>
      <c r="FQ123" s="6">
        <v>-122952.36</v>
      </c>
      <c r="FR123" s="6">
        <v>-121063.79</v>
      </c>
      <c r="FS123" s="6">
        <v>-108896.89</v>
      </c>
      <c r="FT123" s="6">
        <v>-137146.89000000001</v>
      </c>
      <c r="FU123" s="6">
        <v>-156174.69</v>
      </c>
      <c r="FV123" s="6">
        <v>-128827.76</v>
      </c>
      <c r="FW123" s="6">
        <v>-2494.0500000000002</v>
      </c>
      <c r="FX123" s="6">
        <v>-299000.58</v>
      </c>
      <c r="FY123" s="6">
        <v>-61530.78</v>
      </c>
      <c r="FZ123" s="6">
        <v>-139584.71</v>
      </c>
      <c r="GA123" s="6">
        <v>-165331.01999999999</v>
      </c>
      <c r="GB123" s="6">
        <v>-93603.79</v>
      </c>
      <c r="GC123" s="6">
        <v>-136052.49</v>
      </c>
      <c r="GD123" s="6"/>
      <c r="GE123" s="6"/>
      <c r="GF123" s="6"/>
      <c r="GG123" s="6">
        <v>-99574.42</v>
      </c>
      <c r="GH123" s="6"/>
      <c r="GI123" s="6">
        <v>-74359.490000000005</v>
      </c>
      <c r="GJ123" s="6">
        <v>-80575.81</v>
      </c>
      <c r="GK123" s="6">
        <v>-76762.240000000005</v>
      </c>
      <c r="GL123" s="6">
        <v>-107457.8</v>
      </c>
      <c r="GM123" s="6">
        <v>-105118.18</v>
      </c>
      <c r="GN123" s="6">
        <v>-134760.54999999999</v>
      </c>
      <c r="GO123" s="6">
        <v>-227863.98</v>
      </c>
      <c r="GP123" s="6">
        <v>-178303.26</v>
      </c>
      <c r="GQ123" s="6">
        <v>-107675.46</v>
      </c>
      <c r="GR123" s="6">
        <v>-170521.01</v>
      </c>
      <c r="GS123" s="6">
        <v>-133734.25</v>
      </c>
      <c r="GT123" s="6">
        <v>-235653.84</v>
      </c>
      <c r="GU123" s="6">
        <v>-362178.64</v>
      </c>
      <c r="GV123" s="6">
        <v>-113529.09</v>
      </c>
      <c r="GW123" s="6">
        <v>-121583.09</v>
      </c>
      <c r="GX123" s="6">
        <v>-230902.19</v>
      </c>
      <c r="GY123" s="6">
        <v>-151125.31</v>
      </c>
      <c r="GZ123" s="6">
        <v>-117903.22</v>
      </c>
      <c r="HA123" s="6">
        <v>-94493.16</v>
      </c>
      <c r="HB123" s="6">
        <v>-107967.1</v>
      </c>
      <c r="HC123" s="6">
        <v>-85223.14</v>
      </c>
      <c r="HD123" s="6">
        <v>-104989.8</v>
      </c>
      <c r="HE123" s="6">
        <v>-82214.98</v>
      </c>
      <c r="HF123" s="6">
        <v>-142809.12</v>
      </c>
      <c r="HG123" s="6">
        <v>-130885.55</v>
      </c>
      <c r="HH123" s="6">
        <v>-103528.08</v>
      </c>
      <c r="HI123" s="6">
        <v>-130646</v>
      </c>
      <c r="HJ123" s="6">
        <v>-118034.76</v>
      </c>
      <c r="HK123" s="6">
        <v>-88934.59</v>
      </c>
      <c r="HL123" s="6">
        <v>-133153.21</v>
      </c>
      <c r="HM123" s="6">
        <v>-107983.19</v>
      </c>
      <c r="HN123" s="6">
        <v>-152064.24</v>
      </c>
      <c r="HO123" s="6">
        <v>-116880.43</v>
      </c>
      <c r="HP123" s="6">
        <v>-97925.93</v>
      </c>
      <c r="HQ123" s="6">
        <v>-65817.259999999995</v>
      </c>
      <c r="HR123" s="6">
        <v>-137942.89000000001</v>
      </c>
      <c r="HS123" s="6">
        <v>-168402</v>
      </c>
      <c r="HT123" s="6">
        <v>-132141.65</v>
      </c>
      <c r="HU123" s="6">
        <v>-120040.8</v>
      </c>
      <c r="HV123" s="6">
        <v>-173965.91</v>
      </c>
      <c r="HW123" s="6">
        <v>-201072.48</v>
      </c>
      <c r="HX123" s="6">
        <v>-157349.09</v>
      </c>
      <c r="HY123" s="6">
        <v>-149476.26999999999</v>
      </c>
      <c r="HZ123" s="6">
        <v>-304290.77</v>
      </c>
      <c r="IA123" s="6">
        <v>-467936.21</v>
      </c>
      <c r="IB123" s="6">
        <v>-183397.78</v>
      </c>
      <c r="IC123" s="6">
        <v>-371525.89</v>
      </c>
      <c r="ID123" s="6">
        <v>-246525.17</v>
      </c>
      <c r="IE123" s="6">
        <v>-174847.52</v>
      </c>
      <c r="IF123" s="6">
        <v>-229608.86</v>
      </c>
      <c r="IG123" s="6">
        <v>-96171.25</v>
      </c>
      <c r="IH123" s="6">
        <v>-115094.67</v>
      </c>
      <c r="II123" s="6">
        <v>-289907.71999999997</v>
      </c>
      <c r="IJ123" s="6">
        <v>-103511.09</v>
      </c>
      <c r="IK123" s="6">
        <v>-167654.72</v>
      </c>
      <c r="IL123" s="6">
        <v>-271837.63</v>
      </c>
      <c r="IM123" s="6">
        <v>-178217.49</v>
      </c>
      <c r="IN123" s="6">
        <v>-154820.26</v>
      </c>
      <c r="IO123" s="6">
        <v>-259307.66</v>
      </c>
      <c r="IP123" s="6">
        <v>-182040.24</v>
      </c>
      <c r="IQ123" s="6">
        <v>-165439.10999999999</v>
      </c>
      <c r="IR123" s="6">
        <v>-113965.77</v>
      </c>
      <c r="IS123" s="6"/>
      <c r="IT123" s="6"/>
      <c r="IU123" s="6">
        <v>-4498797.63</v>
      </c>
      <c r="IV123" s="6"/>
      <c r="IW123" s="6">
        <v>-276251.82</v>
      </c>
      <c r="IX123" s="6">
        <v>-138284.66</v>
      </c>
      <c r="IY123" s="6">
        <v>-239240.49</v>
      </c>
      <c r="IZ123" s="6">
        <v>-115715.05</v>
      </c>
      <c r="JA123" s="6">
        <v>-262441.18</v>
      </c>
      <c r="JB123" s="6">
        <v>-203147.57</v>
      </c>
      <c r="JC123" s="6">
        <v>-181933.65</v>
      </c>
      <c r="JD123" s="6">
        <v>-187036.82</v>
      </c>
      <c r="JE123" s="6">
        <v>-144262.5</v>
      </c>
      <c r="JF123" s="6">
        <v>-208482.95</v>
      </c>
      <c r="JG123" s="6">
        <v>-246360.03</v>
      </c>
      <c r="JH123" s="6">
        <v>-186962.02</v>
      </c>
      <c r="JI123" s="6">
        <v>-597049.22</v>
      </c>
      <c r="JJ123" s="6">
        <v>-589364.47999999998</v>
      </c>
      <c r="JK123" s="6">
        <v>-334622.7</v>
      </c>
      <c r="JL123" s="6">
        <v>-182078.04</v>
      </c>
      <c r="JM123" s="6">
        <v>-269295.95</v>
      </c>
      <c r="JN123" s="6">
        <v>-183162.14</v>
      </c>
      <c r="JO123" s="6">
        <v>-204372.62</v>
      </c>
      <c r="JP123" s="6">
        <v>-209921.5</v>
      </c>
      <c r="JQ123" s="6">
        <v>-177065.22</v>
      </c>
      <c r="JR123" s="6">
        <v>-192772.12</v>
      </c>
      <c r="JS123" s="6">
        <v>-205066.61</v>
      </c>
      <c r="JT123" s="6">
        <v>-281044.59000000003</v>
      </c>
      <c r="JU123" s="6">
        <v>-209183.89</v>
      </c>
      <c r="JV123" s="6">
        <v>-272006.15999999997</v>
      </c>
      <c r="JW123" s="6">
        <v>-271922.67</v>
      </c>
      <c r="JX123" s="6"/>
      <c r="JY123" s="6">
        <v>-215291.56</v>
      </c>
    </row>
    <row r="124" spans="1:285">
      <c r="A124" t="s">
        <v>214</v>
      </c>
      <c r="B124" t="s">
        <v>215</v>
      </c>
      <c r="C124" s="6">
        <f t="shared" si="16"/>
        <v>-36218903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>
        <v>510</v>
      </c>
      <c r="Q124" s="6">
        <v>10868.84</v>
      </c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H124" s="6"/>
      <c r="AI124" s="6"/>
      <c r="AJ124" s="6"/>
      <c r="AK124" s="6"/>
      <c r="AL124" s="6"/>
      <c r="AM124" s="6"/>
      <c r="AN124" s="6"/>
      <c r="AO124" s="6">
        <v>-210010.18</v>
      </c>
      <c r="AP124" s="6">
        <v>-186974.63</v>
      </c>
      <c r="AQ124" s="6">
        <v>-112629.55</v>
      </c>
      <c r="AR124" s="6">
        <v>-118711.85</v>
      </c>
      <c r="AS124" s="6">
        <v>-100911.76</v>
      </c>
      <c r="AT124" s="6">
        <v>-174503.58</v>
      </c>
      <c r="AU124" s="6">
        <v>-133524.85999999999</v>
      </c>
      <c r="AV124" s="6">
        <v>-228565.36</v>
      </c>
      <c r="AW124" s="6">
        <v>-211182.36</v>
      </c>
      <c r="AX124" s="6">
        <v>-137612.37</v>
      </c>
      <c r="AY124" s="6">
        <v>-108372.38</v>
      </c>
      <c r="AZ124" s="6">
        <v>-170391.38</v>
      </c>
      <c r="BA124" s="6">
        <v>-113209.68</v>
      </c>
      <c r="BB124" s="6">
        <v>-132344.23000000001</v>
      </c>
      <c r="BC124" s="6">
        <v>-118267.61</v>
      </c>
      <c r="BD124" s="6">
        <v>-52130.12</v>
      </c>
      <c r="BE124" s="6">
        <v>-105750.32</v>
      </c>
      <c r="BF124" s="6">
        <v>-120455.29</v>
      </c>
      <c r="BG124" s="6">
        <v>-238692.69</v>
      </c>
      <c r="BH124" s="6">
        <v>-95433.54</v>
      </c>
      <c r="BI124" s="6">
        <v>-236244.54</v>
      </c>
      <c r="BJ124" s="6">
        <v>-197963.5</v>
      </c>
      <c r="BK124" s="6">
        <v>-310313.01</v>
      </c>
      <c r="BL124" s="6">
        <v>-129452.11</v>
      </c>
      <c r="BM124" s="6">
        <v>-179370.57</v>
      </c>
      <c r="BN124" s="6">
        <v>-215965.78</v>
      </c>
      <c r="BO124" s="6">
        <v>-137972.68</v>
      </c>
      <c r="BP124" s="6">
        <v>-113660.09</v>
      </c>
      <c r="BQ124" s="6">
        <v>-106115.55</v>
      </c>
      <c r="BR124" s="6">
        <v>-146052.70000000001</v>
      </c>
      <c r="BS124" s="6">
        <v>-175954.7</v>
      </c>
      <c r="BT124" s="6">
        <v>-335343.64</v>
      </c>
      <c r="BU124" s="6">
        <v>-102199.81</v>
      </c>
      <c r="BV124" s="6">
        <v>-164047.95000000001</v>
      </c>
      <c r="BW124" s="6">
        <v>-86726.02</v>
      </c>
      <c r="BX124" s="6">
        <v>-129147.38</v>
      </c>
      <c r="BY124" s="6">
        <v>-161965.92000000001</v>
      </c>
      <c r="BZ124" s="6">
        <v>-220270.74</v>
      </c>
      <c r="CA124" s="6">
        <v>-131755.71</v>
      </c>
      <c r="CB124" s="6">
        <v>-194836</v>
      </c>
      <c r="CC124" s="6">
        <v>-173701.43</v>
      </c>
      <c r="CD124" s="6">
        <v>-236289.21</v>
      </c>
      <c r="CE124" s="6">
        <v>-101458.58</v>
      </c>
      <c r="CF124" s="6">
        <v>-132160.26</v>
      </c>
      <c r="CG124" s="6">
        <v>-87014.98</v>
      </c>
      <c r="CH124" s="6">
        <v>-110173.59</v>
      </c>
      <c r="CI124" s="6">
        <v>-228267.24</v>
      </c>
      <c r="CJ124" s="6">
        <v>-224873.77</v>
      </c>
      <c r="CK124" s="6">
        <v>-121404.85</v>
      </c>
      <c r="CL124" s="6">
        <v>-135487.17000000001</v>
      </c>
      <c r="CM124" s="6">
        <v>-124970.42</v>
      </c>
      <c r="CN124" s="6">
        <v>-142523.51</v>
      </c>
      <c r="CO124" s="6">
        <v>-133488.41</v>
      </c>
      <c r="CP124" s="6">
        <v>-103940.21</v>
      </c>
      <c r="CQ124" s="6">
        <v>-110518.42</v>
      </c>
      <c r="CR124" s="6"/>
      <c r="CS124" s="6"/>
      <c r="CT124" s="6"/>
      <c r="CU124" s="6"/>
      <c r="CV124" s="6"/>
      <c r="CW124" s="6"/>
      <c r="CX124" s="6"/>
      <c r="CY124" s="6">
        <v>-51885.89</v>
      </c>
      <c r="CZ124" s="6"/>
      <c r="DA124" s="6"/>
      <c r="DB124" s="6">
        <v>-102107.22</v>
      </c>
      <c r="DC124" s="6">
        <v>-95095.65</v>
      </c>
      <c r="DD124" s="6">
        <v>-190575.79</v>
      </c>
      <c r="DE124" s="6">
        <v>-96686.98</v>
      </c>
      <c r="DF124" s="6">
        <v>-126873.73</v>
      </c>
      <c r="DG124" s="6">
        <v>-95266.44</v>
      </c>
      <c r="DH124" s="6">
        <v>-75630.33</v>
      </c>
      <c r="DI124" s="6">
        <v>-129910.28</v>
      </c>
      <c r="DJ124" s="6">
        <v>-100039.83</v>
      </c>
      <c r="DK124" s="6">
        <v>-122809.5</v>
      </c>
      <c r="DL124" s="6">
        <v>-192977.81</v>
      </c>
      <c r="DM124" s="6">
        <v>-183784.93</v>
      </c>
      <c r="DN124" s="6">
        <v>-82806.2</v>
      </c>
      <c r="DO124" s="6">
        <v>-127104.86</v>
      </c>
      <c r="DP124" s="6">
        <v>-104210.94</v>
      </c>
      <c r="DQ124" s="6">
        <v>-51176.47</v>
      </c>
      <c r="DR124" s="6">
        <v>-56461.78</v>
      </c>
      <c r="DS124" s="6">
        <v>-126193.61</v>
      </c>
      <c r="DT124" s="6">
        <v>-40990.17</v>
      </c>
      <c r="DU124" s="6">
        <v>-115476.52</v>
      </c>
      <c r="DV124" s="6">
        <v>-117904.62</v>
      </c>
      <c r="DW124" s="6">
        <v>-57258.400000000001</v>
      </c>
      <c r="DX124" s="6">
        <v>-63375.07</v>
      </c>
      <c r="DY124" s="6">
        <v>-113784.41</v>
      </c>
      <c r="DZ124" s="6">
        <v>-102336.57</v>
      </c>
      <c r="EA124" s="6">
        <v>-89452.66</v>
      </c>
      <c r="EB124" s="6">
        <v>-173065.54</v>
      </c>
      <c r="EC124" s="6">
        <v>-101625.34</v>
      </c>
      <c r="ED124" s="6">
        <v>-89936</v>
      </c>
      <c r="EE124" s="6">
        <v>-93663.93</v>
      </c>
      <c r="EF124" s="6">
        <v>-123334.99</v>
      </c>
      <c r="EG124" s="6">
        <v>-75129.06</v>
      </c>
      <c r="EH124" s="6">
        <v>-107429.09</v>
      </c>
      <c r="EI124" s="6">
        <v>-278932</v>
      </c>
      <c r="EJ124" s="6">
        <v>-109415.02</v>
      </c>
      <c r="EK124" s="6">
        <v>-89341.440000000002</v>
      </c>
      <c r="EL124" s="6">
        <v>-101450.42</v>
      </c>
      <c r="EM124" s="6">
        <v>-101631.46</v>
      </c>
      <c r="EN124" s="6">
        <v>-221754.67</v>
      </c>
      <c r="EO124" s="6">
        <v>-80204.639999999999</v>
      </c>
      <c r="EP124" s="6">
        <v>-152675.88</v>
      </c>
      <c r="EQ124" s="6">
        <v>-142640.35999999999</v>
      </c>
      <c r="ER124" s="6">
        <v>-93013.53</v>
      </c>
      <c r="ES124" s="6">
        <v>-108821.48</v>
      </c>
      <c r="ET124" s="6">
        <v>-290486.25</v>
      </c>
      <c r="EU124" s="6">
        <v>-40379.300000000003</v>
      </c>
      <c r="EV124" s="6">
        <v>-165041.41</v>
      </c>
      <c r="EW124" s="6">
        <v>-177505.28</v>
      </c>
      <c r="EX124" s="6">
        <v>-99202.69</v>
      </c>
      <c r="EY124" s="6">
        <v>-228612.65</v>
      </c>
      <c r="EZ124" s="6">
        <v>-62771.19</v>
      </c>
      <c r="FA124" s="6">
        <v>-88188.19</v>
      </c>
      <c r="FB124" s="6">
        <v>-106073.57</v>
      </c>
      <c r="FC124" s="6">
        <v>-100236.13</v>
      </c>
      <c r="FD124" s="6">
        <v>-183893.12</v>
      </c>
      <c r="FE124" s="6">
        <v>-101775.98</v>
      </c>
      <c r="FF124" s="6">
        <v>-142640.93</v>
      </c>
      <c r="FG124" s="6">
        <v>-75587.28</v>
      </c>
      <c r="FH124" s="6">
        <v>-152293.35999999999</v>
      </c>
      <c r="FI124" s="6">
        <v>-165199.69</v>
      </c>
      <c r="FJ124" s="6">
        <v>-118870.91</v>
      </c>
      <c r="FK124" s="6">
        <v>-82434.55</v>
      </c>
      <c r="FL124" s="6">
        <v>-79780.77</v>
      </c>
      <c r="FM124" s="6">
        <v>-101910.38</v>
      </c>
      <c r="FN124" s="6">
        <v>-141360.6</v>
      </c>
      <c r="FO124" s="6">
        <v>-128365.63</v>
      </c>
      <c r="FP124" s="6">
        <v>-78739.199999999997</v>
      </c>
      <c r="FQ124" s="6">
        <v>-107792.08</v>
      </c>
      <c r="FR124" s="6">
        <v>-98385.4</v>
      </c>
      <c r="FS124" s="6">
        <v>-98140.85</v>
      </c>
      <c r="FT124" s="6">
        <v>-119107.33</v>
      </c>
      <c r="FU124" s="6">
        <v>-135207.54</v>
      </c>
      <c r="FV124" s="6">
        <v>-105464.3</v>
      </c>
      <c r="FW124" s="6"/>
      <c r="FX124" s="6">
        <v>-275931.34999999998</v>
      </c>
      <c r="FY124" s="6">
        <v>-53680.12</v>
      </c>
      <c r="FZ124" s="6">
        <v>-94086.44</v>
      </c>
      <c r="GA124" s="6">
        <v>-152073.29999999999</v>
      </c>
      <c r="GB124" s="6">
        <v>-92106.21</v>
      </c>
      <c r="GC124" s="6">
        <v>-126907.03</v>
      </c>
      <c r="GD124" s="6"/>
      <c r="GE124" s="6"/>
      <c r="GF124" s="6"/>
      <c r="GG124" s="6">
        <v>-97684.42</v>
      </c>
      <c r="GH124" s="6"/>
      <c r="GI124" s="6">
        <v>-72596.52</v>
      </c>
      <c r="GJ124" s="6">
        <v>-79948.960000000006</v>
      </c>
      <c r="GK124" s="6">
        <v>-73573.02</v>
      </c>
      <c r="GL124" s="6">
        <v>-105500.94</v>
      </c>
      <c r="GM124" s="6">
        <v>-89307.53</v>
      </c>
      <c r="GN124" s="6">
        <v>-112573.39</v>
      </c>
      <c r="GO124" s="6">
        <v>-186522.75</v>
      </c>
      <c r="GP124" s="6">
        <v>-155148.25</v>
      </c>
      <c r="GQ124" s="6">
        <v>-91347.02</v>
      </c>
      <c r="GR124" s="6">
        <v>-151259.54999999999</v>
      </c>
      <c r="GS124" s="6">
        <v>-122248.83</v>
      </c>
      <c r="GT124" s="6">
        <v>-212034.85</v>
      </c>
      <c r="GU124" s="6">
        <v>-326317.84000000003</v>
      </c>
      <c r="GV124" s="6">
        <v>-96421.86</v>
      </c>
      <c r="GW124" s="6">
        <v>-107436.18</v>
      </c>
      <c r="GX124" s="6">
        <v>-193754.69</v>
      </c>
      <c r="GY124" s="6">
        <v>-138785.01999999999</v>
      </c>
      <c r="GZ124" s="6">
        <v>-101078.77</v>
      </c>
      <c r="HA124" s="6">
        <v>-93954.09</v>
      </c>
      <c r="HB124" s="6">
        <v>-104841.25</v>
      </c>
      <c r="HC124" s="6">
        <v>-84398.74</v>
      </c>
      <c r="HD124" s="6">
        <v>-104029</v>
      </c>
      <c r="HE124" s="6">
        <v>-69012.42</v>
      </c>
      <c r="HF124" s="6">
        <v>-130263.77</v>
      </c>
      <c r="HG124" s="6">
        <v>-126056.33</v>
      </c>
      <c r="HH124" s="6">
        <v>-102332.63</v>
      </c>
      <c r="HI124" s="6">
        <v>-128569.18</v>
      </c>
      <c r="HJ124" s="6">
        <v>-115701.79</v>
      </c>
      <c r="HK124" s="6">
        <v>-85637.5</v>
      </c>
      <c r="HL124" s="6">
        <v>-119122.66</v>
      </c>
      <c r="HM124" s="6">
        <v>-92924</v>
      </c>
      <c r="HN124" s="6">
        <v>-137215.34</v>
      </c>
      <c r="HO124" s="6">
        <v>-109672.25</v>
      </c>
      <c r="HP124" s="6">
        <v>-93708.09</v>
      </c>
      <c r="HQ124" s="6">
        <v>-135644.91</v>
      </c>
      <c r="HR124" s="6">
        <v>-108154.98</v>
      </c>
      <c r="HS124" s="6">
        <v>-151917.72</v>
      </c>
      <c r="HT124" s="6">
        <v>-115418.35</v>
      </c>
      <c r="HU124" s="6">
        <v>-106073.12</v>
      </c>
      <c r="HV124" s="6">
        <v>-157581.57</v>
      </c>
      <c r="HW124" s="6">
        <v>-185507.4</v>
      </c>
      <c r="HX124" s="6">
        <v>-136889.68</v>
      </c>
      <c r="HY124" s="6">
        <v>-131715.26</v>
      </c>
      <c r="HZ124" s="6">
        <v>-188565.88</v>
      </c>
      <c r="IA124" s="6">
        <v>-394506.73</v>
      </c>
      <c r="IB124" s="6">
        <v>-145821.51999999999</v>
      </c>
      <c r="IC124" s="6">
        <v>-341762.5</v>
      </c>
      <c r="ID124" s="6">
        <v>-228693.5</v>
      </c>
      <c r="IE124" s="6">
        <v>-154877.9</v>
      </c>
      <c r="IF124" s="6">
        <v>-213545</v>
      </c>
      <c r="IG124" s="6">
        <v>-81164.63</v>
      </c>
      <c r="IH124" s="6">
        <v>-104787.8</v>
      </c>
      <c r="II124" s="6">
        <v>-233646.8</v>
      </c>
      <c r="IJ124" s="6">
        <v>-92004.4</v>
      </c>
      <c r="IK124" s="6">
        <v>-134130.70000000001</v>
      </c>
      <c r="IL124" s="6">
        <v>-229191.16</v>
      </c>
      <c r="IM124" s="6">
        <v>-147683.38</v>
      </c>
      <c r="IN124" s="6">
        <v>-125937.1</v>
      </c>
      <c r="IO124" s="6">
        <v>-213595.5</v>
      </c>
      <c r="IP124" s="6">
        <v>-159145.85999999999</v>
      </c>
      <c r="IQ124" s="6">
        <v>-140217.9</v>
      </c>
      <c r="IR124" s="6">
        <v>-92553.279999999999</v>
      </c>
      <c r="IS124" s="6"/>
      <c r="IT124" s="6"/>
      <c r="IU124" s="6">
        <v>-3919033.75</v>
      </c>
      <c r="IV124" s="6"/>
      <c r="IW124" s="6">
        <v>-234576.9</v>
      </c>
      <c r="IX124" s="6">
        <v>-101222.6</v>
      </c>
      <c r="IY124" s="6">
        <v>-216169.92</v>
      </c>
      <c r="IZ124" s="6">
        <v>-95426.5</v>
      </c>
      <c r="JA124" s="6">
        <v>-231483.82</v>
      </c>
      <c r="JB124" s="6">
        <v>-173140.16</v>
      </c>
      <c r="JC124" s="6">
        <v>-139642.09</v>
      </c>
      <c r="JD124" s="6">
        <v>-145551.48000000001</v>
      </c>
      <c r="JE124" s="6">
        <v>-119595.59</v>
      </c>
      <c r="JF124" s="6">
        <v>-159445</v>
      </c>
      <c r="JG124" s="6">
        <v>-209207.55</v>
      </c>
      <c r="JH124" s="6">
        <v>-163241.69</v>
      </c>
      <c r="JI124" s="6">
        <v>-376520.01</v>
      </c>
      <c r="JJ124" s="6">
        <v>-423753.4</v>
      </c>
      <c r="JK124" s="6">
        <v>-296794.5</v>
      </c>
      <c r="JL124" s="6">
        <v>-135009.31</v>
      </c>
      <c r="JM124" s="6">
        <v>-234533.54</v>
      </c>
      <c r="JN124" s="6">
        <v>-150337.62</v>
      </c>
      <c r="JO124" s="6">
        <v>-170028.87</v>
      </c>
      <c r="JP124" s="6">
        <v>-175965.05</v>
      </c>
      <c r="JQ124" s="6">
        <v>-145794.68</v>
      </c>
      <c r="JR124" s="6">
        <v>-155875.42000000001</v>
      </c>
      <c r="JS124" s="6">
        <v>-172384.49</v>
      </c>
      <c r="JT124" s="6">
        <v>-251139.54</v>
      </c>
      <c r="JU124" s="6">
        <v>-186477.66</v>
      </c>
      <c r="JV124" s="6">
        <v>-236438</v>
      </c>
      <c r="JW124" s="6">
        <v>-233547.08</v>
      </c>
      <c r="JX124" s="6"/>
      <c r="JY124" s="6">
        <v>-178454.95</v>
      </c>
    </row>
    <row r="125" spans="1:285">
      <c r="A125" t="s">
        <v>216</v>
      </c>
      <c r="B125" t="s">
        <v>217</v>
      </c>
      <c r="C125" s="6">
        <f t="shared" si="16"/>
        <v>-3923189.0999999987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>
        <v>59043.17</v>
      </c>
      <c r="Q125" s="6">
        <v>-37059.120000000003</v>
      </c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H125" s="6"/>
      <c r="AI125" s="6"/>
      <c r="AJ125" s="6"/>
      <c r="AK125" s="6"/>
      <c r="AL125" s="6"/>
      <c r="AM125" s="6"/>
      <c r="AN125" s="6"/>
      <c r="AO125" s="6">
        <v>-8770.42</v>
      </c>
      <c r="AP125" s="6">
        <v>-12700.9</v>
      </c>
      <c r="AQ125" s="6">
        <v>-26018.39</v>
      </c>
      <c r="AR125" s="6">
        <v>-45785.62</v>
      </c>
      <c r="AS125" s="6">
        <v>-33790.58</v>
      </c>
      <c r="AT125" s="6">
        <v>-11704.21</v>
      </c>
      <c r="AU125" s="6">
        <v>-22984</v>
      </c>
      <c r="AV125" s="6">
        <v>-55841.5</v>
      </c>
      <c r="AW125" s="6">
        <v>-22862.400000000001</v>
      </c>
      <c r="AX125" s="6">
        <v>-14520.16</v>
      </c>
      <c r="AY125" s="6">
        <v>-17989</v>
      </c>
      <c r="AZ125" s="6">
        <v>-15299.01</v>
      </c>
      <c r="BA125" s="6">
        <v>-20638.5</v>
      </c>
      <c r="BB125" s="6">
        <v>-21603.38</v>
      </c>
      <c r="BC125" s="6">
        <v>-18422.43</v>
      </c>
      <c r="BD125" s="6">
        <v>-12131.36</v>
      </c>
      <c r="BE125" s="6">
        <v>-10576.28</v>
      </c>
      <c r="BF125" s="6">
        <v>-17578.13</v>
      </c>
      <c r="BG125" s="6">
        <v>-21730.720000000001</v>
      </c>
      <c r="BH125" s="6">
        <v>-15844.42</v>
      </c>
      <c r="BI125" s="6">
        <v>-21901.38</v>
      </c>
      <c r="BJ125" s="6">
        <v>-14193.54</v>
      </c>
      <c r="BK125" s="6">
        <v>-34032.21</v>
      </c>
      <c r="BL125" s="6">
        <v>-10176.799999999999</v>
      </c>
      <c r="BM125" s="6">
        <v>-44003.07</v>
      </c>
      <c r="BN125" s="6">
        <v>-19045.990000000002</v>
      </c>
      <c r="BO125" s="6">
        <v>-12607.94</v>
      </c>
      <c r="BP125" s="6">
        <v>-16217.67</v>
      </c>
      <c r="BQ125" s="6">
        <v>-13996.52</v>
      </c>
      <c r="BR125" s="6">
        <v>-9642.94</v>
      </c>
      <c r="BS125" s="6">
        <v>-36442.15</v>
      </c>
      <c r="BT125" s="6">
        <v>-23699.46</v>
      </c>
      <c r="BU125" s="6">
        <v>-1130.68</v>
      </c>
      <c r="BV125" s="6">
        <v>-8644.4599999999991</v>
      </c>
      <c r="BW125" s="6">
        <v>-6996.25</v>
      </c>
      <c r="BX125" s="6">
        <v>-20957.95</v>
      </c>
      <c r="BY125" s="6">
        <v>-11308.3</v>
      </c>
      <c r="BZ125" s="6">
        <v>-25672.400000000001</v>
      </c>
      <c r="CA125" s="6">
        <v>-12239.79</v>
      </c>
      <c r="CB125" s="6">
        <v>-13993.57</v>
      </c>
      <c r="CC125" s="6">
        <v>-14175.05</v>
      </c>
      <c r="CD125" s="6">
        <v>-29694.17</v>
      </c>
      <c r="CE125" s="6">
        <v>-15494.73</v>
      </c>
      <c r="CF125" s="6">
        <v>-23051.29</v>
      </c>
      <c r="CG125" s="6">
        <v>-27127.03</v>
      </c>
      <c r="CH125" s="6">
        <v>-10728.44</v>
      </c>
      <c r="CI125" s="6">
        <v>-20053.64</v>
      </c>
      <c r="CJ125" s="6">
        <v>-23158.11</v>
      </c>
      <c r="CK125" s="6">
        <v>-38475.33</v>
      </c>
      <c r="CL125" s="6">
        <v>-9825.58</v>
      </c>
      <c r="CM125" s="6">
        <v>-10244.44</v>
      </c>
      <c r="CN125" s="6">
        <v>-36580.879999999997</v>
      </c>
      <c r="CO125" s="6">
        <v>-24071.85</v>
      </c>
      <c r="CP125" s="6">
        <v>-30837.79</v>
      </c>
      <c r="CQ125" s="6">
        <v>17937.46</v>
      </c>
      <c r="CR125" s="6"/>
      <c r="CS125" s="6"/>
      <c r="CT125" s="6"/>
      <c r="CU125" s="6"/>
      <c r="CV125" s="6"/>
      <c r="CW125" s="6"/>
      <c r="CX125" s="6"/>
      <c r="CY125" s="6">
        <v>-18000</v>
      </c>
      <c r="CZ125" s="6"/>
      <c r="DA125" s="6"/>
      <c r="DB125" s="6">
        <v>-10000</v>
      </c>
      <c r="DC125" s="6">
        <v>-27883.3</v>
      </c>
      <c r="DD125" s="6">
        <v>-36072.18</v>
      </c>
      <c r="DE125" s="6">
        <v>-42239.05</v>
      </c>
      <c r="DF125" s="6">
        <v>-12845.57</v>
      </c>
      <c r="DG125" s="6">
        <v>-11000</v>
      </c>
      <c r="DH125" s="6">
        <v>-6316.2</v>
      </c>
      <c r="DI125" s="6">
        <v>-15770.15</v>
      </c>
      <c r="DJ125" s="6">
        <v>-14628.25</v>
      </c>
      <c r="DK125" s="6">
        <v>889.19</v>
      </c>
      <c r="DL125" s="6">
        <v>-17514.419999999998</v>
      </c>
      <c r="DM125" s="6">
        <v>-10124.950000000001</v>
      </c>
      <c r="DN125" s="6">
        <v>-11654.72</v>
      </c>
      <c r="DO125" s="6">
        <v>-22784.34</v>
      </c>
      <c r="DP125" s="6">
        <v>-15896.43</v>
      </c>
      <c r="DQ125" s="6">
        <v>-22459.33</v>
      </c>
      <c r="DR125" s="6">
        <v>-15660</v>
      </c>
      <c r="DS125" s="6">
        <v>-50428.73</v>
      </c>
      <c r="DT125" s="6">
        <v>-13299.91</v>
      </c>
      <c r="DU125" s="6">
        <v>-14544</v>
      </c>
      <c r="DV125" s="6">
        <v>-12052.74</v>
      </c>
      <c r="DW125" s="6">
        <v>-10369.129999999999</v>
      </c>
      <c r="DX125" s="6">
        <v>-15143.08</v>
      </c>
      <c r="DY125" s="6">
        <v>-10356.26</v>
      </c>
      <c r="DZ125" s="6">
        <v>-19718.72</v>
      </c>
      <c r="EA125" s="6">
        <v>-15652.94</v>
      </c>
      <c r="EB125" s="6">
        <v>-15122.29</v>
      </c>
      <c r="EC125" s="6">
        <v>-5863.62</v>
      </c>
      <c r="ED125" s="6">
        <v>-8750.5</v>
      </c>
      <c r="EE125" s="6">
        <v>-20008.650000000001</v>
      </c>
      <c r="EF125" s="6">
        <v>-31624.2</v>
      </c>
      <c r="EG125" s="6">
        <v>-2844</v>
      </c>
      <c r="EH125" s="6">
        <v>-15238.39</v>
      </c>
      <c r="EI125" s="6">
        <v>-11692.7</v>
      </c>
      <c r="EJ125" s="6">
        <v>-15139.63</v>
      </c>
      <c r="EK125" s="6">
        <v>-11535.88</v>
      </c>
      <c r="EL125" s="6">
        <v>-2027.14</v>
      </c>
      <c r="EM125" s="6">
        <v>-8551.16</v>
      </c>
      <c r="EN125" s="6">
        <v>-27791.74</v>
      </c>
      <c r="EO125" s="6">
        <v>-5355.57</v>
      </c>
      <c r="EP125" s="6">
        <v>-6450.86</v>
      </c>
      <c r="EQ125" s="6">
        <v>-23073.73</v>
      </c>
      <c r="ER125" s="6">
        <v>-13810.18</v>
      </c>
      <c r="ES125" s="6">
        <v>-12856.14</v>
      </c>
      <c r="ET125" s="6">
        <v>-56210.91</v>
      </c>
      <c r="EU125" s="6">
        <v>-9463.2000000000007</v>
      </c>
      <c r="EV125" s="6">
        <v>-12666.36</v>
      </c>
      <c r="EW125" s="6">
        <v>-15478.7</v>
      </c>
      <c r="EX125" s="6">
        <v>-12023.48</v>
      </c>
      <c r="EY125" s="6">
        <v>-45048.74</v>
      </c>
      <c r="EZ125" s="6">
        <v>-9779.3700000000008</v>
      </c>
      <c r="FA125" s="6">
        <v>-10926.17</v>
      </c>
      <c r="FB125" s="6">
        <v>-10089.64</v>
      </c>
      <c r="FC125" s="6">
        <v>-18359.11</v>
      </c>
      <c r="FD125" s="6">
        <v>-16533.18</v>
      </c>
      <c r="FE125" s="6">
        <v>-20267.86</v>
      </c>
      <c r="FF125" s="6">
        <v>-28368.7</v>
      </c>
      <c r="FG125" s="6">
        <v>-14471.2</v>
      </c>
      <c r="FH125" s="6">
        <v>-17119.47</v>
      </c>
      <c r="FI125" s="6">
        <v>-9857.2000000000007</v>
      </c>
      <c r="FJ125" s="6">
        <v>-11249.55</v>
      </c>
      <c r="FK125" s="6">
        <v>-8633.84</v>
      </c>
      <c r="FL125" s="6">
        <v>-10193.15</v>
      </c>
      <c r="FM125" s="6">
        <v>-4019.25</v>
      </c>
      <c r="FN125" s="6">
        <v>-16709.259999999998</v>
      </c>
      <c r="FO125" s="6">
        <v>-5897.91</v>
      </c>
      <c r="FP125" s="6">
        <v>-11706.2</v>
      </c>
      <c r="FQ125" s="6">
        <v>-12680.57</v>
      </c>
      <c r="FR125" s="6">
        <v>-20013.29</v>
      </c>
      <c r="FS125" s="6">
        <v>-7555.34</v>
      </c>
      <c r="FT125" s="6">
        <v>-13858.19</v>
      </c>
      <c r="FU125" s="6">
        <v>-18694.41</v>
      </c>
      <c r="FV125" s="6">
        <v>-20654.25</v>
      </c>
      <c r="FW125" s="6"/>
      <c r="FX125" s="6">
        <v>-21268.68</v>
      </c>
      <c r="FY125" s="6">
        <v>-2862.15</v>
      </c>
      <c r="FZ125" s="6">
        <v>-39585.1</v>
      </c>
      <c r="GA125" s="6">
        <v>-7914.75</v>
      </c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>
        <v>-12962.17</v>
      </c>
      <c r="GN125" s="6">
        <v>-16405.400000000001</v>
      </c>
      <c r="GO125" s="6">
        <v>-29897.32</v>
      </c>
      <c r="GP125" s="6">
        <v>-18775.080000000002</v>
      </c>
      <c r="GQ125" s="6">
        <v>-12378.66</v>
      </c>
      <c r="GR125" s="6">
        <v>-12266.43</v>
      </c>
      <c r="GS125" s="6">
        <v>-9782.36</v>
      </c>
      <c r="GT125" s="6">
        <v>-13891.3</v>
      </c>
      <c r="GU125" s="6">
        <v>-26480.880000000001</v>
      </c>
      <c r="GV125" s="6">
        <v>-12124.58</v>
      </c>
      <c r="GW125" s="6">
        <v>-11877.03</v>
      </c>
      <c r="GX125" s="6">
        <v>-23155.73</v>
      </c>
      <c r="GY125" s="6">
        <v>-7655.05</v>
      </c>
      <c r="GZ125" s="6">
        <v>-14355.55</v>
      </c>
      <c r="HA125" s="6"/>
      <c r="HB125" s="6"/>
      <c r="HC125" s="6"/>
      <c r="HD125" s="6"/>
      <c r="HE125" s="6">
        <v>-11181.69</v>
      </c>
      <c r="HF125" s="6">
        <v>-6623.08</v>
      </c>
      <c r="HG125" s="6"/>
      <c r="HH125" s="6"/>
      <c r="HI125" s="6"/>
      <c r="HJ125" s="6"/>
      <c r="HK125" s="6"/>
      <c r="HL125" s="6">
        <v>-7337.89</v>
      </c>
      <c r="HM125" s="6">
        <v>-4758.03</v>
      </c>
      <c r="HN125" s="6">
        <v>-9462.5</v>
      </c>
      <c r="HO125" s="6"/>
      <c r="HP125" s="6"/>
      <c r="HQ125" s="6">
        <v>-10101.56</v>
      </c>
      <c r="HR125" s="6">
        <v>-26004.27</v>
      </c>
      <c r="HS125" s="6">
        <v>-12416.49</v>
      </c>
      <c r="HT125" s="6">
        <v>-11905.41</v>
      </c>
      <c r="HU125" s="6">
        <v>-9899.89</v>
      </c>
      <c r="HV125" s="6">
        <v>-7510.83</v>
      </c>
      <c r="HW125" s="6">
        <v>-7325.69</v>
      </c>
      <c r="HX125" s="6">
        <v>-16757.099999999999</v>
      </c>
      <c r="HY125" s="6">
        <v>-12345.05</v>
      </c>
      <c r="HZ125" s="6">
        <v>-57031.51</v>
      </c>
      <c r="IA125" s="6">
        <v>-22542.73</v>
      </c>
      <c r="IB125" s="6">
        <v>-13673.54</v>
      </c>
      <c r="IC125" s="6">
        <v>-17424.27</v>
      </c>
      <c r="ID125" s="6">
        <v>-7571.57</v>
      </c>
      <c r="IE125" s="6">
        <v>-16060.06</v>
      </c>
      <c r="IF125" s="6">
        <v>-9603.2099999999991</v>
      </c>
      <c r="IG125" s="6">
        <v>-12687.55</v>
      </c>
      <c r="IH125" s="6">
        <v>-8246.58</v>
      </c>
      <c r="II125" s="6">
        <v>-51213.5</v>
      </c>
      <c r="IJ125" s="6">
        <v>-7793.28</v>
      </c>
      <c r="IK125" s="6">
        <v>-30149.65</v>
      </c>
      <c r="IL125" s="6">
        <v>-36117.32</v>
      </c>
      <c r="IM125" s="6">
        <v>-23971.759999999998</v>
      </c>
      <c r="IN125" s="6">
        <v>-27209.68</v>
      </c>
      <c r="IO125" s="6">
        <v>-34803.199999999997</v>
      </c>
      <c r="IP125" s="6">
        <v>-16852</v>
      </c>
      <c r="IQ125" s="6">
        <v>-18184.02</v>
      </c>
      <c r="IR125" s="6">
        <v>-15676.7</v>
      </c>
      <c r="IS125" s="6"/>
      <c r="IT125" s="6"/>
      <c r="IU125" s="6"/>
      <c r="IV125" s="6"/>
      <c r="IW125" s="6">
        <v>-33024.720000000001</v>
      </c>
      <c r="IX125" s="6">
        <v>-31562.46</v>
      </c>
      <c r="IY125" s="6">
        <v>-18339.62</v>
      </c>
      <c r="IZ125" s="6">
        <v>-15038.39</v>
      </c>
      <c r="JA125" s="6">
        <v>-21536.44</v>
      </c>
      <c r="JB125" s="6">
        <v>-26598.18</v>
      </c>
      <c r="JC125" s="6">
        <v>-40061.46</v>
      </c>
      <c r="JD125" s="6">
        <v>-21530.67</v>
      </c>
      <c r="JE125" s="6">
        <v>-15070.14</v>
      </c>
      <c r="JF125" s="6">
        <v>-41086.620000000003</v>
      </c>
      <c r="JG125" s="6">
        <v>-25519.83</v>
      </c>
      <c r="JH125" s="6">
        <v>-15505.71</v>
      </c>
      <c r="JI125" s="6">
        <v>-32189.58</v>
      </c>
      <c r="JJ125" s="6">
        <v>-84853.4</v>
      </c>
      <c r="JK125" s="6">
        <v>-32114.81</v>
      </c>
      <c r="JL125" s="6">
        <v>-43280.55</v>
      </c>
      <c r="JM125" s="6">
        <v>-31106.7</v>
      </c>
      <c r="JN125" s="6">
        <v>-20672.16</v>
      </c>
      <c r="JO125" s="6">
        <v>-26747.040000000001</v>
      </c>
      <c r="JP125" s="6">
        <v>-26862.69</v>
      </c>
      <c r="JQ125" s="6">
        <v>-24360.33</v>
      </c>
      <c r="JR125" s="6">
        <v>-29517.54</v>
      </c>
      <c r="JS125" s="6">
        <v>-25089.35</v>
      </c>
      <c r="JT125" s="6">
        <v>-21957.61</v>
      </c>
      <c r="JU125" s="6">
        <v>-15846.49</v>
      </c>
      <c r="JV125" s="6">
        <v>-28168.080000000002</v>
      </c>
      <c r="JW125" s="6">
        <v>-33710.050000000003</v>
      </c>
      <c r="JX125" s="6"/>
      <c r="JY125" s="6">
        <v>-32677.26</v>
      </c>
    </row>
    <row r="126" spans="1:285">
      <c r="A126" t="s">
        <v>218</v>
      </c>
      <c r="B126" t="s">
        <v>219</v>
      </c>
      <c r="C126" s="6">
        <f t="shared" si="16"/>
        <v>-816480.11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>
        <v>-10500</v>
      </c>
      <c r="AR126" s="6"/>
      <c r="AS126" s="6"/>
      <c r="AT126" s="6"/>
      <c r="AU126" s="6"/>
      <c r="AV126" s="6">
        <v>-8500</v>
      </c>
      <c r="AW126" s="6"/>
      <c r="AX126" s="6"/>
      <c r="AY126" s="6">
        <v>-250</v>
      </c>
      <c r="AZ126" s="6"/>
      <c r="BA126" s="6"/>
      <c r="BB126" s="6"/>
      <c r="BC126" s="6"/>
      <c r="BD126" s="6"/>
      <c r="BE126" s="6"/>
      <c r="BF126" s="6"/>
      <c r="BG126" s="6">
        <v>-3660</v>
      </c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>
        <v>-6510</v>
      </c>
      <c r="CA126" s="6"/>
      <c r="CB126" s="6"/>
      <c r="CC126" s="6"/>
      <c r="CD126" s="6"/>
      <c r="CE126" s="6"/>
      <c r="CF126" s="6"/>
      <c r="CG126" s="6">
        <v>-13000</v>
      </c>
      <c r="CH126" s="6"/>
      <c r="CI126" s="6"/>
      <c r="CJ126" s="6"/>
      <c r="CK126" s="6"/>
      <c r="CL126" s="6"/>
      <c r="CM126" s="6"/>
      <c r="CN126" s="6"/>
      <c r="CO126" s="6"/>
      <c r="CP126" s="6">
        <v>-3625</v>
      </c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>
        <v>-7000</v>
      </c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>
        <v>-1800</v>
      </c>
      <c r="EX126" s="6"/>
      <c r="EY126" s="6">
        <v>-4150</v>
      </c>
      <c r="EZ126" s="6"/>
      <c r="FA126" s="6"/>
      <c r="FB126" s="6"/>
      <c r="FC126" s="6"/>
      <c r="FD126" s="6"/>
      <c r="FE126" s="6">
        <v>-2700</v>
      </c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>
        <v>-5930</v>
      </c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>
        <v>83459.38</v>
      </c>
      <c r="HR126" s="6"/>
      <c r="HS126" s="6"/>
      <c r="HT126" s="6"/>
      <c r="HU126" s="6"/>
      <c r="HV126" s="6"/>
      <c r="HW126" s="6"/>
      <c r="HX126" s="6"/>
      <c r="HY126" s="6"/>
      <c r="HZ126" s="6">
        <v>-40200</v>
      </c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>
        <v>-720000</v>
      </c>
      <c r="IV126" s="6"/>
      <c r="IW126" s="6"/>
      <c r="IX126" s="6"/>
      <c r="IY126" s="6"/>
      <c r="IZ126" s="6"/>
      <c r="JA126" s="6"/>
      <c r="JB126" s="6"/>
      <c r="JC126" s="6"/>
      <c r="JD126" s="6">
        <v>-12114.49</v>
      </c>
      <c r="JE126" s="6"/>
      <c r="JF126" s="6"/>
      <c r="JG126" s="6"/>
      <c r="JH126" s="6"/>
      <c r="JI126" s="6"/>
      <c r="JJ126" s="6">
        <v>-60000</v>
      </c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</row>
    <row r="127" spans="1:285">
      <c r="A127" t="s">
        <v>220</v>
      </c>
      <c r="B127" t="s">
        <v>221</v>
      </c>
      <c r="C127" s="6">
        <f t="shared" si="16"/>
        <v>-1209205.4499999995</v>
      </c>
      <c r="D127" s="6"/>
      <c r="E127" s="6"/>
      <c r="F127" s="6"/>
      <c r="G127" s="6"/>
      <c r="H127" s="6">
        <v>66.86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H127" s="6"/>
      <c r="AI127" s="6"/>
      <c r="AJ127" s="6"/>
      <c r="AK127" s="6"/>
      <c r="AL127" s="6"/>
      <c r="AM127" s="6"/>
      <c r="AN127" s="6"/>
      <c r="AO127" s="6">
        <v>-2748.2</v>
      </c>
      <c r="AP127" s="6">
        <v>-1888</v>
      </c>
      <c r="AQ127" s="6">
        <v>-519</v>
      </c>
      <c r="AR127" s="6">
        <v>-2134</v>
      </c>
      <c r="AS127" s="6">
        <v>-3978.1</v>
      </c>
      <c r="AT127" s="6">
        <v>-2886.05</v>
      </c>
      <c r="AU127" s="6">
        <v>-663.13</v>
      </c>
      <c r="AV127" s="6">
        <v>-5024.75</v>
      </c>
      <c r="AW127" s="6">
        <v>-5325.62</v>
      </c>
      <c r="AX127" s="6">
        <v>-4127.95</v>
      </c>
      <c r="AY127" s="6">
        <v>-1818.65</v>
      </c>
      <c r="AZ127" s="6">
        <v>-2361</v>
      </c>
      <c r="BA127" s="6">
        <v>-357.7</v>
      </c>
      <c r="BB127" s="6">
        <v>-1218.08</v>
      </c>
      <c r="BC127" s="6">
        <v>-2030</v>
      </c>
      <c r="BD127" s="6">
        <v>-1400</v>
      </c>
      <c r="BE127" s="6">
        <v>-1077.08</v>
      </c>
      <c r="BF127" s="6">
        <v>-1465</v>
      </c>
      <c r="BG127" s="6">
        <v>-1770</v>
      </c>
      <c r="BH127" s="6">
        <v>-2090</v>
      </c>
      <c r="BI127" s="6">
        <v>-3284.16</v>
      </c>
      <c r="BJ127" s="6">
        <v>-4903.68</v>
      </c>
      <c r="BK127" s="6">
        <v>-23270.5</v>
      </c>
      <c r="BL127" s="6">
        <v>-2911</v>
      </c>
      <c r="BM127" s="6">
        <v>-3201.12</v>
      </c>
      <c r="BN127" s="6">
        <v>-4878.59</v>
      </c>
      <c r="BO127" s="6">
        <v>-2418.62</v>
      </c>
      <c r="BP127" s="6">
        <v>-2862.62</v>
      </c>
      <c r="BQ127" s="6">
        <v>-150</v>
      </c>
      <c r="BR127" s="6">
        <v>-549.54</v>
      </c>
      <c r="BS127" s="6">
        <v>-5977.7</v>
      </c>
      <c r="BT127" s="6">
        <v>-103047.08</v>
      </c>
      <c r="BU127" s="6">
        <v>-2136.8000000000002</v>
      </c>
      <c r="BV127" s="6">
        <v>-2621.7</v>
      </c>
      <c r="BW127" s="6">
        <v>-148</v>
      </c>
      <c r="BX127" s="6"/>
      <c r="BY127" s="6">
        <v>-2000</v>
      </c>
      <c r="BZ127" s="6">
        <v>-5901</v>
      </c>
      <c r="CA127" s="6">
        <v>-1242</v>
      </c>
      <c r="CB127" s="6">
        <v>-2242.65</v>
      </c>
      <c r="CC127" s="6">
        <v>-6468</v>
      </c>
      <c r="CD127" s="6">
        <v>-4931.16</v>
      </c>
      <c r="CE127" s="6">
        <v>-1521</v>
      </c>
      <c r="CF127" s="6">
        <v>-2737.05</v>
      </c>
      <c r="CG127" s="6">
        <v>-3674.5</v>
      </c>
      <c r="CH127" s="6">
        <v>-900</v>
      </c>
      <c r="CI127" s="6">
        <v>-6127.16</v>
      </c>
      <c r="CJ127" s="6">
        <v>-3921.57</v>
      </c>
      <c r="CK127" s="6">
        <v>-1900</v>
      </c>
      <c r="CL127" s="6">
        <v>-2180</v>
      </c>
      <c r="CM127" s="6">
        <v>-2134.1</v>
      </c>
      <c r="CN127" s="6">
        <v>-6717.74</v>
      </c>
      <c r="CO127" s="6">
        <v>-1641</v>
      </c>
      <c r="CP127" s="6">
        <v>-1580</v>
      </c>
      <c r="CQ127" s="6">
        <v>-4542.45</v>
      </c>
      <c r="CR127" s="6"/>
      <c r="CS127" s="6"/>
      <c r="CT127" s="6"/>
      <c r="CU127" s="6"/>
      <c r="CV127" s="6"/>
      <c r="CW127" s="6"/>
      <c r="CX127" s="6">
        <v>-275377.15999999997</v>
      </c>
      <c r="CY127" s="6">
        <v>-3197.15</v>
      </c>
      <c r="CZ127" s="6"/>
      <c r="DA127" s="6"/>
      <c r="DB127" s="6">
        <v>3229.76</v>
      </c>
      <c r="DC127" s="6">
        <v>-3135.7</v>
      </c>
      <c r="DD127" s="6">
        <v>-5822.7</v>
      </c>
      <c r="DE127" s="6">
        <v>180</v>
      </c>
      <c r="DF127" s="6">
        <v>-1846</v>
      </c>
      <c r="DG127" s="6">
        <v>-1905.7</v>
      </c>
      <c r="DH127" s="6">
        <v>-2075.4</v>
      </c>
      <c r="DI127" s="6">
        <v>-1003.74</v>
      </c>
      <c r="DJ127" s="6">
        <v>1100</v>
      </c>
      <c r="DK127" s="6">
        <v>-2168</v>
      </c>
      <c r="DL127" s="6">
        <v>-6034.6</v>
      </c>
      <c r="DM127" s="6">
        <v>-5095</v>
      </c>
      <c r="DN127" s="6">
        <v>-1308.6199999999999</v>
      </c>
      <c r="DO127" s="6"/>
      <c r="DP127" s="6">
        <v>-1350</v>
      </c>
      <c r="DQ127" s="6"/>
      <c r="DR127" s="6">
        <v>-1140</v>
      </c>
      <c r="DS127" s="6"/>
      <c r="DT127" s="6">
        <v>-730</v>
      </c>
      <c r="DU127" s="6">
        <v>-2499.6799999999998</v>
      </c>
      <c r="DV127" s="6">
        <v>-1433.08</v>
      </c>
      <c r="DW127" s="6">
        <v>-1040</v>
      </c>
      <c r="DX127" s="6">
        <v>-800</v>
      </c>
      <c r="DY127" s="6">
        <v>-470</v>
      </c>
      <c r="DZ127" s="6">
        <v>-545</v>
      </c>
      <c r="EA127" s="6">
        <v>-1239</v>
      </c>
      <c r="EB127" s="6">
        <v>-3663</v>
      </c>
      <c r="EC127" s="6">
        <v>-4147</v>
      </c>
      <c r="ED127" s="6">
        <v>-834</v>
      </c>
      <c r="EE127" s="6">
        <v>-1201</v>
      </c>
      <c r="EF127" s="6">
        <v>-1471.89</v>
      </c>
      <c r="EG127" s="6">
        <v>-1440</v>
      </c>
      <c r="EH127" s="6">
        <v>105</v>
      </c>
      <c r="EI127" s="6">
        <v>-5127.7</v>
      </c>
      <c r="EJ127" s="6">
        <v>-1980</v>
      </c>
      <c r="EK127" s="6">
        <v>-1179.08</v>
      </c>
      <c r="EL127" s="6">
        <v>-2396.79</v>
      </c>
      <c r="EM127" s="6">
        <v>-6485</v>
      </c>
      <c r="EN127" s="6">
        <v>-4715</v>
      </c>
      <c r="EO127" s="6">
        <v>-1032</v>
      </c>
      <c r="EP127" s="6">
        <v>-1691.7</v>
      </c>
      <c r="EQ127" s="6">
        <v>-1948.65</v>
      </c>
      <c r="ER127" s="6">
        <v>-2154</v>
      </c>
      <c r="ES127" s="6">
        <v>-3416.62</v>
      </c>
      <c r="ET127" s="6">
        <v>-16242.95</v>
      </c>
      <c r="EU127" s="6">
        <v>-300</v>
      </c>
      <c r="EV127" s="6">
        <v>-1514</v>
      </c>
      <c r="EW127" s="6">
        <v>-8360.2000000000007</v>
      </c>
      <c r="EX127" s="6">
        <v>-440</v>
      </c>
      <c r="EY127" s="6">
        <v>-1274.1600000000001</v>
      </c>
      <c r="EZ127" s="6">
        <v>-1190</v>
      </c>
      <c r="FA127" s="6">
        <v>-4068.3</v>
      </c>
      <c r="FB127" s="6">
        <v>-845</v>
      </c>
      <c r="FC127" s="6">
        <v>-1130</v>
      </c>
      <c r="FD127" s="6">
        <v>-3163</v>
      </c>
      <c r="FE127" s="6">
        <v>-763</v>
      </c>
      <c r="FF127" s="6">
        <v>-2681.15</v>
      </c>
      <c r="FG127" s="6">
        <v>-3029.1</v>
      </c>
      <c r="FH127" s="6">
        <v>-7967.7</v>
      </c>
      <c r="FI127" s="6">
        <v>-3488.4</v>
      </c>
      <c r="FJ127" s="6">
        <v>-1629.8</v>
      </c>
      <c r="FK127" s="6">
        <v>-4550.68</v>
      </c>
      <c r="FL127" s="6">
        <v>-3457.45</v>
      </c>
      <c r="FM127" s="6">
        <v>-1555.6</v>
      </c>
      <c r="FN127" s="6">
        <v>-1816</v>
      </c>
      <c r="FO127" s="6">
        <v>-7065.95</v>
      </c>
      <c r="FP127" s="6">
        <v>-1937.05</v>
      </c>
      <c r="FQ127" s="6">
        <v>-1450</v>
      </c>
      <c r="FR127" s="6">
        <v>-703.08</v>
      </c>
      <c r="FS127" s="6">
        <v>-1958</v>
      </c>
      <c r="FT127" s="6">
        <v>-1625.16</v>
      </c>
      <c r="FU127" s="6">
        <v>-1466</v>
      </c>
      <c r="FV127" s="6">
        <v>-1856.08</v>
      </c>
      <c r="FW127" s="6">
        <v>-2494.0500000000002</v>
      </c>
      <c r="FX127" s="6">
        <v>-140</v>
      </c>
      <c r="FY127" s="6">
        <v>-3487.35</v>
      </c>
      <c r="FZ127" s="6">
        <v>-3335.62</v>
      </c>
      <c r="GA127" s="6">
        <v>-3810</v>
      </c>
      <c r="GB127" s="6">
        <v>-1468.03</v>
      </c>
      <c r="GC127" s="6">
        <v>-8145.6</v>
      </c>
      <c r="GD127" s="6"/>
      <c r="GE127" s="6"/>
      <c r="GF127" s="6"/>
      <c r="GG127" s="6">
        <v>-890</v>
      </c>
      <c r="GH127" s="6"/>
      <c r="GI127" s="6">
        <v>-1229.55</v>
      </c>
      <c r="GJ127" s="6">
        <v>-800</v>
      </c>
      <c r="GK127" s="6">
        <v>-2194.1999999999998</v>
      </c>
      <c r="GL127" s="6">
        <v>-447</v>
      </c>
      <c r="GM127" s="6">
        <v>-2188</v>
      </c>
      <c r="GN127" s="6">
        <v>-3726.24</v>
      </c>
      <c r="GO127" s="6">
        <v>-10296.01</v>
      </c>
      <c r="GP127" s="6">
        <v>-3689.7</v>
      </c>
      <c r="GQ127" s="6">
        <v>-2634.62</v>
      </c>
      <c r="GR127" s="6">
        <v>-5946.82</v>
      </c>
      <c r="GS127" s="6">
        <v>-1890</v>
      </c>
      <c r="GT127" s="6">
        <v>-5950.15</v>
      </c>
      <c r="GU127" s="6">
        <v>-7703.05</v>
      </c>
      <c r="GV127" s="6">
        <v>-3227.43</v>
      </c>
      <c r="GW127" s="6">
        <v>-310.62</v>
      </c>
      <c r="GX127" s="6">
        <v>-11055.75</v>
      </c>
      <c r="GY127" s="6">
        <v>-2317.2199999999998</v>
      </c>
      <c r="GZ127" s="6">
        <v>-1599</v>
      </c>
      <c r="HA127" s="6">
        <v>-1318.54</v>
      </c>
      <c r="HB127" s="6">
        <v>-1927.7</v>
      </c>
      <c r="HC127" s="6">
        <v>-403.45</v>
      </c>
      <c r="HD127" s="6">
        <v>-350</v>
      </c>
      <c r="HE127" s="6"/>
      <c r="HF127" s="6">
        <v>-3700</v>
      </c>
      <c r="HG127" s="6">
        <v>-2435.4899999999998</v>
      </c>
      <c r="HH127" s="6">
        <v>-1540</v>
      </c>
      <c r="HI127" s="6">
        <v>-2047.95</v>
      </c>
      <c r="HJ127" s="6">
        <v>-1633.55</v>
      </c>
      <c r="HK127" s="6">
        <v>-2594.75</v>
      </c>
      <c r="HL127" s="6">
        <v>-3817.85</v>
      </c>
      <c r="HM127" s="6">
        <v>-4504.38</v>
      </c>
      <c r="HN127" s="6">
        <v>-2790</v>
      </c>
      <c r="HO127" s="6">
        <v>-6528.78</v>
      </c>
      <c r="HP127" s="6">
        <v>-1435.08</v>
      </c>
      <c r="HQ127" s="6">
        <v>-1662</v>
      </c>
      <c r="HR127" s="6">
        <v>-3321.6</v>
      </c>
      <c r="HS127" s="6">
        <v>-1158</v>
      </c>
      <c r="HT127" s="6">
        <v>-2998</v>
      </c>
      <c r="HU127" s="6">
        <v>-3191.7</v>
      </c>
      <c r="HV127" s="6">
        <v>-6990.52</v>
      </c>
      <c r="HW127" s="6">
        <v>-3960.62</v>
      </c>
      <c r="HX127" s="6">
        <v>-1620.01</v>
      </c>
      <c r="HY127" s="6">
        <v>-4344</v>
      </c>
      <c r="HZ127" s="6">
        <v>-16464.080000000002</v>
      </c>
      <c r="IA127" s="6">
        <v>-49272.160000000003</v>
      </c>
      <c r="IB127" s="6">
        <v>-22371</v>
      </c>
      <c r="IC127" s="6">
        <v>-10620</v>
      </c>
      <c r="ID127" s="6">
        <v>-8795.39</v>
      </c>
      <c r="IE127" s="6">
        <v>-2298.08</v>
      </c>
      <c r="IF127" s="6">
        <v>-5007.0600000000004</v>
      </c>
      <c r="IG127" s="6">
        <v>-227</v>
      </c>
      <c r="IH127" s="6">
        <v>-770</v>
      </c>
      <c r="II127" s="6">
        <v>-2818.16</v>
      </c>
      <c r="IJ127" s="6">
        <v>-2634.15</v>
      </c>
      <c r="IK127" s="6">
        <v>-1877.8</v>
      </c>
      <c r="IL127" s="6">
        <v>-3688.16</v>
      </c>
      <c r="IM127" s="6">
        <v>-5299.05</v>
      </c>
      <c r="IN127" s="6">
        <v>-1168.08</v>
      </c>
      <c r="IO127" s="6">
        <v>-8169</v>
      </c>
      <c r="IP127" s="6">
        <v>-3552</v>
      </c>
      <c r="IQ127" s="6">
        <v>-6005.55</v>
      </c>
      <c r="IR127" s="6">
        <v>-2413.65</v>
      </c>
      <c r="IS127" s="6"/>
      <c r="IT127" s="6"/>
      <c r="IU127" s="6">
        <v>155748.70000000001</v>
      </c>
      <c r="IV127" s="6"/>
      <c r="IW127" s="6">
        <v>-7390</v>
      </c>
      <c r="IX127" s="6">
        <v>-2337.15</v>
      </c>
      <c r="IY127" s="6">
        <v>-3041.78</v>
      </c>
      <c r="IZ127" s="6">
        <v>-4474</v>
      </c>
      <c r="JA127" s="6">
        <v>-6778</v>
      </c>
      <c r="JB127" s="6">
        <v>-1875</v>
      </c>
      <c r="JC127" s="6">
        <v>-870</v>
      </c>
      <c r="JD127" s="6">
        <v>-7049.88</v>
      </c>
      <c r="JE127" s="6">
        <v>-7948.05</v>
      </c>
      <c r="JF127" s="6">
        <v>-5518</v>
      </c>
      <c r="JG127" s="6">
        <v>-8177.2</v>
      </c>
      <c r="JH127" s="6">
        <v>-4101.46</v>
      </c>
      <c r="JI127" s="6">
        <v>-185450</v>
      </c>
      <c r="JJ127" s="6">
        <v>-14980</v>
      </c>
      <c r="JK127" s="6">
        <v>-5397.2</v>
      </c>
      <c r="JL127" s="6">
        <v>-3003.08</v>
      </c>
      <c r="JM127" s="6">
        <v>-2662.03</v>
      </c>
      <c r="JN127" s="6">
        <v>-11088.4</v>
      </c>
      <c r="JO127" s="6">
        <v>-6498.15</v>
      </c>
      <c r="JP127" s="6">
        <v>-4444.91</v>
      </c>
      <c r="JQ127" s="6">
        <v>-6011.41</v>
      </c>
      <c r="JR127" s="6">
        <v>-6003.45</v>
      </c>
      <c r="JS127" s="6">
        <v>-5411.8</v>
      </c>
      <c r="JT127" s="6">
        <v>-6623.7</v>
      </c>
      <c r="JU127" s="6">
        <v>-9198.2000000000007</v>
      </c>
      <c r="JV127" s="6">
        <v>-3900</v>
      </c>
      <c r="JW127" s="6">
        <v>-4504</v>
      </c>
      <c r="JX127" s="6"/>
      <c r="JY127" s="6">
        <v>-1966</v>
      </c>
    </row>
    <row r="128" spans="1:285">
      <c r="A128" t="s">
        <v>222</v>
      </c>
      <c r="B128" t="s">
        <v>223</v>
      </c>
      <c r="C128" s="6">
        <f t="shared" si="16"/>
        <v>-413119.3299999999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>
        <v>-322.58</v>
      </c>
      <c r="P128" s="6">
        <v>585.02</v>
      </c>
      <c r="Q128" s="6">
        <v>2048.25</v>
      </c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H128" s="6"/>
      <c r="AI128" s="6"/>
      <c r="AJ128" s="6"/>
      <c r="AK128" s="6"/>
      <c r="AL128" s="6"/>
      <c r="AM128" s="6"/>
      <c r="AN128" s="6"/>
      <c r="AO128" s="6">
        <v>-1845.57</v>
      </c>
      <c r="AP128" s="6">
        <v>-3766.74</v>
      </c>
      <c r="AQ128" s="6">
        <v>-1801.94</v>
      </c>
      <c r="AR128" s="6">
        <v>-976.35</v>
      </c>
      <c r="AS128" s="6">
        <v>-1986.68</v>
      </c>
      <c r="AT128" s="6">
        <v>-2167.21</v>
      </c>
      <c r="AU128" s="6">
        <v>-1586.15</v>
      </c>
      <c r="AV128" s="6">
        <v>-4657.24</v>
      </c>
      <c r="AW128" s="6">
        <v>-1414.34</v>
      </c>
      <c r="AX128" s="6">
        <v>-1944.62</v>
      </c>
      <c r="AY128" s="6">
        <v>-539.04</v>
      </c>
      <c r="AZ128" s="6">
        <v>-1466.94</v>
      </c>
      <c r="BA128" s="6">
        <v>-2292</v>
      </c>
      <c r="BB128" s="6">
        <v>-2153.85</v>
      </c>
      <c r="BC128" s="6">
        <v>-3042.59</v>
      </c>
      <c r="BD128" s="6">
        <v>-1090.82</v>
      </c>
      <c r="BE128" s="6">
        <v>-426.68</v>
      </c>
      <c r="BF128" s="6">
        <v>-856.2</v>
      </c>
      <c r="BG128" s="6">
        <v>-2694.71</v>
      </c>
      <c r="BH128" s="6">
        <v>481.49</v>
      </c>
      <c r="BI128" s="6">
        <v>-1463.04</v>
      </c>
      <c r="BJ128" s="6">
        <v>-5531.45</v>
      </c>
      <c r="BK128" s="6">
        <v>-5302.44</v>
      </c>
      <c r="BL128" s="6">
        <v>-928.74</v>
      </c>
      <c r="BM128" s="6">
        <v>-2514.0500000000002</v>
      </c>
      <c r="BN128" s="6">
        <v>-3476.89</v>
      </c>
      <c r="BO128" s="6">
        <v>-1024.3800000000001</v>
      </c>
      <c r="BP128" s="6">
        <v>-1606.84</v>
      </c>
      <c r="BQ128" s="6">
        <v>-2645.3</v>
      </c>
      <c r="BR128" s="6">
        <v>-1260.25</v>
      </c>
      <c r="BS128" s="6">
        <v>-1054.2</v>
      </c>
      <c r="BT128" s="6">
        <v>-4197.42</v>
      </c>
      <c r="BU128" s="6">
        <v>-1841.79</v>
      </c>
      <c r="BV128" s="6">
        <v>-840.49</v>
      </c>
      <c r="BW128" s="6">
        <v>-1865.68</v>
      </c>
      <c r="BX128" s="6">
        <v>-1804.13</v>
      </c>
      <c r="BY128" s="6">
        <v>-832.29</v>
      </c>
      <c r="BZ128" s="6">
        <v>-1839.88</v>
      </c>
      <c r="CA128" s="6">
        <v>-1121.71</v>
      </c>
      <c r="CB128" s="6">
        <v>-4871.33</v>
      </c>
      <c r="CC128" s="6">
        <v>-1375.8</v>
      </c>
      <c r="CD128" s="6">
        <v>-1473.5</v>
      </c>
      <c r="CE128" s="6">
        <v>-1039.98</v>
      </c>
      <c r="CF128" s="6">
        <v>-2009.71</v>
      </c>
      <c r="CG128" s="6">
        <v>-2310.9899999999998</v>
      </c>
      <c r="CH128" s="6">
        <v>-900.22</v>
      </c>
      <c r="CI128" s="6">
        <v>-1073.5999999999999</v>
      </c>
      <c r="CJ128" s="6">
        <v>-1987.25</v>
      </c>
      <c r="CK128" s="6">
        <v>-2317.67</v>
      </c>
      <c r="CL128" s="6">
        <v>-112.08</v>
      </c>
      <c r="CM128" s="6">
        <v>-348.8</v>
      </c>
      <c r="CN128" s="6">
        <v>-2059.0100000000002</v>
      </c>
      <c r="CO128" s="6">
        <v>-1717.8</v>
      </c>
      <c r="CP128" s="6">
        <v>-3934.09</v>
      </c>
      <c r="CQ128" s="6">
        <v>-1443.86</v>
      </c>
      <c r="CR128" s="6"/>
      <c r="CS128" s="6"/>
      <c r="CT128" s="6"/>
      <c r="CU128" s="6"/>
      <c r="CV128" s="6"/>
      <c r="CW128" s="6"/>
      <c r="CX128" s="6">
        <v>-3000</v>
      </c>
      <c r="CY128" s="6">
        <v>-1000</v>
      </c>
      <c r="CZ128" s="6"/>
      <c r="DA128" s="6"/>
      <c r="DB128" s="6">
        <v>-1000</v>
      </c>
      <c r="DC128" s="6">
        <v>-2307.04</v>
      </c>
      <c r="DD128" s="6">
        <v>-1560.66</v>
      </c>
      <c r="DE128" s="6">
        <v>-1087.02</v>
      </c>
      <c r="DF128" s="6">
        <v>-1479.89</v>
      </c>
      <c r="DG128" s="6">
        <v>-622.16999999999996</v>
      </c>
      <c r="DH128" s="6">
        <v>-1750.47</v>
      </c>
      <c r="DI128" s="6">
        <v>-1086.94</v>
      </c>
      <c r="DJ128" s="6">
        <v>-1282.95</v>
      </c>
      <c r="DK128" s="6">
        <v>-1722.62</v>
      </c>
      <c r="DL128" s="6">
        <v>-1210.75</v>
      </c>
      <c r="DM128" s="6">
        <v>-8102.99</v>
      </c>
      <c r="DN128" s="6">
        <v>1013.36</v>
      </c>
      <c r="DO128" s="6">
        <v>-1103</v>
      </c>
      <c r="DP128" s="6">
        <v>-2552.4499999999998</v>
      </c>
      <c r="DQ128" s="6">
        <v>-1274.95</v>
      </c>
      <c r="DR128" s="6">
        <v>-425</v>
      </c>
      <c r="DS128" s="6">
        <v>-2076.37</v>
      </c>
      <c r="DT128" s="6">
        <v>-814.11</v>
      </c>
      <c r="DU128" s="6">
        <v>-458.47</v>
      </c>
      <c r="DV128" s="6">
        <v>-2236.04</v>
      </c>
      <c r="DW128" s="6">
        <v>-1087.4100000000001</v>
      </c>
      <c r="DX128" s="6">
        <v>-1048.75</v>
      </c>
      <c r="DY128" s="6">
        <v>-215.1</v>
      </c>
      <c r="DZ128" s="6">
        <v>-1819.65</v>
      </c>
      <c r="EA128" s="6">
        <v>-1265.7</v>
      </c>
      <c r="EB128" s="6">
        <v>-1229.3699999999999</v>
      </c>
      <c r="EC128" s="6">
        <v>-1474.52</v>
      </c>
      <c r="ED128" s="6">
        <v>-2537.19</v>
      </c>
      <c r="EE128" s="6">
        <v>-668.6</v>
      </c>
      <c r="EF128" s="6">
        <v>-2022.24</v>
      </c>
      <c r="EG128" s="6">
        <v>-1413.55</v>
      </c>
      <c r="EH128" s="6">
        <v>-491.78</v>
      </c>
      <c r="EI128" s="6">
        <v>-819.73</v>
      </c>
      <c r="EJ128" s="6">
        <v>-219.85</v>
      </c>
      <c r="EK128" s="6">
        <v>-3114.68</v>
      </c>
      <c r="EL128" s="6">
        <v>-6780.09</v>
      </c>
      <c r="EM128" s="6">
        <v>-1271.24</v>
      </c>
      <c r="EN128" s="6">
        <v>-1549.29</v>
      </c>
      <c r="EO128" s="6">
        <v>-2040.61</v>
      </c>
      <c r="EP128" s="6">
        <v>-9340.56</v>
      </c>
      <c r="EQ128" s="6">
        <v>-1140.19</v>
      </c>
      <c r="ER128" s="6">
        <v>-5311.84</v>
      </c>
      <c r="ES128" s="6">
        <v>-9874.58</v>
      </c>
      <c r="ET128" s="6">
        <v>-2475.13</v>
      </c>
      <c r="EU128" s="6">
        <v>-822.8</v>
      </c>
      <c r="EV128" s="6">
        <v>-3497.4</v>
      </c>
      <c r="EW128" s="6">
        <v>-714.04</v>
      </c>
      <c r="EX128" s="6">
        <v>-108.34</v>
      </c>
      <c r="EY128" s="6">
        <v>-2292.54</v>
      </c>
      <c r="EZ128" s="6">
        <v>-1807.53</v>
      </c>
      <c r="FA128" s="6">
        <v>-2770.85</v>
      </c>
      <c r="FB128" s="6">
        <v>-611.91999999999996</v>
      </c>
      <c r="FC128" s="6">
        <v>-367</v>
      </c>
      <c r="FD128" s="6">
        <v>-2368.0300000000002</v>
      </c>
      <c r="FE128" s="6">
        <v>-519.11</v>
      </c>
      <c r="FF128" s="6">
        <v>-620.48</v>
      </c>
      <c r="FG128" s="6">
        <v>-1217.18</v>
      </c>
      <c r="FH128" s="6">
        <v>-1038.1600000000001</v>
      </c>
      <c r="FI128" s="6">
        <v>-2351.27</v>
      </c>
      <c r="FJ128" s="6">
        <v>-1071.6500000000001</v>
      </c>
      <c r="FK128" s="6">
        <v>-1988.59</v>
      </c>
      <c r="FL128" s="6">
        <v>-871.11</v>
      </c>
      <c r="FM128" s="6">
        <v>-1678.21</v>
      </c>
      <c r="FN128" s="6">
        <v>-1694.09</v>
      </c>
      <c r="FO128" s="6">
        <v>-925.35</v>
      </c>
      <c r="FP128" s="6">
        <v>-487.21</v>
      </c>
      <c r="FQ128" s="6">
        <v>-1029.71</v>
      </c>
      <c r="FR128" s="6">
        <v>-1962.02</v>
      </c>
      <c r="FS128" s="6">
        <v>-1242.7</v>
      </c>
      <c r="FT128" s="6">
        <v>-2556.21</v>
      </c>
      <c r="FU128" s="6">
        <v>-806.74</v>
      </c>
      <c r="FV128" s="6">
        <v>-853.13</v>
      </c>
      <c r="FW128" s="6"/>
      <c r="FX128" s="6">
        <v>-1660.55</v>
      </c>
      <c r="FY128" s="6">
        <v>-1501.16</v>
      </c>
      <c r="FZ128" s="6">
        <v>-2577.5500000000002</v>
      </c>
      <c r="GA128" s="6">
        <v>-1532.97</v>
      </c>
      <c r="GB128" s="6">
        <v>-29.55</v>
      </c>
      <c r="GC128" s="6">
        <v>-999.86</v>
      </c>
      <c r="GD128" s="6"/>
      <c r="GE128" s="6"/>
      <c r="GF128" s="6"/>
      <c r="GG128" s="6">
        <v>-1000</v>
      </c>
      <c r="GH128" s="6"/>
      <c r="GI128" s="6">
        <v>-533.41999999999996</v>
      </c>
      <c r="GJ128" s="6">
        <v>173.15</v>
      </c>
      <c r="GK128" s="6">
        <v>-995.02</v>
      </c>
      <c r="GL128" s="6">
        <v>-1509.86</v>
      </c>
      <c r="GM128" s="6">
        <v>-660.48</v>
      </c>
      <c r="GN128" s="6">
        <v>-2055.52</v>
      </c>
      <c r="GO128" s="6">
        <v>-1147.9000000000001</v>
      </c>
      <c r="GP128" s="6">
        <v>-690.23</v>
      </c>
      <c r="GQ128" s="6">
        <v>-1315.16</v>
      </c>
      <c r="GR128" s="6">
        <v>-1048.21</v>
      </c>
      <c r="GS128" s="6">
        <v>186.94</v>
      </c>
      <c r="GT128" s="6">
        <v>-3777.54</v>
      </c>
      <c r="GU128" s="6">
        <v>-1676.87</v>
      </c>
      <c r="GV128" s="6">
        <v>-1755.22</v>
      </c>
      <c r="GW128" s="6">
        <v>-1959.26</v>
      </c>
      <c r="GX128" s="6">
        <v>-2936.02</v>
      </c>
      <c r="GY128" s="6">
        <v>-2368.02</v>
      </c>
      <c r="GZ128" s="6">
        <v>-869.9</v>
      </c>
      <c r="HA128" s="6">
        <v>779.47</v>
      </c>
      <c r="HB128" s="6">
        <v>-1198.1500000000001</v>
      </c>
      <c r="HC128" s="6">
        <v>-420.95</v>
      </c>
      <c r="HD128" s="6">
        <v>-610.79999999999995</v>
      </c>
      <c r="HE128" s="6">
        <v>-2020.87</v>
      </c>
      <c r="HF128" s="6">
        <v>-2222.27</v>
      </c>
      <c r="HG128" s="6">
        <v>-2393.73</v>
      </c>
      <c r="HH128" s="6">
        <v>344.55</v>
      </c>
      <c r="HI128" s="6">
        <v>-28.87</v>
      </c>
      <c r="HJ128" s="6">
        <v>-699.42</v>
      </c>
      <c r="HK128" s="6">
        <v>-702.34</v>
      </c>
      <c r="HL128" s="6">
        <v>-2874.81</v>
      </c>
      <c r="HM128" s="6">
        <v>-5796.78</v>
      </c>
      <c r="HN128" s="6">
        <v>-2596.4</v>
      </c>
      <c r="HO128" s="6">
        <v>-679.4</v>
      </c>
      <c r="HP128" s="6">
        <v>-2782.76</v>
      </c>
      <c r="HQ128" s="6">
        <v>-1868.17</v>
      </c>
      <c r="HR128" s="6">
        <v>-462.04</v>
      </c>
      <c r="HS128" s="6">
        <v>-2909.79</v>
      </c>
      <c r="HT128" s="6">
        <v>-1819.89</v>
      </c>
      <c r="HU128" s="6">
        <v>-876.09</v>
      </c>
      <c r="HV128" s="6">
        <v>-1882.99</v>
      </c>
      <c r="HW128" s="6">
        <v>-4278.7700000000004</v>
      </c>
      <c r="HX128" s="6">
        <v>-2082.3000000000002</v>
      </c>
      <c r="HY128" s="6">
        <v>-1071.96</v>
      </c>
      <c r="HZ128" s="6">
        <v>-2029.3</v>
      </c>
      <c r="IA128" s="6">
        <v>-1614.59</v>
      </c>
      <c r="IB128" s="6">
        <v>-1531.72</v>
      </c>
      <c r="IC128" s="6">
        <v>-1719.12</v>
      </c>
      <c r="ID128" s="6">
        <v>-1464.71</v>
      </c>
      <c r="IE128" s="6">
        <v>-1611.48</v>
      </c>
      <c r="IF128" s="6">
        <v>-1453.59</v>
      </c>
      <c r="IG128" s="6">
        <v>-2092.0700000000002</v>
      </c>
      <c r="IH128" s="6">
        <v>-1290.29</v>
      </c>
      <c r="II128" s="6">
        <v>-2229.2600000000002</v>
      </c>
      <c r="IJ128" s="6">
        <v>-1079.26</v>
      </c>
      <c r="IK128" s="6">
        <v>-1496.57</v>
      </c>
      <c r="IL128" s="6">
        <v>-2840.99</v>
      </c>
      <c r="IM128" s="6">
        <v>-1263.3</v>
      </c>
      <c r="IN128" s="6">
        <v>-505.4</v>
      </c>
      <c r="IO128" s="6">
        <v>-2739.96</v>
      </c>
      <c r="IP128" s="6">
        <v>-2490.38</v>
      </c>
      <c r="IQ128" s="6">
        <v>-1031.6400000000001</v>
      </c>
      <c r="IR128" s="6">
        <v>-3322.14</v>
      </c>
      <c r="IS128" s="6"/>
      <c r="IT128" s="6"/>
      <c r="IU128" s="6">
        <v>-15512.58</v>
      </c>
      <c r="IV128" s="6"/>
      <c r="IW128" s="6">
        <v>-1260.2</v>
      </c>
      <c r="IX128" s="6">
        <v>-3162.45</v>
      </c>
      <c r="IY128" s="6">
        <v>-1689.17</v>
      </c>
      <c r="IZ128" s="6">
        <v>-776.16</v>
      </c>
      <c r="JA128" s="6">
        <v>-2642.92</v>
      </c>
      <c r="JB128" s="6">
        <v>-1534.23</v>
      </c>
      <c r="JC128" s="6">
        <v>-1360.1</v>
      </c>
      <c r="JD128" s="6">
        <v>-790.3</v>
      </c>
      <c r="JE128" s="6">
        <v>-1648.72</v>
      </c>
      <c r="JF128" s="6">
        <v>-2433.33</v>
      </c>
      <c r="JG128" s="6">
        <v>-3455.45</v>
      </c>
      <c r="JH128" s="6">
        <v>-4113.16</v>
      </c>
      <c r="JI128" s="6">
        <v>-2889.63</v>
      </c>
      <c r="JJ128" s="6">
        <v>-5777.68</v>
      </c>
      <c r="JK128" s="6">
        <v>-316.19</v>
      </c>
      <c r="JL128" s="6">
        <v>-785.1</v>
      </c>
      <c r="JM128" s="6">
        <v>-993.68</v>
      </c>
      <c r="JN128" s="6">
        <v>-1063.96</v>
      </c>
      <c r="JO128" s="6">
        <v>-1098.56</v>
      </c>
      <c r="JP128" s="6">
        <v>-2648.85</v>
      </c>
      <c r="JQ128" s="6">
        <v>-898.8</v>
      </c>
      <c r="JR128" s="6">
        <v>-1375.71</v>
      </c>
      <c r="JS128" s="6">
        <v>-2180.9699999999998</v>
      </c>
      <c r="JT128" s="6">
        <v>-1323.74</v>
      </c>
      <c r="JU128" s="6">
        <v>2338.46</v>
      </c>
      <c r="JV128" s="6">
        <v>-3500.08</v>
      </c>
      <c r="JW128" s="6">
        <v>-161.54</v>
      </c>
      <c r="JX128" s="6"/>
      <c r="JY128" s="6">
        <v>-2193.35</v>
      </c>
    </row>
    <row r="129" spans="18:33">
      <c r="R129" s="6"/>
      <c r="AF129"/>
      <c r="AG129"/>
    </row>
    <row r="130" spans="18:33">
      <c r="R130" s="6"/>
      <c r="AF130"/>
      <c r="AG130"/>
    </row>
    <row r="131" spans="18:33">
      <c r="R131" s="6"/>
      <c r="AF131"/>
      <c r="AG131"/>
    </row>
    <row r="132" spans="18:33">
      <c r="R132" s="6"/>
      <c r="AF132"/>
      <c r="AG132"/>
    </row>
    <row r="133" spans="18:33">
      <c r="R133" s="6"/>
      <c r="AF133"/>
      <c r="AG133"/>
    </row>
    <row r="134" spans="18:33">
      <c r="R134" s="6"/>
      <c r="AF134"/>
      <c r="AG134"/>
    </row>
    <row r="135" spans="18:33">
      <c r="R135" s="6"/>
      <c r="AF135"/>
      <c r="AG135"/>
    </row>
    <row r="136" spans="18:33">
      <c r="R136" s="6"/>
      <c r="AF136"/>
      <c r="AG136"/>
    </row>
    <row r="137" spans="18:33">
      <c r="R137" s="6"/>
      <c r="AF137"/>
      <c r="AG137"/>
    </row>
    <row r="138" spans="18:33">
      <c r="R138" s="6"/>
      <c r="AF138"/>
      <c r="AG138"/>
    </row>
    <row r="139" spans="18:33">
      <c r="R139" s="6"/>
      <c r="AF139"/>
      <c r="AG139"/>
    </row>
    <row r="140" spans="18:33">
      <c r="R140" s="6"/>
      <c r="AF140"/>
      <c r="AG140"/>
    </row>
    <row r="141" spans="18:33">
      <c r="R141" s="6"/>
      <c r="AF141"/>
      <c r="AG141"/>
    </row>
    <row r="142" spans="18:33">
      <c r="R142" s="6"/>
      <c r="AF142"/>
      <c r="AG142"/>
    </row>
    <row r="143" spans="18:33">
      <c r="R143" s="6"/>
      <c r="AF143"/>
      <c r="AG143"/>
    </row>
    <row r="144" spans="18:33">
      <c r="R144" s="6"/>
      <c r="AF144"/>
      <c r="AG144"/>
    </row>
    <row r="145" spans="18:33">
      <c r="R145" s="6"/>
      <c r="AF145"/>
      <c r="AG145"/>
    </row>
    <row r="146" spans="18:33">
      <c r="R146" s="6"/>
      <c r="AF146"/>
      <c r="AG146"/>
    </row>
    <row r="147" spans="18:33">
      <c r="R147" s="6"/>
      <c r="AF147"/>
      <c r="AG147"/>
    </row>
    <row r="148" spans="18:33">
      <c r="R148" s="6"/>
      <c r="AF148"/>
      <c r="AG148"/>
    </row>
    <row r="149" spans="18:33">
      <c r="R149" s="6"/>
      <c r="AF149"/>
      <c r="AG149"/>
    </row>
    <row r="150" spans="18:33">
      <c r="R150" s="6"/>
      <c r="AF150"/>
      <c r="AG150"/>
    </row>
    <row r="151" spans="18:33">
      <c r="R151" s="6"/>
      <c r="AF151"/>
      <c r="AG151"/>
    </row>
    <row r="152" spans="18:33">
      <c r="R152" s="6"/>
      <c r="S152" s="4">
        <v>396143233.85000002</v>
      </c>
      <c r="AF152"/>
      <c r="AG152"/>
    </row>
    <row r="153" spans="18:33">
      <c r="R153" s="6"/>
      <c r="AF153"/>
      <c r="AG153"/>
    </row>
    <row r="154" spans="18:33">
      <c r="R154" s="6"/>
      <c r="S154">
        <v>0.38</v>
      </c>
      <c r="AF154"/>
      <c r="AG154"/>
    </row>
    <row r="155" spans="18:33">
      <c r="R155" s="6"/>
      <c r="S155" s="4">
        <v>-298526.17</v>
      </c>
      <c r="AF155"/>
      <c r="AG155"/>
    </row>
    <row r="156" spans="18:33">
      <c r="R156" s="6"/>
      <c r="S156" s="4">
        <v>-195916.47</v>
      </c>
      <c r="AF156"/>
      <c r="AG156"/>
    </row>
    <row r="157" spans="18:33">
      <c r="R157" s="6"/>
      <c r="S157" s="4">
        <v>-3671719.9</v>
      </c>
      <c r="AF157"/>
      <c r="AG157"/>
    </row>
    <row r="158" spans="18:33">
      <c r="R158" s="6"/>
      <c r="S158" s="4">
        <v>-4352943.51</v>
      </c>
      <c r="AF158"/>
      <c r="AG158"/>
    </row>
    <row r="159" spans="18:33">
      <c r="R159" s="6"/>
      <c r="AF159"/>
      <c r="AG159"/>
    </row>
    <row r="160" spans="18:33">
      <c r="R160" s="6"/>
      <c r="S160" s="4">
        <v>-28109.81</v>
      </c>
      <c r="AF160"/>
      <c r="AG160"/>
    </row>
    <row r="161" spans="18:33">
      <c r="R161" s="6"/>
      <c r="S161" s="4">
        <v>20295110.68</v>
      </c>
      <c r="AF161"/>
      <c r="AG161"/>
    </row>
    <row r="162" spans="18:33">
      <c r="R162" s="6"/>
      <c r="S162" s="4">
        <v>-1586491.75</v>
      </c>
      <c r="AF162"/>
      <c r="AG162"/>
    </row>
    <row r="163" spans="18:33">
      <c r="R163" s="6"/>
      <c r="AF163"/>
      <c r="AG163"/>
    </row>
    <row r="164" spans="18:33">
      <c r="R164" s="6"/>
      <c r="S164" s="4">
        <v>9857172.8499999996</v>
      </c>
      <c r="AF164"/>
      <c r="AG164"/>
    </row>
    <row r="165" spans="18:33">
      <c r="R165" s="6"/>
      <c r="S165" s="4">
        <v>12024429.58</v>
      </c>
      <c r="AF165"/>
      <c r="AG165"/>
    </row>
    <row r="166" spans="18:33">
      <c r="R166" s="6"/>
      <c r="S166" s="4">
        <v>-21092018</v>
      </c>
      <c r="AF166"/>
      <c r="AG166"/>
    </row>
    <row r="167" spans="18:33">
      <c r="R167" s="6"/>
      <c r="AF167"/>
      <c r="AG167"/>
    </row>
    <row r="168" spans="18:33">
      <c r="R168" s="6"/>
      <c r="S168" s="4">
        <v>-1508762</v>
      </c>
      <c r="AF168"/>
      <c r="AG168"/>
    </row>
    <row r="169" spans="18:33">
      <c r="R169" s="6"/>
      <c r="S169" s="4">
        <v>-1812619.87</v>
      </c>
      <c r="AF169"/>
      <c r="AG169"/>
    </row>
    <row r="170" spans="18:33">
      <c r="R170" s="6"/>
      <c r="S170" s="4">
        <v>-3365499</v>
      </c>
      <c r="AF170"/>
      <c r="AG170"/>
    </row>
    <row r="171" spans="18:33">
      <c r="R171" s="6"/>
      <c r="S171" s="4">
        <v>-5412799.7999999998</v>
      </c>
      <c r="AF171"/>
      <c r="AG171"/>
    </row>
    <row r="172" spans="18:33">
      <c r="R172" s="6"/>
      <c r="AF172"/>
      <c r="AG172"/>
    </row>
    <row r="173" spans="18:33">
      <c r="R173" s="6"/>
      <c r="S173">
        <v>612</v>
      </c>
      <c r="AF173"/>
      <c r="AG173"/>
    </row>
    <row r="174" spans="18:33">
      <c r="R174" s="6"/>
      <c r="S174" s="4">
        <v>-865777.8</v>
      </c>
      <c r="AF174"/>
      <c r="AG174"/>
    </row>
    <row r="175" spans="18:33">
      <c r="R175" s="6"/>
      <c r="S175" s="4">
        <v>-179521.56</v>
      </c>
      <c r="AF175"/>
      <c r="AG175"/>
    </row>
    <row r="176" spans="18:33">
      <c r="R176" s="6"/>
      <c r="S176" s="4">
        <v>-653213.67000000004</v>
      </c>
      <c r="AF176"/>
      <c r="AG176"/>
    </row>
    <row r="177" spans="18:33">
      <c r="R177" s="6"/>
      <c r="S177" s="4">
        <v>-484620</v>
      </c>
      <c r="AF177"/>
      <c r="AG177"/>
    </row>
    <row r="178" spans="18:33">
      <c r="R178" s="6"/>
      <c r="S178" s="4">
        <v>-844583.3</v>
      </c>
      <c r="AF178"/>
      <c r="AG178"/>
    </row>
    <row r="179" spans="18:33">
      <c r="R179" s="6"/>
      <c r="AF179"/>
      <c r="AG179"/>
    </row>
    <row r="180" spans="18:33">
      <c r="R180" s="6"/>
      <c r="S180" s="4">
        <v>-9017132.9399999995</v>
      </c>
      <c r="AF180"/>
      <c r="AG180"/>
    </row>
    <row r="181" spans="18:33">
      <c r="R181" s="6"/>
      <c r="S181" s="4">
        <v>-4781442.59</v>
      </c>
      <c r="AF181"/>
      <c r="AG181"/>
    </row>
    <row r="182" spans="18:33">
      <c r="R182" s="6"/>
      <c r="S182" s="4">
        <v>-27436.36</v>
      </c>
      <c r="AF182"/>
      <c r="AG182"/>
    </row>
    <row r="183" spans="18:33">
      <c r="R183" s="6"/>
      <c r="S183" s="4">
        <v>-29880.720000000001</v>
      </c>
      <c r="AF183"/>
      <c r="AG183"/>
    </row>
    <row r="184" spans="18:33">
      <c r="R184" s="6"/>
      <c r="S184" s="4">
        <v>-39122.5</v>
      </c>
      <c r="AF184"/>
      <c r="AG184"/>
    </row>
    <row r="185" spans="18:33">
      <c r="R185" s="6"/>
      <c r="S185" s="4">
        <v>594692.02</v>
      </c>
      <c r="AF185"/>
      <c r="AG185"/>
    </row>
    <row r="186" spans="18:33">
      <c r="R186" s="6"/>
      <c r="S186" s="4">
        <v>-12503586.1</v>
      </c>
      <c r="AF186"/>
      <c r="AG186"/>
    </row>
    <row r="187" spans="18:33">
      <c r="R187" s="6"/>
      <c r="AF187"/>
      <c r="AG187"/>
    </row>
    <row r="188" spans="18:33">
      <c r="R188" s="6"/>
      <c r="S188" s="4">
        <v>-1861996.38</v>
      </c>
      <c r="AF188"/>
      <c r="AG188"/>
    </row>
    <row r="189" spans="18:33">
      <c r="R189" s="6"/>
      <c r="S189" s="4">
        <v>-627071.73</v>
      </c>
      <c r="AF189"/>
      <c r="AG189"/>
    </row>
    <row r="190" spans="18:33">
      <c r="R190" s="6"/>
      <c r="S190" s="4">
        <v>-2555016.5299999998</v>
      </c>
      <c r="AF190"/>
      <c r="AG190"/>
    </row>
    <row r="191" spans="18:33">
      <c r="R191" s="6"/>
      <c r="S191" s="4">
        <v>-182252.97</v>
      </c>
      <c r="AF191"/>
      <c r="AG191"/>
    </row>
    <row r="192" spans="18:33">
      <c r="R192" s="6"/>
      <c r="S192" s="4">
        <v>-145461.01999999999</v>
      </c>
      <c r="AF192"/>
      <c r="AG192"/>
    </row>
    <row r="193" spans="18:33">
      <c r="R193" s="6"/>
      <c r="S193" s="4">
        <v>-2474788.54</v>
      </c>
      <c r="AF193"/>
      <c r="AG193"/>
    </row>
    <row r="194" spans="18:33">
      <c r="R194" s="6"/>
      <c r="S194" s="4">
        <v>-91327.48</v>
      </c>
      <c r="AF194"/>
      <c r="AG194"/>
    </row>
    <row r="195" spans="18:33">
      <c r="R195" s="6"/>
      <c r="S195" s="4">
        <v>-1159731</v>
      </c>
      <c r="AF195"/>
      <c r="AG195"/>
    </row>
    <row r="196" spans="18:33">
      <c r="R196" s="6"/>
      <c r="S196" s="4">
        <v>-1185073.23</v>
      </c>
      <c r="AF196"/>
      <c r="AG196"/>
    </row>
    <row r="197" spans="18:33">
      <c r="R197" s="6"/>
      <c r="S197" s="4">
        <v>-38656.83</v>
      </c>
      <c r="AF197"/>
      <c r="AG197"/>
    </row>
    <row r="198" spans="18:33">
      <c r="R198" s="6"/>
      <c r="AF198"/>
      <c r="AG198"/>
    </row>
    <row r="199" spans="18:33">
      <c r="R199" s="6"/>
      <c r="AF199"/>
      <c r="AG199"/>
    </row>
    <row r="200" spans="18:33">
      <c r="R200" s="6"/>
      <c r="AF200"/>
      <c r="AG200"/>
    </row>
    <row r="201" spans="18:33">
      <c r="R201" s="6"/>
      <c r="AF201"/>
      <c r="AG201"/>
    </row>
    <row r="202" spans="18:33">
      <c r="R202" s="6"/>
      <c r="S202" s="4">
        <v>-3923189.1</v>
      </c>
      <c r="AF202"/>
      <c r="AG202"/>
    </row>
    <row r="203" spans="18:33">
      <c r="R203" s="6"/>
      <c r="S203" s="4">
        <v>-4489.49</v>
      </c>
      <c r="AF203"/>
      <c r="AG203"/>
    </row>
    <row r="204" spans="18:33">
      <c r="R204" s="6"/>
      <c r="S204" s="4">
        <v>-3886369.15</v>
      </c>
      <c r="AF204"/>
      <c r="AG204"/>
    </row>
    <row r="205" spans="18:33">
      <c r="R205" s="6"/>
      <c r="S205" s="4">
        <v>-32330.46</v>
      </c>
      <c r="AF205"/>
      <c r="AG205"/>
    </row>
    <row r="206" spans="18:33">
      <c r="R206" s="6"/>
      <c r="S206" s="4">
        <v>-2424501.9300000002</v>
      </c>
      <c r="AF206"/>
      <c r="AG206"/>
    </row>
    <row r="207" spans="18:33">
      <c r="R207" s="6"/>
      <c r="AF207"/>
      <c r="AG207"/>
    </row>
    <row r="208" spans="18:33">
      <c r="R208" s="6"/>
      <c r="S208" s="4">
        <v>-816480.11</v>
      </c>
      <c r="AF208"/>
      <c r="AG208"/>
    </row>
    <row r="209" spans="18:33">
      <c r="R209" s="6"/>
      <c r="AF209"/>
      <c r="AG209"/>
    </row>
    <row r="210" spans="18:33">
      <c r="R210" s="6"/>
      <c r="AF210"/>
      <c r="AG210"/>
    </row>
    <row r="211" spans="18:33">
      <c r="R211" s="6"/>
      <c r="S211" s="4">
        <v>-1176963</v>
      </c>
      <c r="AF211"/>
      <c r="AG211"/>
    </row>
    <row r="212" spans="18:33">
      <c r="R212" s="6"/>
      <c r="S212" s="4">
        <v>-431058.82</v>
      </c>
      <c r="AF212"/>
      <c r="AG212"/>
    </row>
    <row r="213" spans="18:33">
      <c r="R213" s="6"/>
      <c r="S213" s="4">
        <v>-218456.75</v>
      </c>
      <c r="AF213"/>
      <c r="AG213"/>
    </row>
    <row r="214" spans="18:33">
      <c r="R214" s="6"/>
      <c r="S214" s="4">
        <v>-218456.75</v>
      </c>
      <c r="AF214"/>
      <c r="AG214"/>
    </row>
    <row r="215" spans="18:33">
      <c r="R215" s="6"/>
      <c r="AF215"/>
      <c r="AG215"/>
    </row>
    <row r="216" spans="18:33">
      <c r="R216" s="6"/>
      <c r="S216" s="4">
        <v>-1209205.45</v>
      </c>
      <c r="AF216"/>
      <c r="AG216"/>
    </row>
    <row r="217" spans="18:33">
      <c r="R217" s="6"/>
      <c r="S217" s="4">
        <v>-193211.45</v>
      </c>
      <c r="AF217"/>
      <c r="AG217"/>
    </row>
    <row r="218" spans="18:33">
      <c r="R218" s="6"/>
      <c r="S218" s="4">
        <v>-562949.30000000005</v>
      </c>
      <c r="AF218"/>
      <c r="AG218"/>
    </row>
    <row r="219" spans="18:33">
      <c r="R219" s="6"/>
      <c r="S219">
        <v>-122.57</v>
      </c>
      <c r="AF219"/>
      <c r="AG219"/>
    </row>
    <row r="220" spans="18:33">
      <c r="R220" s="6"/>
      <c r="S220" s="4">
        <v>-452922.13</v>
      </c>
      <c r="AF220"/>
      <c r="AG220"/>
    </row>
    <row r="221" spans="18:33">
      <c r="R221" s="6"/>
      <c r="AF221"/>
      <c r="AG221"/>
    </row>
    <row r="222" spans="18:33">
      <c r="R222" s="6"/>
      <c r="S222" s="4">
        <v>2070.8200000000002</v>
      </c>
      <c r="AF222"/>
      <c r="AG222"/>
    </row>
    <row r="223" spans="18:33">
      <c r="R223" s="6"/>
      <c r="S223" s="4">
        <v>-11704.04</v>
      </c>
      <c r="AF223"/>
      <c r="AG223"/>
    </row>
    <row r="224" spans="18:33">
      <c r="R224" s="6"/>
      <c r="S224" s="4">
        <v>80725</v>
      </c>
      <c r="AF224"/>
      <c r="AG224"/>
    </row>
    <row r="225" spans="18:33">
      <c r="R225" s="6"/>
      <c r="S225" s="4">
        <v>-62137.24</v>
      </c>
      <c r="AF225"/>
      <c r="AG225"/>
    </row>
    <row r="226" spans="18:33">
      <c r="R226" s="6"/>
      <c r="S226" s="4">
        <v>-4812.8999999999996</v>
      </c>
      <c r="AF226"/>
      <c r="AG226"/>
    </row>
    <row r="227" spans="18:33">
      <c r="R227" s="6"/>
      <c r="S227" s="4">
        <v>-668983.72</v>
      </c>
      <c r="AF227"/>
      <c r="AG227"/>
    </row>
    <row r="228" spans="18:33">
      <c r="R228" s="6"/>
      <c r="S228" s="4">
        <v>-89820.32</v>
      </c>
      <c r="AF228"/>
      <c r="AG228"/>
    </row>
    <row r="229" spans="18:33">
      <c r="R229" s="6"/>
      <c r="S229" s="4">
        <v>-579163.4</v>
      </c>
      <c r="AF229"/>
      <c r="AG229"/>
    </row>
    <row r="230" spans="18:33">
      <c r="R230" s="6"/>
      <c r="S230" s="4">
        <v>-89992.14</v>
      </c>
      <c r="AF230"/>
      <c r="AG230"/>
    </row>
    <row r="231" spans="18:33">
      <c r="R231" s="6"/>
      <c r="S231" s="4">
        <v>-89992.14</v>
      </c>
      <c r="AF231"/>
      <c r="AG231"/>
    </row>
    <row r="232" spans="18:33">
      <c r="R232" s="6"/>
      <c r="AF232"/>
      <c r="AG232"/>
    </row>
    <row r="233" spans="18:33">
      <c r="R233" s="6"/>
      <c r="S233" s="4">
        <v>-270925</v>
      </c>
      <c r="AF233"/>
      <c r="AG233"/>
    </row>
    <row r="234" spans="18:33">
      <c r="R234" s="6"/>
      <c r="AF234"/>
      <c r="AG234"/>
    </row>
    <row r="235" spans="18:33">
      <c r="R235" s="6"/>
      <c r="S235" s="4">
        <v>-270925</v>
      </c>
      <c r="AF235"/>
      <c r="AG235"/>
    </row>
    <row r="236" spans="18:33">
      <c r="R236" s="6"/>
      <c r="S236" s="4">
        <v>-2075339.33</v>
      </c>
      <c r="AF236"/>
      <c r="AG236"/>
    </row>
    <row r="237" spans="18:33">
      <c r="R237" s="6"/>
      <c r="S237" s="4">
        <v>-413119.33</v>
      </c>
      <c r="AF237"/>
      <c r="AG237"/>
    </row>
    <row r="238" spans="18:33">
      <c r="R238" s="6"/>
      <c r="AF238"/>
      <c r="AG238"/>
    </row>
    <row r="239" spans="18:33">
      <c r="R239" s="6"/>
      <c r="S239" s="4">
        <v>-1662220</v>
      </c>
      <c r="AF239"/>
      <c r="AG239"/>
    </row>
    <row r="240" spans="18:33">
      <c r="R240" s="6"/>
      <c r="S240" s="4">
        <v>-458649.72</v>
      </c>
      <c r="AF240"/>
      <c r="AG240"/>
    </row>
    <row r="241" spans="18:33">
      <c r="R241" s="6"/>
      <c r="S241" s="4">
        <v>-515909.34</v>
      </c>
      <c r="AF241"/>
      <c r="AG241"/>
    </row>
    <row r="242" spans="18:33">
      <c r="R242" s="6"/>
      <c r="AF242"/>
      <c r="AG242"/>
    </row>
    <row r="243" spans="18:33">
      <c r="R243" s="6"/>
      <c r="S243" s="4">
        <v>3955.45</v>
      </c>
      <c r="AF243"/>
      <c r="AG243"/>
    </row>
    <row r="244" spans="18:33">
      <c r="R244" s="6"/>
      <c r="S244">
        <v>113.95</v>
      </c>
      <c r="AF244"/>
      <c r="AG244"/>
    </row>
    <row r="245" spans="18:33">
      <c r="R245" s="6"/>
      <c r="S245" s="4">
        <v>53190.22</v>
      </c>
      <c r="AF245"/>
      <c r="AG245"/>
    </row>
    <row r="246" spans="18:33">
      <c r="R246" s="6"/>
      <c r="S246">
        <v>0.14000000000000001</v>
      </c>
      <c r="AF246"/>
      <c r="AG246"/>
    </row>
    <row r="247" spans="18:33">
      <c r="R247" s="6"/>
      <c r="AF247"/>
      <c r="AG247"/>
    </row>
    <row r="248" spans="18:33">
      <c r="R248" s="6"/>
      <c r="S248" s="4">
        <v>-36218803</v>
      </c>
      <c r="AF248"/>
      <c r="AG248"/>
    </row>
    <row r="249" spans="18:33">
      <c r="R249" s="6"/>
      <c r="S249" s="4">
        <v>-3923189.1</v>
      </c>
      <c r="AF249"/>
      <c r="AG249"/>
    </row>
    <row r="250" spans="18:33">
      <c r="R250" s="6"/>
      <c r="S250" s="4">
        <v>-816480.11</v>
      </c>
      <c r="AF250"/>
      <c r="AG250"/>
    </row>
    <row r="251" spans="18:33">
      <c r="R251" s="6"/>
      <c r="S251" s="4">
        <v>-1209205.45</v>
      </c>
      <c r="AF251"/>
      <c r="AG251"/>
    </row>
    <row r="252" spans="18:33">
      <c r="R252" s="6"/>
      <c r="S252" s="4">
        <v>-413119.33</v>
      </c>
      <c r="AF252"/>
      <c r="AG252"/>
    </row>
  </sheetData>
  <sortState columnSort="1" ref="D1:UU252">
    <sortCondition ref="D9:UU9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JY25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F21" sqref="F21"/>
    </sheetView>
  </sheetViews>
  <sheetFormatPr defaultRowHeight="15"/>
  <cols>
    <col min="1" max="1" width="18.85546875" bestFit="1" customWidth="1"/>
    <col min="2" max="2" width="56.7109375" bestFit="1" customWidth="1"/>
    <col min="3" max="3" width="16" customWidth="1"/>
    <col min="4" max="7" width="10.85546875" bestFit="1" customWidth="1"/>
    <col min="8" max="9" width="12.42578125" bestFit="1" customWidth="1"/>
    <col min="10" max="13" width="11.7109375" bestFit="1" customWidth="1"/>
    <col min="14" max="15" width="12.42578125" bestFit="1" customWidth="1"/>
    <col min="16" max="17" width="10.85546875" bestFit="1" customWidth="1"/>
    <col min="18" max="19" width="11.7109375" bestFit="1" customWidth="1"/>
    <col min="20" max="21" width="12.42578125" bestFit="1" customWidth="1"/>
    <col min="22" max="23" width="10.85546875" bestFit="1" customWidth="1"/>
    <col min="24" max="25" width="12.42578125" bestFit="1" customWidth="1"/>
    <col min="26" max="31" width="10.85546875" bestFit="1" customWidth="1"/>
    <col min="32" max="35" width="12.42578125" bestFit="1" customWidth="1"/>
    <col min="36" max="41" width="10.85546875" bestFit="1" customWidth="1"/>
    <col min="42" max="45" width="12.42578125" bestFit="1" customWidth="1"/>
    <col min="46" max="47" width="11.7109375" bestFit="1" customWidth="1"/>
    <col min="48" max="53" width="10.85546875" bestFit="1" customWidth="1"/>
    <col min="54" max="55" width="12.42578125" bestFit="1" customWidth="1"/>
    <col min="56" max="57" width="11.7109375" bestFit="1" customWidth="1"/>
    <col min="58" max="59" width="10.85546875" bestFit="1" customWidth="1"/>
    <col min="60" max="61" width="11.7109375" bestFit="1" customWidth="1"/>
    <col min="62" max="63" width="12.42578125" bestFit="1" customWidth="1"/>
    <col min="64" max="65" width="10.85546875" bestFit="1" customWidth="1"/>
    <col min="66" max="71" width="11.7109375" bestFit="1" customWidth="1"/>
    <col min="72" max="73" width="8.85546875" bestFit="1" customWidth="1"/>
    <col min="74" max="75" width="12.42578125" bestFit="1" customWidth="1"/>
    <col min="76" max="77" width="10.85546875" bestFit="1" customWidth="1"/>
    <col min="78" max="81" width="11.7109375" bestFit="1" customWidth="1"/>
    <col min="82" max="83" width="10.85546875" bestFit="1" customWidth="1"/>
    <col min="84" max="85" width="12.42578125" bestFit="1" customWidth="1"/>
    <col min="86" max="86" width="6.85546875" bestFit="1" customWidth="1"/>
    <col min="87" max="87" width="7.7109375" bestFit="1" customWidth="1"/>
    <col min="88" max="88" width="6.85546875" bestFit="1" customWidth="1"/>
    <col min="89" max="89" width="7.7109375" bestFit="1" customWidth="1"/>
    <col min="90" max="90" width="6.85546875" bestFit="1" customWidth="1"/>
    <col min="91" max="91" width="7.7109375" bestFit="1" customWidth="1"/>
    <col min="92" max="93" width="10.85546875" bestFit="1" customWidth="1"/>
    <col min="94" max="94" width="6.85546875" bestFit="1" customWidth="1"/>
    <col min="95" max="95" width="7.7109375" bestFit="1" customWidth="1"/>
    <col min="96" max="105" width="10.85546875" bestFit="1" customWidth="1"/>
    <col min="106" max="107" width="11.7109375" bestFit="1" customWidth="1"/>
    <col min="108" max="109" width="12.42578125" bestFit="1" customWidth="1"/>
    <col min="110" max="113" width="11.7109375" bestFit="1" customWidth="1"/>
    <col min="114" max="115" width="12.42578125" bestFit="1" customWidth="1"/>
    <col min="116" max="117" width="11.7109375" bestFit="1" customWidth="1"/>
    <col min="118" max="121" width="12.42578125" bestFit="1" customWidth="1"/>
    <col min="122" max="125" width="10.85546875" bestFit="1" customWidth="1"/>
    <col min="126" max="127" width="12.42578125" bestFit="1" customWidth="1"/>
    <col min="128" max="129" width="11.7109375" bestFit="1" customWidth="1"/>
    <col min="130" max="141" width="10.85546875" bestFit="1" customWidth="1"/>
    <col min="142" max="145" width="11.7109375" bestFit="1" customWidth="1"/>
    <col min="146" max="149" width="10.85546875" bestFit="1" customWidth="1"/>
    <col min="150" max="151" width="11.7109375" bestFit="1" customWidth="1"/>
    <col min="152" max="153" width="10.85546875" bestFit="1" customWidth="1"/>
    <col min="154" max="155" width="12.42578125" bestFit="1" customWidth="1"/>
    <col min="156" max="157" width="10.85546875" bestFit="1" customWidth="1"/>
    <col min="158" max="159" width="12.42578125" bestFit="1" customWidth="1"/>
    <col min="160" max="161" width="11.7109375" bestFit="1" customWidth="1"/>
    <col min="162" max="163" width="10.85546875" bestFit="1" customWidth="1"/>
    <col min="164" max="167" width="11.7109375" bestFit="1" customWidth="1"/>
    <col min="168" max="169" width="10.85546875" bestFit="1" customWidth="1"/>
    <col min="170" max="175" width="11.7109375" bestFit="1" customWidth="1"/>
    <col min="176" max="177" width="12.42578125" bestFit="1" customWidth="1"/>
    <col min="178" max="179" width="11.7109375" bestFit="1" customWidth="1"/>
    <col min="180" max="181" width="10.85546875" bestFit="1" customWidth="1"/>
    <col min="182" max="183" width="12.42578125" bestFit="1" customWidth="1"/>
    <col min="184" max="185" width="12.7109375" bestFit="1" customWidth="1"/>
    <col min="186" max="191" width="12.42578125" bestFit="1" customWidth="1"/>
    <col min="192" max="193" width="11.7109375" bestFit="1" customWidth="1"/>
    <col min="194" max="195" width="12.42578125" bestFit="1" customWidth="1"/>
    <col min="196" max="199" width="10.85546875" bestFit="1" customWidth="1"/>
    <col min="200" max="201" width="12.42578125" bestFit="1" customWidth="1"/>
    <col min="202" max="205" width="10.85546875" bestFit="1" customWidth="1"/>
    <col min="206" max="209" width="12.42578125" bestFit="1" customWidth="1"/>
    <col min="210" max="211" width="11.7109375" bestFit="1" customWidth="1"/>
    <col min="212" max="217" width="12.42578125" bestFit="1" customWidth="1"/>
    <col min="218" max="219" width="10.85546875" bestFit="1" customWidth="1"/>
    <col min="220" max="223" width="8.85546875" bestFit="1" customWidth="1"/>
    <col min="224" max="225" width="12.42578125" bestFit="1" customWidth="1"/>
    <col min="226" max="227" width="7.7109375" bestFit="1" customWidth="1"/>
    <col min="228" max="229" width="12.42578125" bestFit="1" customWidth="1"/>
    <col min="230" max="231" width="10.85546875" bestFit="1" customWidth="1"/>
    <col min="232" max="239" width="12.42578125" bestFit="1" customWidth="1"/>
    <col min="240" max="241" width="11.7109375" bestFit="1" customWidth="1"/>
    <col min="242" max="245" width="12.42578125" bestFit="1" customWidth="1"/>
    <col min="246" max="247" width="11.7109375" bestFit="1" customWidth="1"/>
    <col min="248" max="249" width="12.42578125" bestFit="1" customWidth="1"/>
    <col min="250" max="251" width="11.7109375" bestFit="1" customWidth="1"/>
    <col min="252" max="265" width="12.42578125" bestFit="1" customWidth="1"/>
    <col min="266" max="267" width="11.7109375" bestFit="1" customWidth="1"/>
    <col min="268" max="281" width="12.42578125" bestFit="1" customWidth="1"/>
    <col min="282" max="283" width="7.7109375" bestFit="1" customWidth="1"/>
    <col min="284" max="285" width="12.42578125" bestFit="1" customWidth="1"/>
  </cols>
  <sheetData>
    <row r="1" spans="1:285">
      <c r="A1" s="2" t="s">
        <v>0</v>
      </c>
      <c r="B1" s="1" t="s">
        <v>1</v>
      </c>
      <c r="C1" s="33" t="s">
        <v>549</v>
      </c>
      <c r="R1" s="6"/>
    </row>
    <row r="2" spans="1:285">
      <c r="A2" s="2" t="s">
        <v>2</v>
      </c>
      <c r="B2" t="s">
        <v>3</v>
      </c>
      <c r="C2" s="34">
        <v>396143233.85000002</v>
      </c>
      <c r="R2" s="6"/>
    </row>
    <row r="3" spans="1:285">
      <c r="A3" s="2" t="s">
        <v>4</v>
      </c>
      <c r="B3" s="3">
        <v>41365</v>
      </c>
      <c r="C3" s="35">
        <f>C2-C10</f>
        <v>0</v>
      </c>
      <c r="R3" s="6"/>
    </row>
    <row r="4" spans="1:285" s="8" customFormat="1">
      <c r="A4" s="7" t="s">
        <v>5</v>
      </c>
      <c r="B4" s="8" t="s">
        <v>503</v>
      </c>
      <c r="C4" s="26"/>
      <c r="D4" s="22" t="s">
        <v>503</v>
      </c>
      <c r="E4" s="22" t="s">
        <v>259</v>
      </c>
      <c r="F4" s="22" t="s">
        <v>500</v>
      </c>
      <c r="G4" s="22" t="s">
        <v>259</v>
      </c>
      <c r="H4" s="22" t="s">
        <v>416</v>
      </c>
      <c r="I4" s="22" t="s">
        <v>416</v>
      </c>
      <c r="J4" s="22" t="s">
        <v>416</v>
      </c>
      <c r="K4" s="22" t="s">
        <v>416</v>
      </c>
      <c r="L4" s="22" t="s">
        <v>416</v>
      </c>
      <c r="M4" s="22" t="s">
        <v>286</v>
      </c>
      <c r="N4" s="22" t="s">
        <v>286</v>
      </c>
      <c r="O4" s="18" t="s">
        <v>363</v>
      </c>
      <c r="P4" s="18" t="s">
        <v>257</v>
      </c>
      <c r="Q4" s="18" t="s">
        <v>6</v>
      </c>
      <c r="R4" s="31" t="s">
        <v>257</v>
      </c>
      <c r="S4" s="8" t="s">
        <v>259</v>
      </c>
      <c r="T4" s="8" t="s">
        <v>259</v>
      </c>
      <c r="U4" s="8" t="s">
        <v>259</v>
      </c>
      <c r="V4" s="8" t="s">
        <v>259</v>
      </c>
      <c r="W4" s="8" t="s">
        <v>259</v>
      </c>
      <c r="X4" s="8" t="s">
        <v>259</v>
      </c>
      <c r="Y4" s="8" t="s">
        <v>259</v>
      </c>
      <c r="Z4" s="8" t="s">
        <v>259</v>
      </c>
      <c r="AA4" s="8" t="s">
        <v>259</v>
      </c>
      <c r="AB4" s="8" t="s">
        <v>259</v>
      </c>
      <c r="AC4" s="8" t="s">
        <v>259</v>
      </c>
      <c r="AD4" s="8" t="s">
        <v>259</v>
      </c>
      <c r="AE4" s="8" t="s">
        <v>259</v>
      </c>
      <c r="AF4" s="8" t="s">
        <v>259</v>
      </c>
      <c r="AG4" s="8" t="s">
        <v>259</v>
      </c>
      <c r="AH4" s="8" t="s">
        <v>259</v>
      </c>
      <c r="AI4" s="8" t="s">
        <v>259</v>
      </c>
      <c r="AJ4" s="8" t="s">
        <v>259</v>
      </c>
      <c r="AK4" s="8" t="s">
        <v>259</v>
      </c>
      <c r="AL4" s="8" t="s">
        <v>259</v>
      </c>
      <c r="AM4" s="8" t="s">
        <v>259</v>
      </c>
      <c r="AN4" s="8" t="s">
        <v>259</v>
      </c>
      <c r="AO4" s="8" t="s">
        <v>6</v>
      </c>
      <c r="AP4" s="8" t="s">
        <v>6</v>
      </c>
      <c r="AQ4" s="8" t="s">
        <v>6</v>
      </c>
      <c r="AR4" s="8" t="s">
        <v>6</v>
      </c>
      <c r="AS4" s="8" t="s">
        <v>6</v>
      </c>
      <c r="AT4" s="8" t="s">
        <v>6</v>
      </c>
      <c r="AU4" s="8" t="s">
        <v>6</v>
      </c>
      <c r="AV4" s="8" t="s">
        <v>6</v>
      </c>
      <c r="AW4" s="8" t="s">
        <v>6</v>
      </c>
      <c r="AX4" s="8" t="s">
        <v>6</v>
      </c>
      <c r="AY4" s="8" t="s">
        <v>6</v>
      </c>
      <c r="AZ4" s="8" t="s">
        <v>6</v>
      </c>
      <c r="BA4" s="8" t="s">
        <v>6</v>
      </c>
      <c r="BB4" s="8" t="s">
        <v>6</v>
      </c>
      <c r="BC4" s="8" t="s">
        <v>6</v>
      </c>
      <c r="BD4" s="8" t="s">
        <v>6</v>
      </c>
      <c r="BE4" s="8" t="s">
        <v>6</v>
      </c>
      <c r="BF4" s="8" t="s">
        <v>6</v>
      </c>
      <c r="BG4" s="8" t="s">
        <v>6</v>
      </c>
      <c r="BH4" s="8" t="s">
        <v>6</v>
      </c>
      <c r="BI4" s="8" t="s">
        <v>6</v>
      </c>
      <c r="BJ4" s="8" t="s">
        <v>6</v>
      </c>
      <c r="BK4" s="8" t="s">
        <v>6</v>
      </c>
      <c r="BL4" s="8" t="s">
        <v>6</v>
      </c>
      <c r="BM4" s="8" t="s">
        <v>6</v>
      </c>
      <c r="BN4" s="8" t="s">
        <v>6</v>
      </c>
      <c r="BO4" s="8" t="s">
        <v>6</v>
      </c>
      <c r="BP4" s="8" t="s">
        <v>6</v>
      </c>
      <c r="BQ4" s="8" t="s">
        <v>6</v>
      </c>
      <c r="BR4" s="8" t="s">
        <v>6</v>
      </c>
      <c r="BS4" s="8" t="s">
        <v>6</v>
      </c>
      <c r="BT4" s="8" t="s">
        <v>6</v>
      </c>
      <c r="BU4" s="8" t="s">
        <v>6</v>
      </c>
      <c r="BV4" s="8" t="s">
        <v>6</v>
      </c>
      <c r="BW4" s="8" t="s">
        <v>6</v>
      </c>
      <c r="BX4" s="8" t="s">
        <v>6</v>
      </c>
      <c r="BY4" s="8" t="s">
        <v>6</v>
      </c>
      <c r="BZ4" s="8" t="s">
        <v>6</v>
      </c>
      <c r="CA4" s="8" t="s">
        <v>6</v>
      </c>
      <c r="CB4" s="8" t="s">
        <v>6</v>
      </c>
      <c r="CC4" s="8" t="s">
        <v>6</v>
      </c>
      <c r="CD4" s="8" t="s">
        <v>6</v>
      </c>
      <c r="CE4" s="8" t="s">
        <v>6</v>
      </c>
      <c r="CF4" s="8" t="s">
        <v>6</v>
      </c>
      <c r="CG4" s="8" t="s">
        <v>6</v>
      </c>
      <c r="CH4" s="8" t="s">
        <v>6</v>
      </c>
      <c r="CI4" s="8" t="s">
        <v>6</v>
      </c>
      <c r="CJ4" s="8" t="s">
        <v>6</v>
      </c>
      <c r="CK4" s="8" t="s">
        <v>6</v>
      </c>
      <c r="CL4" s="8" t="s">
        <v>6</v>
      </c>
      <c r="CM4" s="8" t="s">
        <v>6</v>
      </c>
      <c r="CN4" s="8" t="s">
        <v>6</v>
      </c>
      <c r="CO4" s="8" t="s">
        <v>6</v>
      </c>
      <c r="CP4" s="8" t="s">
        <v>6</v>
      </c>
      <c r="CQ4" s="8" t="s">
        <v>6</v>
      </c>
      <c r="CR4" s="8" t="s">
        <v>394</v>
      </c>
      <c r="CS4" s="8" t="s">
        <v>394</v>
      </c>
      <c r="CT4" s="8" t="s">
        <v>394</v>
      </c>
      <c r="CU4" s="8" t="s">
        <v>394</v>
      </c>
      <c r="CV4" s="8" t="s">
        <v>394</v>
      </c>
      <c r="CW4" s="8" t="s">
        <v>394</v>
      </c>
      <c r="CX4" s="8" t="s">
        <v>394</v>
      </c>
      <c r="CY4" s="8" t="s">
        <v>394</v>
      </c>
      <c r="CZ4" s="8" t="s">
        <v>394</v>
      </c>
      <c r="DA4" s="8" t="s">
        <v>394</v>
      </c>
      <c r="DB4" s="8" t="s">
        <v>394</v>
      </c>
      <c r="DC4" s="8" t="s">
        <v>394</v>
      </c>
      <c r="DD4" s="8" t="s">
        <v>394</v>
      </c>
      <c r="DE4" s="8" t="s">
        <v>394</v>
      </c>
      <c r="DF4" s="8" t="s">
        <v>394</v>
      </c>
      <c r="DG4" s="8" t="s">
        <v>394</v>
      </c>
      <c r="DH4" s="8" t="s">
        <v>394</v>
      </c>
      <c r="DI4" s="8" t="s">
        <v>394</v>
      </c>
      <c r="DJ4" s="8" t="s">
        <v>394</v>
      </c>
      <c r="DK4" s="8" t="s">
        <v>394</v>
      </c>
      <c r="DL4" s="8" t="s">
        <v>394</v>
      </c>
      <c r="DM4" s="8" t="s">
        <v>414</v>
      </c>
      <c r="DN4" s="8" t="s">
        <v>394</v>
      </c>
      <c r="DO4" s="8" t="s">
        <v>394</v>
      </c>
      <c r="DP4" s="8" t="s">
        <v>394</v>
      </c>
      <c r="DQ4" s="8" t="s">
        <v>394</v>
      </c>
      <c r="DR4" s="8" t="s">
        <v>394</v>
      </c>
      <c r="DS4" s="8" t="s">
        <v>394</v>
      </c>
      <c r="DT4" s="8" t="s">
        <v>394</v>
      </c>
      <c r="DU4" s="8" t="s">
        <v>394</v>
      </c>
      <c r="DV4" s="8" t="s">
        <v>394</v>
      </c>
      <c r="DW4" s="8" t="s">
        <v>394</v>
      </c>
      <c r="DX4" s="8" t="s">
        <v>394</v>
      </c>
      <c r="DY4" s="8" t="s">
        <v>394</v>
      </c>
      <c r="DZ4" s="8" t="s">
        <v>394</v>
      </c>
      <c r="EA4" s="8" t="s">
        <v>394</v>
      </c>
      <c r="EB4" s="8" t="s">
        <v>394</v>
      </c>
      <c r="EC4" s="8" t="s">
        <v>394</v>
      </c>
      <c r="ED4" s="8" t="s">
        <v>6</v>
      </c>
      <c r="EE4" s="8" t="s">
        <v>394</v>
      </c>
      <c r="EF4" s="8" t="s">
        <v>6</v>
      </c>
      <c r="EG4" s="8" t="s">
        <v>6</v>
      </c>
      <c r="EH4" s="8" t="s">
        <v>6</v>
      </c>
      <c r="EI4" s="8" t="s">
        <v>6</v>
      </c>
      <c r="EJ4" s="8" t="s">
        <v>6</v>
      </c>
      <c r="EK4" s="8" t="s">
        <v>6</v>
      </c>
      <c r="EL4" s="8" t="s">
        <v>6</v>
      </c>
      <c r="EM4" s="8" t="s">
        <v>6</v>
      </c>
      <c r="EN4" s="8" t="s">
        <v>6</v>
      </c>
      <c r="EO4" s="8" t="s">
        <v>6</v>
      </c>
      <c r="EP4" s="8" t="s">
        <v>6</v>
      </c>
      <c r="EQ4" s="8" t="s">
        <v>6</v>
      </c>
      <c r="ER4" s="8" t="s">
        <v>6</v>
      </c>
      <c r="ES4" s="8" t="s">
        <v>6</v>
      </c>
      <c r="ET4" s="8" t="s">
        <v>6</v>
      </c>
      <c r="EU4" s="8" t="s">
        <v>6</v>
      </c>
      <c r="EV4" s="8" t="s">
        <v>6</v>
      </c>
      <c r="EW4" s="8" t="s">
        <v>6</v>
      </c>
      <c r="EX4" s="8" t="s">
        <v>6</v>
      </c>
      <c r="EY4" s="8" t="s">
        <v>6</v>
      </c>
      <c r="EZ4" s="8" t="s">
        <v>6</v>
      </c>
      <c r="FA4" s="8" t="s">
        <v>6</v>
      </c>
      <c r="FB4" s="8" t="s">
        <v>6</v>
      </c>
      <c r="FC4" s="8" t="s">
        <v>6</v>
      </c>
      <c r="FD4" s="8" t="s">
        <v>6</v>
      </c>
      <c r="FE4" s="8" t="s">
        <v>6</v>
      </c>
      <c r="FF4" s="8" t="s">
        <v>6</v>
      </c>
      <c r="FG4" s="8" t="s">
        <v>6</v>
      </c>
      <c r="FH4" s="8" t="s">
        <v>6</v>
      </c>
      <c r="FI4" s="8" t="s">
        <v>6</v>
      </c>
      <c r="FJ4" s="8" t="s">
        <v>6</v>
      </c>
      <c r="FK4" s="8" t="s">
        <v>6</v>
      </c>
      <c r="FL4" s="8" t="s">
        <v>6</v>
      </c>
      <c r="FM4" s="8" t="s">
        <v>6</v>
      </c>
      <c r="FN4" s="8" t="s">
        <v>6</v>
      </c>
      <c r="FO4" s="8" t="s">
        <v>6</v>
      </c>
      <c r="FP4" s="8" t="s">
        <v>6</v>
      </c>
      <c r="FQ4" s="8" t="s">
        <v>6</v>
      </c>
      <c r="FR4" s="8" t="s">
        <v>6</v>
      </c>
      <c r="FS4" s="8" t="s">
        <v>6</v>
      </c>
      <c r="FT4" s="8" t="s">
        <v>6</v>
      </c>
      <c r="FU4" s="8" t="s">
        <v>6</v>
      </c>
      <c r="FV4" s="8" t="s">
        <v>6</v>
      </c>
      <c r="FW4" s="8" t="s">
        <v>346</v>
      </c>
      <c r="FX4" s="8" t="s">
        <v>6</v>
      </c>
      <c r="FY4" s="8" t="s">
        <v>6</v>
      </c>
      <c r="FZ4" s="8" t="s">
        <v>6</v>
      </c>
      <c r="GA4" s="8" t="s">
        <v>6</v>
      </c>
      <c r="GB4" s="8" t="s">
        <v>297</v>
      </c>
      <c r="GC4" s="8" t="s">
        <v>297</v>
      </c>
      <c r="GD4" s="8" t="s">
        <v>334</v>
      </c>
      <c r="GE4" s="8" t="s">
        <v>334</v>
      </c>
      <c r="GF4" s="8" t="s">
        <v>334</v>
      </c>
      <c r="GG4" s="8" t="s">
        <v>297</v>
      </c>
      <c r="GH4" s="8" t="s">
        <v>334</v>
      </c>
      <c r="GI4" s="8" t="s">
        <v>297</v>
      </c>
      <c r="GJ4" s="8" t="s">
        <v>297</v>
      </c>
      <c r="GK4" s="8" t="s">
        <v>297</v>
      </c>
      <c r="GL4" s="8" t="s">
        <v>297</v>
      </c>
      <c r="GM4" s="8" t="s">
        <v>6</v>
      </c>
      <c r="GN4" s="8" t="s">
        <v>6</v>
      </c>
      <c r="GO4" s="8" t="s">
        <v>6</v>
      </c>
      <c r="GP4" s="8" t="s">
        <v>6</v>
      </c>
      <c r="GQ4" s="8" t="s">
        <v>6</v>
      </c>
      <c r="GR4" s="8" t="s">
        <v>6</v>
      </c>
      <c r="GS4" s="8" t="s">
        <v>6</v>
      </c>
      <c r="GT4" s="8" t="s">
        <v>6</v>
      </c>
      <c r="GU4" s="8" t="s">
        <v>6</v>
      </c>
      <c r="GV4" s="8" t="s">
        <v>6</v>
      </c>
      <c r="GW4" s="8" t="s">
        <v>6</v>
      </c>
      <c r="GX4" s="8" t="s">
        <v>6</v>
      </c>
      <c r="GY4" s="8" t="s">
        <v>6</v>
      </c>
      <c r="GZ4" s="8" t="s">
        <v>6</v>
      </c>
      <c r="HA4" s="8" t="s">
        <v>297</v>
      </c>
      <c r="HB4" s="8" t="s">
        <v>297</v>
      </c>
      <c r="HC4" s="8" t="s">
        <v>297</v>
      </c>
      <c r="HD4" s="8" t="s">
        <v>297</v>
      </c>
      <c r="HE4" s="8" t="s">
        <v>6</v>
      </c>
      <c r="HF4" s="8" t="s">
        <v>6</v>
      </c>
      <c r="HG4" s="8" t="s">
        <v>297</v>
      </c>
      <c r="HH4" s="8" t="s">
        <v>297</v>
      </c>
      <c r="HI4" s="8" t="s">
        <v>297</v>
      </c>
      <c r="HJ4" s="8" t="s">
        <v>297</v>
      </c>
      <c r="HK4" s="8" t="s">
        <v>297</v>
      </c>
      <c r="HL4" s="8" t="s">
        <v>6</v>
      </c>
      <c r="HM4" s="8" t="s">
        <v>6</v>
      </c>
      <c r="HN4" s="8" t="s">
        <v>6</v>
      </c>
      <c r="HO4" s="8" t="s">
        <v>297</v>
      </c>
      <c r="HP4" s="8" t="s">
        <v>297</v>
      </c>
      <c r="HQ4" s="8" t="s">
        <v>6</v>
      </c>
      <c r="HR4" s="8" t="s">
        <v>6</v>
      </c>
      <c r="HS4" s="8" t="s">
        <v>6</v>
      </c>
      <c r="HT4" s="8" t="s">
        <v>6</v>
      </c>
      <c r="HU4" s="8" t="s">
        <v>6</v>
      </c>
      <c r="HV4" s="8" t="s">
        <v>6</v>
      </c>
      <c r="HW4" s="8" t="s">
        <v>6</v>
      </c>
      <c r="HX4" s="8" t="s">
        <v>6</v>
      </c>
      <c r="HY4" s="8" t="s">
        <v>6</v>
      </c>
      <c r="HZ4" s="8" t="s">
        <v>6</v>
      </c>
      <c r="IA4" s="8" t="s">
        <v>276</v>
      </c>
      <c r="IB4" s="8" t="s">
        <v>276</v>
      </c>
      <c r="IC4" s="8" t="s">
        <v>276</v>
      </c>
      <c r="ID4" s="8" t="s">
        <v>276</v>
      </c>
      <c r="IE4" s="8" t="s">
        <v>276</v>
      </c>
      <c r="IF4" s="8" t="s">
        <v>276</v>
      </c>
      <c r="IG4" s="8" t="s">
        <v>6</v>
      </c>
      <c r="IH4" s="8" t="s">
        <v>6</v>
      </c>
      <c r="II4" s="8" t="s">
        <v>6</v>
      </c>
      <c r="IJ4" s="8" t="s">
        <v>6</v>
      </c>
      <c r="IK4" s="8" t="s">
        <v>6</v>
      </c>
      <c r="IL4" s="8" t="s">
        <v>6</v>
      </c>
      <c r="IM4" s="8" t="s">
        <v>6</v>
      </c>
      <c r="IN4" s="8" t="s">
        <v>6</v>
      </c>
      <c r="IO4" s="8" t="s">
        <v>6</v>
      </c>
      <c r="IP4" s="8" t="s">
        <v>6</v>
      </c>
      <c r="IQ4" s="8" t="s">
        <v>6</v>
      </c>
      <c r="IR4" s="8" t="s">
        <v>6</v>
      </c>
      <c r="IS4" s="8" t="s">
        <v>259</v>
      </c>
      <c r="IT4" s="8" t="s">
        <v>259</v>
      </c>
      <c r="IU4" s="8" t="s">
        <v>259</v>
      </c>
      <c r="IV4" s="8" t="s">
        <v>259</v>
      </c>
      <c r="IW4" s="8" t="s">
        <v>6</v>
      </c>
      <c r="IX4" s="8" t="s">
        <v>6</v>
      </c>
      <c r="IY4" s="8" t="s">
        <v>6</v>
      </c>
      <c r="IZ4" s="8" t="s">
        <v>6</v>
      </c>
      <c r="JA4" s="8" t="s">
        <v>6</v>
      </c>
      <c r="JB4" s="8" t="s">
        <v>6</v>
      </c>
      <c r="JC4" s="8" t="s">
        <v>6</v>
      </c>
      <c r="JD4" s="8" t="s">
        <v>6</v>
      </c>
      <c r="JE4" s="8" t="s">
        <v>6</v>
      </c>
      <c r="JF4" s="8" t="s">
        <v>6</v>
      </c>
      <c r="JG4" s="8" t="s">
        <v>6</v>
      </c>
      <c r="JH4" s="8" t="s">
        <v>6</v>
      </c>
      <c r="JI4" s="8" t="s">
        <v>6</v>
      </c>
      <c r="JJ4" s="8" t="s">
        <v>6</v>
      </c>
      <c r="JK4" s="8" t="s">
        <v>6</v>
      </c>
      <c r="JL4" s="8" t="s">
        <v>6</v>
      </c>
      <c r="JM4" s="8" t="s">
        <v>6</v>
      </c>
      <c r="JN4" s="8" t="s">
        <v>6</v>
      </c>
      <c r="JO4" s="8" t="s">
        <v>6</v>
      </c>
      <c r="JP4" s="8" t="s">
        <v>6</v>
      </c>
      <c r="JQ4" s="8" t="s">
        <v>6</v>
      </c>
      <c r="JR4" s="8" t="s">
        <v>6</v>
      </c>
      <c r="JS4" s="8" t="s">
        <v>6</v>
      </c>
      <c r="JT4" s="8" t="s">
        <v>6</v>
      </c>
      <c r="JU4" s="8" t="s">
        <v>6</v>
      </c>
      <c r="JV4" s="8" t="s">
        <v>6</v>
      </c>
      <c r="JW4" s="8" t="s">
        <v>6</v>
      </c>
      <c r="JX4" s="8" t="s">
        <v>6</v>
      </c>
      <c r="JY4" s="8" t="s">
        <v>6</v>
      </c>
    </row>
    <row r="5" spans="1:285" s="8" customFormat="1">
      <c r="A5" s="7" t="s">
        <v>7</v>
      </c>
      <c r="B5" s="8">
        <v>4591</v>
      </c>
      <c r="C5" s="26"/>
      <c r="D5" s="22">
        <v>4591</v>
      </c>
      <c r="E5" s="22">
        <v>4590</v>
      </c>
      <c r="F5" s="22">
        <v>4589</v>
      </c>
      <c r="G5" s="22">
        <v>4585</v>
      </c>
      <c r="H5" s="22">
        <v>4170</v>
      </c>
      <c r="I5" s="22">
        <v>4169</v>
      </c>
      <c r="J5" s="22">
        <v>4168</v>
      </c>
      <c r="K5" s="22">
        <v>4167</v>
      </c>
      <c r="L5" s="22">
        <v>4166</v>
      </c>
      <c r="M5" s="22">
        <v>4040</v>
      </c>
      <c r="N5" s="22">
        <v>4031</v>
      </c>
      <c r="O5" s="18">
        <v>4116</v>
      </c>
      <c r="P5" s="18">
        <v>3994</v>
      </c>
      <c r="Q5" s="18">
        <v>3970</v>
      </c>
      <c r="R5" s="31">
        <v>3950</v>
      </c>
      <c r="S5" s="8" t="s">
        <v>546</v>
      </c>
      <c r="T5" s="8" t="s">
        <v>544</v>
      </c>
      <c r="U5" s="8" t="s">
        <v>542</v>
      </c>
      <c r="V5" s="8" t="s">
        <v>540</v>
      </c>
      <c r="W5" s="8" t="s">
        <v>538</v>
      </c>
      <c r="X5" s="8" t="s">
        <v>536</v>
      </c>
      <c r="Y5" s="8" t="s">
        <v>534</v>
      </c>
      <c r="Z5" s="8" t="s">
        <v>532</v>
      </c>
      <c r="AA5" s="8" t="s">
        <v>530</v>
      </c>
      <c r="AB5" s="8" t="s">
        <v>528</v>
      </c>
      <c r="AC5" s="8" t="s">
        <v>526</v>
      </c>
      <c r="AD5" s="8" t="s">
        <v>524</v>
      </c>
      <c r="AE5" s="8" t="s">
        <v>522</v>
      </c>
      <c r="AF5" s="8" t="s">
        <v>520</v>
      </c>
      <c r="AG5" s="8" t="s">
        <v>518</v>
      </c>
      <c r="AH5" s="8" t="s">
        <v>516</v>
      </c>
      <c r="AI5" s="8" t="s">
        <v>514</v>
      </c>
      <c r="AJ5" s="8" t="s">
        <v>512</v>
      </c>
      <c r="AK5" s="8" t="s">
        <v>510</v>
      </c>
      <c r="AL5" s="8" t="s">
        <v>508</v>
      </c>
      <c r="AM5" s="8" t="s">
        <v>506</v>
      </c>
      <c r="AN5" s="8" t="s">
        <v>504</v>
      </c>
      <c r="AO5" s="8">
        <v>4579</v>
      </c>
      <c r="AP5" s="8">
        <v>4578</v>
      </c>
      <c r="AQ5" s="8">
        <v>4577</v>
      </c>
      <c r="AR5" s="8">
        <v>4576</v>
      </c>
      <c r="AS5" s="8">
        <v>4575</v>
      </c>
      <c r="AT5" s="8">
        <v>4574</v>
      </c>
      <c r="AU5" s="8">
        <v>4573</v>
      </c>
      <c r="AV5" s="8">
        <v>4572</v>
      </c>
      <c r="AW5" s="8">
        <v>4566</v>
      </c>
      <c r="AX5" s="8">
        <v>4565</v>
      </c>
      <c r="AY5" s="8">
        <v>4562</v>
      </c>
      <c r="AZ5" s="8">
        <v>4561</v>
      </c>
      <c r="BA5" s="8">
        <v>4560</v>
      </c>
      <c r="BB5" s="8">
        <v>4559</v>
      </c>
      <c r="BC5" s="8">
        <v>4558</v>
      </c>
      <c r="BD5" s="8">
        <v>4556</v>
      </c>
      <c r="BE5" s="8">
        <v>4555</v>
      </c>
      <c r="BF5" s="8">
        <v>4554</v>
      </c>
      <c r="BG5" s="8">
        <v>4553</v>
      </c>
      <c r="BH5" s="8">
        <v>4552</v>
      </c>
      <c r="BI5" s="8">
        <v>4550</v>
      </c>
      <c r="BJ5" s="8">
        <v>4549</v>
      </c>
      <c r="BK5" s="8">
        <v>4548</v>
      </c>
      <c r="BL5" s="8">
        <v>4547</v>
      </c>
      <c r="BM5" s="8">
        <v>4545</v>
      </c>
      <c r="BN5" s="8">
        <v>4544</v>
      </c>
      <c r="BO5" s="8">
        <v>4543</v>
      </c>
      <c r="BP5" s="8">
        <v>4541</v>
      </c>
      <c r="BQ5" s="8">
        <v>4540</v>
      </c>
      <c r="BR5" s="8">
        <v>4539</v>
      </c>
      <c r="BS5" s="8">
        <v>4537</v>
      </c>
      <c r="BT5" s="8">
        <v>4535</v>
      </c>
      <c r="BU5" s="8">
        <v>4529</v>
      </c>
      <c r="BV5" s="8">
        <v>4528</v>
      </c>
      <c r="BW5" s="8">
        <v>4527</v>
      </c>
      <c r="BX5" s="8">
        <v>4526</v>
      </c>
      <c r="BY5" s="8">
        <v>4525</v>
      </c>
      <c r="BZ5" s="8">
        <v>4523</v>
      </c>
      <c r="CA5" s="8">
        <v>4522</v>
      </c>
      <c r="CB5" s="8">
        <v>4521</v>
      </c>
      <c r="CC5" s="8">
        <v>4520</v>
      </c>
      <c r="CD5" s="8">
        <v>4519</v>
      </c>
      <c r="CE5" s="8">
        <v>4518</v>
      </c>
      <c r="CF5" s="8">
        <v>4517</v>
      </c>
      <c r="CG5" s="8">
        <v>4515</v>
      </c>
      <c r="CH5" s="8">
        <v>4514</v>
      </c>
      <c r="CI5" s="8">
        <v>4512</v>
      </c>
      <c r="CJ5" s="8">
        <v>4511</v>
      </c>
      <c r="CK5" s="8">
        <v>4510</v>
      </c>
      <c r="CL5" s="8">
        <v>4508</v>
      </c>
      <c r="CM5" s="8">
        <v>4507</v>
      </c>
      <c r="CN5" s="8">
        <v>4504</v>
      </c>
      <c r="CO5" s="8">
        <v>4503</v>
      </c>
      <c r="CP5" s="8">
        <v>4501</v>
      </c>
      <c r="CQ5" s="8">
        <v>4500</v>
      </c>
      <c r="CR5" s="8">
        <v>4191</v>
      </c>
      <c r="CS5" s="8">
        <v>4190</v>
      </c>
      <c r="CT5" s="8">
        <v>4189</v>
      </c>
      <c r="CU5" s="8">
        <v>4188</v>
      </c>
      <c r="CV5" s="8">
        <v>4187</v>
      </c>
      <c r="CW5" s="8">
        <v>4186</v>
      </c>
      <c r="CX5" s="8">
        <v>4185</v>
      </c>
      <c r="CY5" s="8">
        <v>4184</v>
      </c>
      <c r="CZ5" s="8">
        <v>4183</v>
      </c>
      <c r="DA5" s="8">
        <v>4182</v>
      </c>
      <c r="DB5" s="8">
        <v>4181</v>
      </c>
      <c r="DC5" s="8">
        <v>4180</v>
      </c>
      <c r="DD5" s="8">
        <v>4179</v>
      </c>
      <c r="DE5" s="8">
        <v>4178</v>
      </c>
      <c r="DF5" s="8">
        <v>4177</v>
      </c>
      <c r="DG5" s="8">
        <v>4176</v>
      </c>
      <c r="DH5" s="8">
        <v>4175</v>
      </c>
      <c r="DI5" s="8">
        <v>4174</v>
      </c>
      <c r="DJ5" s="8">
        <v>4173</v>
      </c>
      <c r="DK5" s="8">
        <v>4172</v>
      </c>
      <c r="DL5" s="8">
        <v>4171</v>
      </c>
      <c r="DM5" s="8">
        <v>4165</v>
      </c>
      <c r="DN5" s="8">
        <v>4164</v>
      </c>
      <c r="DO5" s="8">
        <v>4163</v>
      </c>
      <c r="DP5" s="8">
        <v>4162</v>
      </c>
      <c r="DQ5" s="8">
        <v>4161</v>
      </c>
      <c r="DR5" s="8">
        <v>4160</v>
      </c>
      <c r="DS5" s="8">
        <v>4159</v>
      </c>
      <c r="DT5" s="8">
        <v>4158</v>
      </c>
      <c r="DU5" s="8">
        <v>4157</v>
      </c>
      <c r="DV5" s="8">
        <v>4156</v>
      </c>
      <c r="DW5" s="8">
        <v>4155</v>
      </c>
      <c r="DX5" s="8">
        <v>4154</v>
      </c>
      <c r="DY5" s="8">
        <v>4153</v>
      </c>
      <c r="DZ5" s="8">
        <v>4152</v>
      </c>
      <c r="EA5" s="8">
        <v>4151</v>
      </c>
      <c r="EB5" s="8">
        <v>4150</v>
      </c>
      <c r="EC5" s="8">
        <v>4149</v>
      </c>
      <c r="ED5" s="8">
        <v>4148</v>
      </c>
      <c r="EE5" s="8">
        <v>4147</v>
      </c>
      <c r="EF5" s="8">
        <v>4146</v>
      </c>
      <c r="EG5" s="8">
        <v>4145</v>
      </c>
      <c r="EH5" s="8">
        <v>4144</v>
      </c>
      <c r="EI5" s="8">
        <v>4143</v>
      </c>
      <c r="EJ5" s="8">
        <v>4142</v>
      </c>
      <c r="EK5" s="8">
        <v>4141</v>
      </c>
      <c r="EL5" s="8">
        <v>4140</v>
      </c>
      <c r="EM5" s="8">
        <v>4139</v>
      </c>
      <c r="EN5" s="8">
        <v>4138</v>
      </c>
      <c r="EO5" s="8">
        <v>4137</v>
      </c>
      <c r="EP5" s="8">
        <v>4136</v>
      </c>
      <c r="EQ5" s="8">
        <v>4135</v>
      </c>
      <c r="ER5" s="8">
        <v>4134</v>
      </c>
      <c r="ES5" s="8">
        <v>4133</v>
      </c>
      <c r="ET5" s="8">
        <v>4132</v>
      </c>
      <c r="EU5" s="8">
        <v>4131</v>
      </c>
      <c r="EV5" s="8">
        <v>4130</v>
      </c>
      <c r="EW5" s="8">
        <v>4129</v>
      </c>
      <c r="EX5" s="8">
        <v>4128</v>
      </c>
      <c r="EY5" s="8">
        <v>4127</v>
      </c>
      <c r="EZ5" s="8">
        <v>4126</v>
      </c>
      <c r="FA5" s="8">
        <v>4125</v>
      </c>
      <c r="FB5" s="8">
        <v>4124</v>
      </c>
      <c r="FC5" s="8">
        <v>4123</v>
      </c>
      <c r="FD5" s="8">
        <v>4122</v>
      </c>
      <c r="FE5" s="8">
        <v>4121</v>
      </c>
      <c r="FF5" s="8">
        <v>4120</v>
      </c>
      <c r="FG5" s="8">
        <v>4119</v>
      </c>
      <c r="FH5" s="8">
        <v>4118</v>
      </c>
      <c r="FI5" s="8">
        <v>4114</v>
      </c>
      <c r="FJ5" s="8">
        <v>4113</v>
      </c>
      <c r="FK5" s="8">
        <v>4112</v>
      </c>
      <c r="FL5" s="8">
        <v>4111</v>
      </c>
      <c r="FM5" s="8">
        <v>4110</v>
      </c>
      <c r="FN5" s="8">
        <v>4108</v>
      </c>
      <c r="FO5" s="8">
        <v>4107</v>
      </c>
      <c r="FP5" s="8">
        <v>4106</v>
      </c>
      <c r="FQ5" s="8">
        <v>4105</v>
      </c>
      <c r="FR5" s="8">
        <v>4104</v>
      </c>
      <c r="FS5" s="8">
        <v>4103</v>
      </c>
      <c r="FT5" s="8">
        <v>4102</v>
      </c>
      <c r="FU5" s="8">
        <v>4101</v>
      </c>
      <c r="FV5" s="8">
        <v>4100</v>
      </c>
      <c r="FW5" s="8">
        <v>4099</v>
      </c>
      <c r="FX5" s="8">
        <v>4098</v>
      </c>
      <c r="FY5" s="8">
        <v>4097</v>
      </c>
      <c r="FZ5" s="8">
        <v>4096</v>
      </c>
      <c r="GA5" s="8">
        <v>4095</v>
      </c>
      <c r="GB5" s="8">
        <v>4092</v>
      </c>
      <c r="GC5" s="8">
        <v>4091</v>
      </c>
      <c r="GD5" s="8">
        <v>4090</v>
      </c>
      <c r="GE5" s="8">
        <v>4089</v>
      </c>
      <c r="GF5" s="8">
        <v>4088</v>
      </c>
      <c r="GG5" s="8">
        <v>4086</v>
      </c>
      <c r="GH5" s="8">
        <v>4085</v>
      </c>
      <c r="GI5" s="8">
        <v>4084</v>
      </c>
      <c r="GJ5" s="8">
        <v>4082</v>
      </c>
      <c r="GK5" s="8">
        <v>4081</v>
      </c>
      <c r="GL5" s="8">
        <v>4080</v>
      </c>
      <c r="GM5" s="8">
        <v>4079</v>
      </c>
      <c r="GN5" s="8">
        <v>4078</v>
      </c>
      <c r="GO5" s="8">
        <v>4077</v>
      </c>
      <c r="GP5" s="8">
        <v>4076</v>
      </c>
      <c r="GQ5" s="8">
        <v>4075</v>
      </c>
      <c r="GR5" s="8">
        <v>4074</v>
      </c>
      <c r="GS5" s="8">
        <v>4073</v>
      </c>
      <c r="GT5" s="8">
        <v>4072</v>
      </c>
      <c r="GU5" s="8">
        <v>4071</v>
      </c>
      <c r="GV5" s="8">
        <v>4070</v>
      </c>
      <c r="GW5" s="8">
        <v>4069</v>
      </c>
      <c r="GX5" s="8">
        <v>4068</v>
      </c>
      <c r="GY5" s="8">
        <v>4066</v>
      </c>
      <c r="GZ5" s="8">
        <v>4064</v>
      </c>
      <c r="HA5" s="8">
        <v>4062</v>
      </c>
      <c r="HB5" s="8">
        <v>4061</v>
      </c>
      <c r="HC5" s="8">
        <v>4059</v>
      </c>
      <c r="HD5" s="8">
        <v>4058</v>
      </c>
      <c r="HE5" s="8">
        <v>4056</v>
      </c>
      <c r="HF5" s="8">
        <v>4055</v>
      </c>
      <c r="HG5" s="8">
        <v>4053</v>
      </c>
      <c r="HH5" s="8">
        <v>4052</v>
      </c>
      <c r="HI5" s="8">
        <v>4051</v>
      </c>
      <c r="HJ5" s="8">
        <v>4050</v>
      </c>
      <c r="HK5" s="8">
        <v>4049</v>
      </c>
      <c r="HL5" s="8">
        <v>4047</v>
      </c>
      <c r="HM5" s="8">
        <v>4045</v>
      </c>
      <c r="HN5" s="8">
        <v>4044</v>
      </c>
      <c r="HO5" s="8">
        <v>4043</v>
      </c>
      <c r="HP5" s="8">
        <v>4042</v>
      </c>
      <c r="HQ5" s="8">
        <v>4041</v>
      </c>
      <c r="HR5" s="8">
        <v>4039</v>
      </c>
      <c r="HS5" s="8">
        <v>4038</v>
      </c>
      <c r="HT5" s="8">
        <v>4037</v>
      </c>
      <c r="HU5" s="8">
        <v>4036</v>
      </c>
      <c r="HV5" s="8">
        <v>4035</v>
      </c>
      <c r="HW5" s="8">
        <v>4034</v>
      </c>
      <c r="HX5" s="8">
        <v>4033</v>
      </c>
      <c r="HY5" s="8">
        <v>4030</v>
      </c>
      <c r="HZ5" s="8">
        <v>4028</v>
      </c>
      <c r="IA5" s="8">
        <v>4026</v>
      </c>
      <c r="IB5" s="8">
        <v>4025</v>
      </c>
      <c r="IC5" s="8">
        <v>4024</v>
      </c>
      <c r="ID5" s="8">
        <v>4023</v>
      </c>
      <c r="IE5" s="8">
        <v>4022</v>
      </c>
      <c r="IF5" s="8">
        <v>4021</v>
      </c>
      <c r="IG5" s="8">
        <v>4020</v>
      </c>
      <c r="IH5" s="8">
        <v>4019</v>
      </c>
      <c r="II5" s="8">
        <v>4017</v>
      </c>
      <c r="IJ5" s="8">
        <v>4016</v>
      </c>
      <c r="IK5" s="8">
        <v>4014</v>
      </c>
      <c r="IL5" s="8">
        <v>4013</v>
      </c>
      <c r="IM5" s="8">
        <v>4012</v>
      </c>
      <c r="IN5" s="8">
        <v>4011</v>
      </c>
      <c r="IO5" s="8">
        <v>4009</v>
      </c>
      <c r="IP5" s="8">
        <v>4007</v>
      </c>
      <c r="IQ5" s="8">
        <v>4006</v>
      </c>
      <c r="IR5" s="8">
        <v>4005</v>
      </c>
      <c r="IS5" s="8">
        <v>4001</v>
      </c>
      <c r="IT5" s="8">
        <v>4000</v>
      </c>
      <c r="IU5" s="8">
        <v>3999</v>
      </c>
      <c r="IV5" s="8">
        <v>3998</v>
      </c>
      <c r="IW5" s="8">
        <v>3992</v>
      </c>
      <c r="IX5" s="8">
        <v>3991</v>
      </c>
      <c r="IY5" s="8">
        <v>3990</v>
      </c>
      <c r="IZ5" s="8">
        <v>3987</v>
      </c>
      <c r="JA5" s="8">
        <v>3986</v>
      </c>
      <c r="JB5" s="8">
        <v>3985</v>
      </c>
      <c r="JC5" s="8">
        <v>3981</v>
      </c>
      <c r="JD5" s="8">
        <v>3980</v>
      </c>
      <c r="JE5" s="8">
        <v>3979</v>
      </c>
      <c r="JF5" s="8">
        <v>3978</v>
      </c>
      <c r="JG5" s="8">
        <v>3977</v>
      </c>
      <c r="JH5" s="8">
        <v>3975</v>
      </c>
      <c r="JI5" s="8">
        <v>3972</v>
      </c>
      <c r="JJ5" s="8">
        <v>3971</v>
      </c>
      <c r="JK5" s="8">
        <v>3969</v>
      </c>
      <c r="JL5" s="8">
        <v>3966</v>
      </c>
      <c r="JM5" s="8">
        <v>3965</v>
      </c>
      <c r="JN5" s="8">
        <v>3963</v>
      </c>
      <c r="JO5" s="8">
        <v>3962</v>
      </c>
      <c r="JP5" s="8">
        <v>3959</v>
      </c>
      <c r="JQ5" s="8">
        <v>3954</v>
      </c>
      <c r="JR5" s="8">
        <v>3953</v>
      </c>
      <c r="JS5" s="8">
        <v>3948</v>
      </c>
      <c r="JT5" s="8">
        <v>3947</v>
      </c>
      <c r="JU5" s="8">
        <v>3946</v>
      </c>
      <c r="JV5" s="8">
        <v>3944</v>
      </c>
      <c r="JW5" s="8">
        <v>3942</v>
      </c>
      <c r="JX5" s="8">
        <v>3941</v>
      </c>
      <c r="JY5" s="8">
        <v>3940</v>
      </c>
    </row>
    <row r="6" spans="1:285" s="10" customFormat="1" ht="49.5" customHeight="1">
      <c r="A6" s="9" t="s">
        <v>8</v>
      </c>
      <c r="B6" s="10" t="s">
        <v>503</v>
      </c>
      <c r="C6" s="36"/>
      <c r="D6" s="23" t="s">
        <v>503</v>
      </c>
      <c r="E6" s="23" t="s">
        <v>502</v>
      </c>
      <c r="F6" s="23" t="s">
        <v>500</v>
      </c>
      <c r="G6" s="23" t="s">
        <v>498</v>
      </c>
      <c r="H6" s="23" t="s">
        <v>422</v>
      </c>
      <c r="I6" s="23" t="s">
        <v>421</v>
      </c>
      <c r="J6" s="23" t="s">
        <v>420</v>
      </c>
      <c r="K6" s="23" t="s">
        <v>419</v>
      </c>
      <c r="L6" s="23" t="s">
        <v>417</v>
      </c>
      <c r="M6" s="23" t="s">
        <v>288</v>
      </c>
      <c r="N6" s="23" t="s">
        <v>287</v>
      </c>
      <c r="O6" s="19" t="s">
        <v>364</v>
      </c>
      <c r="P6" s="19" t="s">
        <v>258</v>
      </c>
      <c r="Q6" s="19" t="s">
        <v>242</v>
      </c>
      <c r="R6" s="32" t="s">
        <v>548</v>
      </c>
      <c r="S6" s="10" t="s">
        <v>547</v>
      </c>
      <c r="T6" s="10" t="s">
        <v>545</v>
      </c>
      <c r="U6" s="10" t="s">
        <v>543</v>
      </c>
      <c r="V6" s="10" t="s">
        <v>541</v>
      </c>
      <c r="W6" s="10" t="s">
        <v>539</v>
      </c>
      <c r="X6" s="10" t="s">
        <v>537</v>
      </c>
      <c r="Y6" s="10" t="s">
        <v>535</v>
      </c>
      <c r="Z6" s="10" t="s">
        <v>533</v>
      </c>
      <c r="AA6" s="10" t="s">
        <v>531</v>
      </c>
      <c r="AB6" s="10" t="s">
        <v>529</v>
      </c>
      <c r="AC6" s="10" t="s">
        <v>527</v>
      </c>
      <c r="AD6" s="10" t="s">
        <v>525</v>
      </c>
      <c r="AE6" s="10" t="s">
        <v>523</v>
      </c>
      <c r="AF6" s="10" t="s">
        <v>521</v>
      </c>
      <c r="AG6" s="10" t="s">
        <v>519</v>
      </c>
      <c r="AH6" s="10" t="s">
        <v>517</v>
      </c>
      <c r="AI6" s="10" t="s">
        <v>515</v>
      </c>
      <c r="AJ6" s="10" t="s">
        <v>513</v>
      </c>
      <c r="AK6" s="10" t="s">
        <v>511</v>
      </c>
      <c r="AL6" s="10" t="s">
        <v>509</v>
      </c>
      <c r="AM6" s="10" t="s">
        <v>507</v>
      </c>
      <c r="AN6" s="10" t="s">
        <v>505</v>
      </c>
      <c r="AO6" s="10" t="s">
        <v>497</v>
      </c>
      <c r="AP6" s="10" t="s">
        <v>496</v>
      </c>
      <c r="AQ6" s="10" t="s">
        <v>495</v>
      </c>
      <c r="AR6" s="10" t="s">
        <v>494</v>
      </c>
      <c r="AS6" s="10" t="s">
        <v>493</v>
      </c>
      <c r="AT6" s="10" t="s">
        <v>492</v>
      </c>
      <c r="AU6" s="10" t="s">
        <v>491</v>
      </c>
      <c r="AV6" s="10" t="s">
        <v>490</v>
      </c>
      <c r="AW6" s="10" t="s">
        <v>489</v>
      </c>
      <c r="AX6" s="10" t="s">
        <v>488</v>
      </c>
      <c r="AY6" s="10" t="s">
        <v>487</v>
      </c>
      <c r="AZ6" s="10" t="s">
        <v>486</v>
      </c>
      <c r="BA6" s="10" t="s">
        <v>485</v>
      </c>
      <c r="BB6" s="10" t="s">
        <v>484</v>
      </c>
      <c r="BC6" s="10" t="s">
        <v>483</v>
      </c>
      <c r="BD6" s="10" t="s">
        <v>482</v>
      </c>
      <c r="BE6" s="10" t="s">
        <v>481</v>
      </c>
      <c r="BF6" s="10" t="s">
        <v>480</v>
      </c>
      <c r="BG6" s="10" t="s">
        <v>479</v>
      </c>
      <c r="BH6" s="10" t="s">
        <v>478</v>
      </c>
      <c r="BI6" s="10" t="s">
        <v>477</v>
      </c>
      <c r="BJ6" s="10" t="s">
        <v>476</v>
      </c>
      <c r="BK6" s="10" t="s">
        <v>475</v>
      </c>
      <c r="BL6" s="10" t="s">
        <v>474</v>
      </c>
      <c r="BM6" s="10" t="s">
        <v>473</v>
      </c>
      <c r="BN6" s="10" t="s">
        <v>472</v>
      </c>
      <c r="BO6" s="10" t="s">
        <v>471</v>
      </c>
      <c r="BP6" s="10" t="s">
        <v>470</v>
      </c>
      <c r="BQ6" s="10" t="s">
        <v>469</v>
      </c>
      <c r="BR6" s="10" t="s">
        <v>468</v>
      </c>
      <c r="BS6" s="10" t="s">
        <v>467</v>
      </c>
      <c r="BT6" s="10" t="s">
        <v>466</v>
      </c>
      <c r="BU6" s="10" t="s">
        <v>465</v>
      </c>
      <c r="BV6" s="10" t="s">
        <v>464</v>
      </c>
      <c r="BW6" s="10" t="s">
        <v>463</v>
      </c>
      <c r="BX6" s="10" t="s">
        <v>462</v>
      </c>
      <c r="BY6" s="10" t="s">
        <v>461</v>
      </c>
      <c r="BZ6" s="10" t="s">
        <v>460</v>
      </c>
      <c r="CA6" s="10" t="s">
        <v>459</v>
      </c>
      <c r="CB6" s="10" t="s">
        <v>458</v>
      </c>
      <c r="CC6" s="10" t="s">
        <v>457</v>
      </c>
      <c r="CD6" s="10" t="s">
        <v>456</v>
      </c>
      <c r="CE6" s="10" t="s">
        <v>455</v>
      </c>
      <c r="CF6" s="10" t="s">
        <v>454</v>
      </c>
      <c r="CG6" s="10" t="s">
        <v>453</v>
      </c>
      <c r="CH6" s="10" t="s">
        <v>452</v>
      </c>
      <c r="CI6" s="10" t="s">
        <v>451</v>
      </c>
      <c r="CJ6" s="10" t="s">
        <v>450</v>
      </c>
      <c r="CK6" s="10" t="s">
        <v>449</v>
      </c>
      <c r="CL6" s="10" t="s">
        <v>448</v>
      </c>
      <c r="CM6" s="10" t="s">
        <v>447</v>
      </c>
      <c r="CN6" s="10" t="s">
        <v>446</v>
      </c>
      <c r="CO6" s="10" t="s">
        <v>445</v>
      </c>
      <c r="CP6" s="10" t="s">
        <v>444</v>
      </c>
      <c r="CQ6" s="10" t="s">
        <v>443</v>
      </c>
      <c r="CR6" s="10" t="s">
        <v>442</v>
      </c>
      <c r="CS6" s="10" t="s">
        <v>441</v>
      </c>
      <c r="CT6" s="10" t="s">
        <v>440</v>
      </c>
      <c r="CU6" s="10" t="s">
        <v>229</v>
      </c>
      <c r="CV6" s="10" t="s">
        <v>439</v>
      </c>
      <c r="CW6" s="10" t="s">
        <v>438</v>
      </c>
      <c r="CX6" s="10" t="s">
        <v>437</v>
      </c>
      <c r="CY6" s="10" t="s">
        <v>436</v>
      </c>
      <c r="CZ6" s="10" t="s">
        <v>435</v>
      </c>
      <c r="DA6" s="10" t="s">
        <v>434</v>
      </c>
      <c r="DB6" s="10" t="s">
        <v>433</v>
      </c>
      <c r="DC6" s="10" t="s">
        <v>432</v>
      </c>
      <c r="DD6" s="10" t="s">
        <v>431</v>
      </c>
      <c r="DE6" s="10" t="s">
        <v>430</v>
      </c>
      <c r="DF6" s="10" t="s">
        <v>429</v>
      </c>
      <c r="DG6" s="10" t="s">
        <v>428</v>
      </c>
      <c r="DH6" s="10" t="s">
        <v>427</v>
      </c>
      <c r="DI6" s="10" t="s">
        <v>426</v>
      </c>
      <c r="DJ6" s="10" t="s">
        <v>425</v>
      </c>
      <c r="DK6" s="10" t="s">
        <v>424</v>
      </c>
      <c r="DL6" s="10" t="s">
        <v>423</v>
      </c>
      <c r="DM6" s="10" t="s">
        <v>415</v>
      </c>
      <c r="DN6" s="10" t="s">
        <v>412</v>
      </c>
      <c r="DO6" s="10" t="s">
        <v>411</v>
      </c>
      <c r="DP6" s="10" t="s">
        <v>410</v>
      </c>
      <c r="DQ6" s="10" t="s">
        <v>409</v>
      </c>
      <c r="DR6" s="10" t="s">
        <v>408</v>
      </c>
      <c r="DS6" s="10" t="s">
        <v>407</v>
      </c>
      <c r="DT6" s="10" t="s">
        <v>406</v>
      </c>
      <c r="DU6" s="10" t="s">
        <v>405</v>
      </c>
      <c r="DV6" s="10" t="s">
        <v>404</v>
      </c>
      <c r="DW6" s="10" t="s">
        <v>403</v>
      </c>
      <c r="DX6" s="10" t="s">
        <v>402</v>
      </c>
      <c r="DY6" s="10" t="s">
        <v>401</v>
      </c>
      <c r="DZ6" s="10" t="s">
        <v>400</v>
      </c>
      <c r="EA6" s="10" t="s">
        <v>399</v>
      </c>
      <c r="EB6" s="10" t="s">
        <v>398</v>
      </c>
      <c r="EC6" s="10" t="s">
        <v>397</v>
      </c>
      <c r="ED6" s="10" t="s">
        <v>396</v>
      </c>
      <c r="EE6" s="10" t="s">
        <v>395</v>
      </c>
      <c r="EF6" s="10" t="s">
        <v>393</v>
      </c>
      <c r="EG6" s="10" t="s">
        <v>392</v>
      </c>
      <c r="EH6" s="10" t="s">
        <v>391</v>
      </c>
      <c r="EI6" s="10" t="s">
        <v>390</v>
      </c>
      <c r="EJ6" s="10" t="s">
        <v>389</v>
      </c>
      <c r="EK6" s="10" t="s">
        <v>388</v>
      </c>
      <c r="EL6" s="10" t="s">
        <v>387</v>
      </c>
      <c r="EM6" s="10" t="s">
        <v>386</v>
      </c>
      <c r="EN6" s="10" t="s">
        <v>385</v>
      </c>
      <c r="EO6" s="10" t="s">
        <v>384</v>
      </c>
      <c r="EP6" s="10" t="s">
        <v>383</v>
      </c>
      <c r="EQ6" s="10" t="s">
        <v>382</v>
      </c>
      <c r="ER6" s="10" t="s">
        <v>381</v>
      </c>
      <c r="ES6" s="10" t="s">
        <v>380</v>
      </c>
      <c r="ET6" s="10" t="s">
        <v>379</v>
      </c>
      <c r="EU6" s="10" t="s">
        <v>378</v>
      </c>
      <c r="EV6" s="10" t="s">
        <v>377</v>
      </c>
      <c r="EW6" s="10" t="s">
        <v>376</v>
      </c>
      <c r="EX6" s="10" t="s">
        <v>375</v>
      </c>
      <c r="EY6" s="10" t="s">
        <v>374</v>
      </c>
      <c r="EZ6" s="10" t="s">
        <v>373</v>
      </c>
      <c r="FA6" s="10" t="s">
        <v>372</v>
      </c>
      <c r="FB6" s="10" t="s">
        <v>371</v>
      </c>
      <c r="FC6" s="10" t="s">
        <v>370</v>
      </c>
      <c r="FD6" s="10" t="s">
        <v>369</v>
      </c>
      <c r="FE6" s="10" t="s">
        <v>368</v>
      </c>
      <c r="FF6" s="10" t="s">
        <v>367</v>
      </c>
      <c r="FG6" s="10" t="s">
        <v>366</v>
      </c>
      <c r="FH6" s="10" t="s">
        <v>365</v>
      </c>
      <c r="FI6" s="10" t="s">
        <v>362</v>
      </c>
      <c r="FJ6" s="10" t="s">
        <v>361</v>
      </c>
      <c r="FK6" s="10" t="s">
        <v>360</v>
      </c>
      <c r="FL6" s="10" t="s">
        <v>359</v>
      </c>
      <c r="FM6" s="10" t="s">
        <v>358</v>
      </c>
      <c r="FN6" s="10" t="s">
        <v>357</v>
      </c>
      <c r="FO6" s="10" t="s">
        <v>356</v>
      </c>
      <c r="FP6" s="10" t="s">
        <v>355</v>
      </c>
      <c r="FQ6" s="10" t="s">
        <v>354</v>
      </c>
      <c r="FR6" s="10" t="s">
        <v>353</v>
      </c>
      <c r="FS6" s="10" t="s">
        <v>352</v>
      </c>
      <c r="FT6" s="10" t="s">
        <v>351</v>
      </c>
      <c r="FU6" s="10" t="s">
        <v>350</v>
      </c>
      <c r="FV6" s="10" t="s">
        <v>349</v>
      </c>
      <c r="FW6" s="10" t="s">
        <v>347</v>
      </c>
      <c r="FX6" s="10" t="s">
        <v>345</v>
      </c>
      <c r="FY6" s="10" t="s">
        <v>344</v>
      </c>
      <c r="FZ6" s="10" t="s">
        <v>343</v>
      </c>
      <c r="GA6" s="10" t="s">
        <v>342</v>
      </c>
      <c r="GB6" s="10" t="s">
        <v>341</v>
      </c>
      <c r="GC6" s="10" t="s">
        <v>340</v>
      </c>
      <c r="GD6" s="10" t="s">
        <v>339</v>
      </c>
      <c r="GE6" s="10" t="s">
        <v>338</v>
      </c>
      <c r="GF6" s="10" t="s">
        <v>337</v>
      </c>
      <c r="GG6" s="10" t="s">
        <v>336</v>
      </c>
      <c r="GH6" s="10" t="s">
        <v>335</v>
      </c>
      <c r="GI6" s="10" t="s">
        <v>333</v>
      </c>
      <c r="GJ6" s="10" t="s">
        <v>332</v>
      </c>
      <c r="GK6" s="10" t="s">
        <v>331</v>
      </c>
      <c r="GL6" s="10" t="s">
        <v>330</v>
      </c>
      <c r="GM6" s="10" t="s">
        <v>328</v>
      </c>
      <c r="GN6" s="10" t="s">
        <v>327</v>
      </c>
      <c r="GO6" s="10" t="s">
        <v>326</v>
      </c>
      <c r="GP6" s="10" t="s">
        <v>325</v>
      </c>
      <c r="GQ6" s="10" t="s">
        <v>324</v>
      </c>
      <c r="GR6" s="10" t="s">
        <v>323</v>
      </c>
      <c r="GS6" s="10" t="s">
        <v>322</v>
      </c>
      <c r="GT6" s="10" t="s">
        <v>321</v>
      </c>
      <c r="GU6" s="10" t="s">
        <v>320</v>
      </c>
      <c r="GV6" s="10" t="s">
        <v>319</v>
      </c>
      <c r="GW6" s="10" t="s">
        <v>318</v>
      </c>
      <c r="GX6" s="10" t="s">
        <v>317</v>
      </c>
      <c r="GY6" s="10" t="s">
        <v>316</v>
      </c>
      <c r="GZ6" s="10" t="s">
        <v>315</v>
      </c>
      <c r="HA6" s="10" t="s">
        <v>314</v>
      </c>
      <c r="HB6" s="10" t="s">
        <v>313</v>
      </c>
      <c r="HC6" s="10" t="s">
        <v>312</v>
      </c>
      <c r="HD6" s="10" t="s">
        <v>311</v>
      </c>
      <c r="HE6" s="10" t="s">
        <v>310</v>
      </c>
      <c r="HF6" s="10" t="s">
        <v>309</v>
      </c>
      <c r="HG6" s="10" t="s">
        <v>308</v>
      </c>
      <c r="HH6" s="10" t="s">
        <v>307</v>
      </c>
      <c r="HI6" s="10" t="s">
        <v>306</v>
      </c>
      <c r="HJ6" s="10" t="s">
        <v>305</v>
      </c>
      <c r="HK6" s="10" t="s">
        <v>304</v>
      </c>
      <c r="HL6" s="10" t="s">
        <v>303</v>
      </c>
      <c r="HM6" s="10" t="s">
        <v>302</v>
      </c>
      <c r="HN6" s="10" t="s">
        <v>301</v>
      </c>
      <c r="HO6" s="10" t="s">
        <v>300</v>
      </c>
      <c r="HP6" s="10" t="s">
        <v>298</v>
      </c>
      <c r="HQ6" s="10" t="s">
        <v>296</v>
      </c>
      <c r="HR6" s="10" t="s">
        <v>295</v>
      </c>
      <c r="HS6" s="10" t="s">
        <v>294</v>
      </c>
      <c r="HT6" s="10" t="s">
        <v>293</v>
      </c>
      <c r="HU6" s="10" t="s">
        <v>292</v>
      </c>
      <c r="HV6" s="10" t="s">
        <v>291</v>
      </c>
      <c r="HW6" s="10" t="s">
        <v>290</v>
      </c>
      <c r="HX6" s="10" t="s">
        <v>289</v>
      </c>
      <c r="HY6" s="10" t="s">
        <v>285</v>
      </c>
      <c r="HZ6" s="10" t="s">
        <v>284</v>
      </c>
      <c r="IA6" s="10" t="s">
        <v>283</v>
      </c>
      <c r="IB6" s="10" t="s">
        <v>282</v>
      </c>
      <c r="IC6" s="10" t="s">
        <v>281</v>
      </c>
      <c r="ID6" s="10" t="s">
        <v>280</v>
      </c>
      <c r="IE6" s="10" t="s">
        <v>279</v>
      </c>
      <c r="IF6" s="10" t="s">
        <v>277</v>
      </c>
      <c r="IG6" s="10" t="s">
        <v>275</v>
      </c>
      <c r="IH6" s="10" t="s">
        <v>274</v>
      </c>
      <c r="II6" s="10" t="s">
        <v>273</v>
      </c>
      <c r="IJ6" s="10" t="s">
        <v>272</v>
      </c>
      <c r="IK6" s="10" t="s">
        <v>271</v>
      </c>
      <c r="IL6" s="10" t="s">
        <v>270</v>
      </c>
      <c r="IM6" s="10" t="s">
        <v>269</v>
      </c>
      <c r="IN6" s="10" t="s">
        <v>268</v>
      </c>
      <c r="IO6" s="10" t="s">
        <v>267</v>
      </c>
      <c r="IP6" s="10" t="s">
        <v>266</v>
      </c>
      <c r="IQ6" s="10" t="s">
        <v>265</v>
      </c>
      <c r="IR6" s="10" t="s">
        <v>264</v>
      </c>
      <c r="IS6" s="10" t="s">
        <v>263</v>
      </c>
      <c r="IT6" s="10" t="s">
        <v>262</v>
      </c>
      <c r="IU6" s="10" t="s">
        <v>261</v>
      </c>
      <c r="IV6" s="10" t="s">
        <v>260</v>
      </c>
      <c r="IW6" s="10" t="s">
        <v>256</v>
      </c>
      <c r="IX6" s="10" t="s">
        <v>255</v>
      </c>
      <c r="IY6" s="10" t="s">
        <v>254</v>
      </c>
      <c r="IZ6" s="10" t="s">
        <v>253</v>
      </c>
      <c r="JA6" s="10" t="s">
        <v>252</v>
      </c>
      <c r="JB6" s="10" t="s">
        <v>251</v>
      </c>
      <c r="JC6" s="10" t="s">
        <v>250</v>
      </c>
      <c r="JD6" s="10" t="s">
        <v>249</v>
      </c>
      <c r="JE6" s="10" t="s">
        <v>248</v>
      </c>
      <c r="JF6" s="10" t="s">
        <v>247</v>
      </c>
      <c r="JG6" s="10" t="s">
        <v>246</v>
      </c>
      <c r="JH6" s="10" t="s">
        <v>245</v>
      </c>
      <c r="JI6" s="10" t="s">
        <v>244</v>
      </c>
      <c r="JJ6" s="10" t="s">
        <v>243</v>
      </c>
      <c r="JK6" s="10" t="s">
        <v>241</v>
      </c>
      <c r="JL6" s="10" t="s">
        <v>239</v>
      </c>
      <c r="JM6" s="10" t="s">
        <v>237</v>
      </c>
      <c r="JN6" s="10" t="s">
        <v>236</v>
      </c>
      <c r="JO6" s="10" t="s">
        <v>235</v>
      </c>
      <c r="JP6" s="10" t="s">
        <v>234</v>
      </c>
      <c r="JQ6" s="10" t="s">
        <v>233</v>
      </c>
      <c r="JR6" s="10" t="s">
        <v>232</v>
      </c>
      <c r="JS6" s="10" t="s">
        <v>231</v>
      </c>
      <c r="JT6" s="10" t="s">
        <v>230</v>
      </c>
      <c r="JU6" s="10" t="s">
        <v>229</v>
      </c>
      <c r="JV6" s="10" t="s">
        <v>228</v>
      </c>
      <c r="JW6" s="10" t="s">
        <v>226</v>
      </c>
      <c r="JX6" s="10" t="s">
        <v>224</v>
      </c>
      <c r="JY6" s="10" t="s">
        <v>9</v>
      </c>
    </row>
    <row r="7" spans="1:285" s="8" customFormat="1" ht="29.25" customHeight="1">
      <c r="A7" s="7" t="s">
        <v>10</v>
      </c>
      <c r="B7" s="8" t="s">
        <v>501</v>
      </c>
      <c r="C7" s="26"/>
      <c r="D7" s="22" t="s">
        <v>501</v>
      </c>
      <c r="E7" s="22" t="s">
        <v>499</v>
      </c>
      <c r="F7" s="22" t="s">
        <v>501</v>
      </c>
      <c r="G7" s="22" t="s">
        <v>499</v>
      </c>
      <c r="H7" s="22" t="s">
        <v>418</v>
      </c>
      <c r="I7" s="22" t="s">
        <v>418</v>
      </c>
      <c r="J7" s="22" t="s">
        <v>418</v>
      </c>
      <c r="K7" s="22" t="s">
        <v>418</v>
      </c>
      <c r="L7" s="22" t="s">
        <v>418</v>
      </c>
      <c r="M7" s="22" t="s">
        <v>288</v>
      </c>
      <c r="N7" s="22" t="s">
        <v>288</v>
      </c>
      <c r="O7" s="18" t="s">
        <v>348</v>
      </c>
      <c r="P7" s="18" t="s">
        <v>227</v>
      </c>
      <c r="Q7" s="18" t="s">
        <v>227</v>
      </c>
      <c r="R7" s="31" t="s">
        <v>11</v>
      </c>
      <c r="AO7" s="8" t="s">
        <v>238</v>
      </c>
      <c r="AP7" s="8" t="s">
        <v>238</v>
      </c>
      <c r="AQ7" s="8" t="s">
        <v>227</v>
      </c>
      <c r="AR7" s="8" t="s">
        <v>240</v>
      </c>
      <c r="AS7" s="8" t="s">
        <v>240</v>
      </c>
      <c r="AT7" s="8" t="s">
        <v>329</v>
      </c>
      <c r="AU7" s="8" t="s">
        <v>329</v>
      </c>
      <c r="AV7" s="8" t="s">
        <v>227</v>
      </c>
      <c r="AW7" s="8" t="s">
        <v>225</v>
      </c>
      <c r="AX7" s="8" t="s">
        <v>225</v>
      </c>
      <c r="AY7" s="8" t="s">
        <v>11</v>
      </c>
      <c r="AZ7" s="8" t="s">
        <v>11</v>
      </c>
      <c r="BA7" s="8" t="s">
        <v>329</v>
      </c>
      <c r="BB7" s="8" t="s">
        <v>227</v>
      </c>
      <c r="BC7" s="8" t="s">
        <v>238</v>
      </c>
      <c r="BD7" s="8" t="s">
        <v>329</v>
      </c>
      <c r="BE7" s="8" t="s">
        <v>238</v>
      </c>
      <c r="BF7" s="8" t="s">
        <v>329</v>
      </c>
      <c r="BG7" s="8" t="s">
        <v>227</v>
      </c>
      <c r="BH7" s="8" t="s">
        <v>238</v>
      </c>
      <c r="BI7" s="8" t="s">
        <v>238</v>
      </c>
      <c r="BJ7" s="8" t="s">
        <v>227</v>
      </c>
      <c r="BK7" s="8" t="s">
        <v>227</v>
      </c>
      <c r="BL7" s="8" t="s">
        <v>225</v>
      </c>
      <c r="BM7" s="8" t="s">
        <v>240</v>
      </c>
      <c r="BN7" s="8" t="s">
        <v>227</v>
      </c>
      <c r="BO7" s="8" t="s">
        <v>238</v>
      </c>
      <c r="BP7" s="8" t="s">
        <v>11</v>
      </c>
      <c r="BQ7" s="8" t="s">
        <v>238</v>
      </c>
      <c r="BR7" s="8" t="s">
        <v>11</v>
      </c>
      <c r="BS7" s="8" t="s">
        <v>11</v>
      </c>
      <c r="BT7" s="8" t="s">
        <v>225</v>
      </c>
      <c r="BU7" s="8" t="s">
        <v>238</v>
      </c>
      <c r="BV7" s="8" t="s">
        <v>11</v>
      </c>
      <c r="BW7" s="8" t="s">
        <v>225</v>
      </c>
      <c r="BX7" s="8" t="s">
        <v>227</v>
      </c>
      <c r="BY7" s="8" t="s">
        <v>238</v>
      </c>
      <c r="BZ7" s="8" t="s">
        <v>227</v>
      </c>
      <c r="CA7" s="8" t="s">
        <v>238</v>
      </c>
      <c r="CB7" s="8" t="s">
        <v>225</v>
      </c>
      <c r="CC7" s="8" t="s">
        <v>225</v>
      </c>
      <c r="CD7" s="8" t="s">
        <v>225</v>
      </c>
      <c r="CE7" s="8" t="s">
        <v>11</v>
      </c>
      <c r="CF7" s="8" t="s">
        <v>227</v>
      </c>
      <c r="CG7" s="8" t="s">
        <v>238</v>
      </c>
      <c r="CH7" s="8" t="s">
        <v>225</v>
      </c>
      <c r="CI7" s="8" t="s">
        <v>225</v>
      </c>
      <c r="CJ7" s="8" t="s">
        <v>225</v>
      </c>
      <c r="CK7" s="8" t="s">
        <v>227</v>
      </c>
      <c r="CL7" s="8" t="s">
        <v>225</v>
      </c>
      <c r="CM7" s="8" t="s">
        <v>238</v>
      </c>
      <c r="CN7" s="8" t="s">
        <v>329</v>
      </c>
      <c r="CO7" s="8" t="s">
        <v>225</v>
      </c>
      <c r="CP7" s="8" t="s">
        <v>225</v>
      </c>
      <c r="CQ7" s="8" t="s">
        <v>227</v>
      </c>
      <c r="CY7" s="8" t="s">
        <v>225</v>
      </c>
      <c r="DB7" s="8" t="s">
        <v>240</v>
      </c>
      <c r="DC7" s="8" t="s">
        <v>225</v>
      </c>
      <c r="DD7" s="8" t="s">
        <v>227</v>
      </c>
      <c r="DE7" s="8" t="s">
        <v>225</v>
      </c>
      <c r="DF7" s="8" t="s">
        <v>225</v>
      </c>
      <c r="DG7" s="8" t="s">
        <v>227</v>
      </c>
      <c r="DH7" s="8" t="s">
        <v>238</v>
      </c>
      <c r="DI7" s="8" t="s">
        <v>227</v>
      </c>
      <c r="DJ7" s="8" t="s">
        <v>225</v>
      </c>
      <c r="DK7" s="8" t="s">
        <v>225</v>
      </c>
      <c r="DL7" s="8" t="s">
        <v>225</v>
      </c>
      <c r="DM7" s="8" t="s">
        <v>278</v>
      </c>
      <c r="DN7" s="14" t="s">
        <v>413</v>
      </c>
      <c r="DO7" s="8" t="s">
        <v>240</v>
      </c>
      <c r="DP7" s="8" t="s">
        <v>225</v>
      </c>
      <c r="DQ7" s="8" t="s">
        <v>225</v>
      </c>
      <c r="DR7" s="8" t="s">
        <v>240</v>
      </c>
      <c r="DS7" s="8" t="s">
        <v>11</v>
      </c>
      <c r="DT7" s="8" t="s">
        <v>240</v>
      </c>
      <c r="DU7" s="8" t="s">
        <v>240</v>
      </c>
      <c r="DV7" s="8" t="s">
        <v>227</v>
      </c>
      <c r="DW7" s="8" t="s">
        <v>240</v>
      </c>
      <c r="DX7" s="8" t="s">
        <v>11</v>
      </c>
      <c r="DY7" s="8" t="s">
        <v>225</v>
      </c>
      <c r="DZ7" s="8" t="s">
        <v>225</v>
      </c>
      <c r="EA7" s="8" t="s">
        <v>225</v>
      </c>
      <c r="EB7" s="8" t="s">
        <v>225</v>
      </c>
      <c r="EC7" s="8" t="s">
        <v>225</v>
      </c>
      <c r="ED7" s="8" t="s">
        <v>238</v>
      </c>
      <c r="EE7" s="8" t="s">
        <v>240</v>
      </c>
      <c r="EF7" s="8" t="s">
        <v>225</v>
      </c>
      <c r="EG7" s="8" t="s">
        <v>11</v>
      </c>
      <c r="EH7" s="8" t="s">
        <v>225</v>
      </c>
      <c r="EI7" s="8" t="s">
        <v>225</v>
      </c>
      <c r="EJ7" s="8" t="s">
        <v>238</v>
      </c>
      <c r="EK7" s="8" t="s">
        <v>238</v>
      </c>
      <c r="EL7" s="8" t="s">
        <v>238</v>
      </c>
      <c r="EM7" s="8" t="s">
        <v>225</v>
      </c>
      <c r="EN7" s="8" t="s">
        <v>225</v>
      </c>
      <c r="EO7" s="8" t="s">
        <v>11</v>
      </c>
      <c r="EP7" s="8" t="s">
        <v>238</v>
      </c>
      <c r="EQ7" s="8" t="s">
        <v>225</v>
      </c>
      <c r="ER7" s="8" t="s">
        <v>225</v>
      </c>
      <c r="ES7" s="8" t="s">
        <v>238</v>
      </c>
      <c r="ET7" s="8" t="s">
        <v>225</v>
      </c>
      <c r="EU7" s="8" t="s">
        <v>238</v>
      </c>
      <c r="EV7" s="8" t="s">
        <v>225</v>
      </c>
      <c r="EW7" s="8" t="s">
        <v>225</v>
      </c>
      <c r="EX7" s="8" t="s">
        <v>238</v>
      </c>
      <c r="EY7" s="8" t="s">
        <v>227</v>
      </c>
      <c r="EZ7" s="8" t="s">
        <v>11</v>
      </c>
      <c r="FA7" s="8" t="s">
        <v>11</v>
      </c>
      <c r="FB7" s="8" t="s">
        <v>240</v>
      </c>
      <c r="FC7" s="8" t="s">
        <v>240</v>
      </c>
      <c r="FD7" s="8" t="s">
        <v>225</v>
      </c>
      <c r="FE7" s="8" t="s">
        <v>240</v>
      </c>
      <c r="FF7" s="8" t="s">
        <v>225</v>
      </c>
      <c r="FG7" s="8" t="s">
        <v>11</v>
      </c>
      <c r="FH7" s="8" t="s">
        <v>225</v>
      </c>
      <c r="FI7" s="8" t="s">
        <v>225</v>
      </c>
      <c r="FJ7" s="8" t="s">
        <v>225</v>
      </c>
      <c r="FK7" s="8" t="s">
        <v>11</v>
      </c>
      <c r="FL7" s="8" t="s">
        <v>238</v>
      </c>
      <c r="FM7" s="8" t="s">
        <v>329</v>
      </c>
      <c r="FN7" s="8" t="s">
        <v>225</v>
      </c>
      <c r="FO7" s="8" t="s">
        <v>225</v>
      </c>
      <c r="FP7" s="8" t="s">
        <v>11</v>
      </c>
      <c r="FQ7" s="8" t="s">
        <v>225</v>
      </c>
      <c r="FR7" s="8" t="s">
        <v>225</v>
      </c>
      <c r="FS7" s="8" t="s">
        <v>238</v>
      </c>
      <c r="FT7" s="8" t="s">
        <v>240</v>
      </c>
      <c r="FU7" s="8" t="s">
        <v>238</v>
      </c>
      <c r="FV7" s="8" t="s">
        <v>240</v>
      </c>
      <c r="FW7" s="8" t="s">
        <v>348</v>
      </c>
      <c r="FX7" s="8" t="s">
        <v>225</v>
      </c>
      <c r="FY7" s="8" t="s">
        <v>11</v>
      </c>
      <c r="FZ7" s="8" t="s">
        <v>240</v>
      </c>
      <c r="GA7" s="8" t="s">
        <v>225</v>
      </c>
      <c r="GB7" s="8" t="s">
        <v>299</v>
      </c>
      <c r="GC7" s="8" t="s">
        <v>299</v>
      </c>
      <c r="GG7" s="8" t="s">
        <v>299</v>
      </c>
      <c r="GI7" s="8" t="s">
        <v>299</v>
      </c>
      <c r="GJ7" s="8" t="s">
        <v>299</v>
      </c>
      <c r="GK7" s="8" t="s">
        <v>299</v>
      </c>
      <c r="GL7" s="8" t="s">
        <v>299</v>
      </c>
      <c r="GM7" s="8" t="s">
        <v>329</v>
      </c>
      <c r="GN7" s="8" t="s">
        <v>225</v>
      </c>
      <c r="GO7" s="8" t="s">
        <v>225</v>
      </c>
      <c r="GP7" s="8" t="s">
        <v>240</v>
      </c>
      <c r="GQ7" s="8" t="s">
        <v>11</v>
      </c>
      <c r="GR7" s="8" t="s">
        <v>240</v>
      </c>
      <c r="GS7" s="8" t="s">
        <v>238</v>
      </c>
      <c r="GT7" s="8" t="s">
        <v>225</v>
      </c>
      <c r="GU7" s="8" t="s">
        <v>227</v>
      </c>
      <c r="GV7" s="8" t="s">
        <v>240</v>
      </c>
      <c r="GW7" s="8" t="s">
        <v>238</v>
      </c>
      <c r="GX7" s="8" t="s">
        <v>225</v>
      </c>
      <c r="GY7" s="8" t="s">
        <v>11</v>
      </c>
      <c r="GZ7" s="8" t="s">
        <v>238</v>
      </c>
      <c r="HA7" s="8" t="s">
        <v>299</v>
      </c>
      <c r="HB7" s="8" t="s">
        <v>299</v>
      </c>
      <c r="HC7" s="8" t="s">
        <v>299</v>
      </c>
      <c r="HD7" s="8" t="s">
        <v>299</v>
      </c>
      <c r="HE7" s="8" t="s">
        <v>240</v>
      </c>
      <c r="HF7" s="8" t="s">
        <v>238</v>
      </c>
      <c r="HG7" s="8" t="s">
        <v>299</v>
      </c>
      <c r="HH7" s="8" t="s">
        <v>299</v>
      </c>
      <c r="HI7" s="8" t="s">
        <v>299</v>
      </c>
      <c r="HJ7" s="8" t="s">
        <v>299</v>
      </c>
      <c r="HK7" s="8" t="s">
        <v>299</v>
      </c>
      <c r="HL7" s="8" t="s">
        <v>225</v>
      </c>
      <c r="HM7" s="8" t="s">
        <v>238</v>
      </c>
      <c r="HN7" s="8" t="s">
        <v>11</v>
      </c>
      <c r="HO7" s="8" t="s">
        <v>299</v>
      </c>
      <c r="HP7" s="8" t="s">
        <v>299</v>
      </c>
      <c r="HQ7" s="8" t="s">
        <v>225</v>
      </c>
      <c r="HR7" s="8" t="s">
        <v>240</v>
      </c>
      <c r="HS7" s="8" t="s">
        <v>238</v>
      </c>
      <c r="HT7" s="8" t="s">
        <v>238</v>
      </c>
      <c r="HU7" s="8" t="s">
        <v>238</v>
      </c>
      <c r="HV7" s="8" t="s">
        <v>238</v>
      </c>
      <c r="HW7" s="8" t="s">
        <v>225</v>
      </c>
      <c r="HX7" s="8" t="s">
        <v>238</v>
      </c>
      <c r="HY7" s="8" t="s">
        <v>238</v>
      </c>
      <c r="HZ7" s="8" t="s">
        <v>240</v>
      </c>
      <c r="IA7" s="8" t="s">
        <v>278</v>
      </c>
      <c r="IB7" s="8" t="s">
        <v>278</v>
      </c>
      <c r="IC7" s="8" t="s">
        <v>278</v>
      </c>
      <c r="ID7" s="8" t="s">
        <v>278</v>
      </c>
      <c r="IE7" s="8" t="s">
        <v>278</v>
      </c>
      <c r="IF7" s="8" t="s">
        <v>278</v>
      </c>
      <c r="IG7" s="8" t="s">
        <v>238</v>
      </c>
      <c r="IH7" s="8" t="s">
        <v>225</v>
      </c>
      <c r="II7" s="8" t="s">
        <v>227</v>
      </c>
      <c r="IJ7" s="8" t="s">
        <v>238</v>
      </c>
      <c r="IK7" s="8" t="s">
        <v>227</v>
      </c>
      <c r="IL7" s="8" t="s">
        <v>227</v>
      </c>
      <c r="IM7" s="8" t="s">
        <v>225</v>
      </c>
      <c r="IN7" s="8" t="s">
        <v>227</v>
      </c>
      <c r="IO7" s="8" t="s">
        <v>225</v>
      </c>
      <c r="IP7" s="8" t="s">
        <v>11</v>
      </c>
      <c r="IQ7" s="8" t="s">
        <v>240</v>
      </c>
      <c r="IR7" s="8" t="s">
        <v>240</v>
      </c>
      <c r="IW7" s="8" t="s">
        <v>225</v>
      </c>
      <c r="IX7" s="8" t="s">
        <v>225</v>
      </c>
      <c r="IY7" s="8" t="s">
        <v>225</v>
      </c>
      <c r="IZ7" s="8" t="s">
        <v>225</v>
      </c>
      <c r="JA7" s="8" t="s">
        <v>225</v>
      </c>
      <c r="JB7" s="8" t="s">
        <v>225</v>
      </c>
      <c r="JC7" s="8" t="s">
        <v>227</v>
      </c>
      <c r="JD7" s="8" t="s">
        <v>225</v>
      </c>
      <c r="JE7" s="8" t="s">
        <v>225</v>
      </c>
      <c r="JF7" s="8" t="s">
        <v>227</v>
      </c>
      <c r="JG7" s="8" t="s">
        <v>225</v>
      </c>
      <c r="JH7" s="8" t="s">
        <v>227</v>
      </c>
      <c r="JI7" s="8" t="s">
        <v>227</v>
      </c>
      <c r="JJ7" s="8" t="s">
        <v>227</v>
      </c>
      <c r="JK7" s="8" t="s">
        <v>225</v>
      </c>
      <c r="JL7" s="8" t="s">
        <v>240</v>
      </c>
      <c r="JM7" s="8" t="s">
        <v>238</v>
      </c>
      <c r="JN7" s="8" t="s">
        <v>225</v>
      </c>
      <c r="JO7" s="8" t="s">
        <v>225</v>
      </c>
      <c r="JP7" s="8" t="s">
        <v>227</v>
      </c>
      <c r="JQ7" s="8" t="s">
        <v>11</v>
      </c>
      <c r="JR7" s="8" t="s">
        <v>227</v>
      </c>
      <c r="JS7" s="8" t="s">
        <v>225</v>
      </c>
      <c r="JT7" s="8" t="s">
        <v>225</v>
      </c>
      <c r="JU7" s="8" t="s">
        <v>225</v>
      </c>
      <c r="JV7" s="8" t="s">
        <v>225</v>
      </c>
      <c r="JW7" s="8" t="s">
        <v>227</v>
      </c>
      <c r="JX7" s="8" t="s">
        <v>225</v>
      </c>
      <c r="JY7" s="8" t="s">
        <v>11</v>
      </c>
    </row>
    <row r="8" spans="1:285" s="8" customFormat="1">
      <c r="A8" s="7" t="s">
        <v>12</v>
      </c>
      <c r="C8" s="26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18">
        <v>7</v>
      </c>
      <c r="P8" s="18">
        <v>6</v>
      </c>
      <c r="Q8" s="18">
        <v>7</v>
      </c>
      <c r="R8" s="31">
        <v>3</v>
      </c>
      <c r="AO8" s="8">
        <v>9</v>
      </c>
      <c r="AP8" s="8">
        <v>8</v>
      </c>
      <c r="AQ8" s="8">
        <v>2</v>
      </c>
      <c r="AR8" s="8">
        <v>5</v>
      </c>
      <c r="AS8" s="8">
        <v>8</v>
      </c>
      <c r="AT8" s="8">
        <v>3</v>
      </c>
      <c r="AU8" s="8">
        <v>5</v>
      </c>
      <c r="AV8" s="8">
        <v>7</v>
      </c>
      <c r="AW8" s="8">
        <v>8</v>
      </c>
      <c r="AX8" s="8">
        <v>7</v>
      </c>
      <c r="AY8" s="8">
        <v>8</v>
      </c>
      <c r="AZ8" s="8">
        <v>6</v>
      </c>
      <c r="BA8" s="8">
        <v>3</v>
      </c>
      <c r="BB8" s="8">
        <v>9</v>
      </c>
      <c r="BC8" s="8">
        <v>7</v>
      </c>
      <c r="BD8" s="8">
        <v>7</v>
      </c>
      <c r="BE8" s="8">
        <v>1</v>
      </c>
      <c r="BF8" s="8">
        <v>1</v>
      </c>
      <c r="BG8" s="8">
        <v>6</v>
      </c>
      <c r="BH8" s="8">
        <v>6</v>
      </c>
      <c r="BI8" s="8">
        <v>4</v>
      </c>
      <c r="BJ8" s="8">
        <v>4</v>
      </c>
      <c r="BK8" s="8">
        <v>4</v>
      </c>
      <c r="BL8" s="8">
        <v>8</v>
      </c>
      <c r="BM8" s="8">
        <v>8</v>
      </c>
      <c r="BN8" s="8">
        <v>4</v>
      </c>
      <c r="BO8" s="8">
        <v>4</v>
      </c>
      <c r="BP8" s="8">
        <v>6</v>
      </c>
      <c r="BQ8" s="8">
        <v>3</v>
      </c>
      <c r="BR8" s="8">
        <v>8</v>
      </c>
      <c r="BS8" s="8">
        <v>8</v>
      </c>
      <c r="BT8" s="8">
        <v>9</v>
      </c>
      <c r="BU8" s="8">
        <v>3</v>
      </c>
      <c r="BV8" s="8">
        <v>3</v>
      </c>
      <c r="BW8" s="8">
        <v>2</v>
      </c>
      <c r="BX8" s="8">
        <v>9</v>
      </c>
      <c r="BY8" s="8">
        <v>1</v>
      </c>
      <c r="BZ8" s="8">
        <v>6</v>
      </c>
      <c r="CA8" s="8">
        <v>2</v>
      </c>
      <c r="CB8" s="8">
        <v>1</v>
      </c>
      <c r="CC8" s="8">
        <v>7</v>
      </c>
      <c r="CD8" s="8">
        <v>6</v>
      </c>
      <c r="CE8" s="8">
        <v>6</v>
      </c>
      <c r="CF8" s="8">
        <v>9</v>
      </c>
      <c r="CG8" s="8">
        <v>3</v>
      </c>
      <c r="CH8" s="8">
        <v>1</v>
      </c>
      <c r="CI8" s="8">
        <v>5</v>
      </c>
      <c r="CJ8" s="8">
        <v>7</v>
      </c>
      <c r="CK8" s="8">
        <v>9</v>
      </c>
      <c r="CL8" s="8">
        <v>9</v>
      </c>
      <c r="CM8" s="8">
        <v>7</v>
      </c>
      <c r="CN8" s="8">
        <v>8</v>
      </c>
      <c r="CO8" s="8">
        <v>4</v>
      </c>
      <c r="CP8" s="8">
        <v>5</v>
      </c>
      <c r="CQ8" s="8">
        <v>4</v>
      </c>
      <c r="DB8" s="8">
        <v>7</v>
      </c>
      <c r="DC8" s="8">
        <v>7</v>
      </c>
      <c r="DD8" s="8">
        <v>6</v>
      </c>
      <c r="DE8" s="8">
        <v>5</v>
      </c>
      <c r="DF8" s="8">
        <v>5</v>
      </c>
      <c r="DG8" s="8">
        <v>8</v>
      </c>
      <c r="DH8" s="8">
        <v>9</v>
      </c>
      <c r="DI8" s="8">
        <v>4</v>
      </c>
      <c r="DJ8" s="8">
        <v>4</v>
      </c>
      <c r="DK8" s="8">
        <v>1</v>
      </c>
      <c r="DL8" s="8">
        <v>9</v>
      </c>
      <c r="DM8" s="8">
        <v>1</v>
      </c>
      <c r="DN8" s="8">
        <v>9</v>
      </c>
      <c r="DO8" s="8">
        <v>3</v>
      </c>
      <c r="DP8" s="8">
        <v>7</v>
      </c>
      <c r="DQ8" s="8">
        <v>7</v>
      </c>
      <c r="DR8" s="8">
        <v>8</v>
      </c>
      <c r="DS8" s="8">
        <v>3</v>
      </c>
      <c r="DT8" s="8">
        <v>8</v>
      </c>
      <c r="DU8" s="8">
        <v>7</v>
      </c>
      <c r="DV8" s="8">
        <v>2</v>
      </c>
      <c r="DW8" s="8">
        <v>3</v>
      </c>
      <c r="DX8" s="8">
        <v>8</v>
      </c>
      <c r="DY8" s="8">
        <v>7</v>
      </c>
      <c r="DZ8" s="8">
        <v>8</v>
      </c>
      <c r="EA8" s="8">
        <v>5</v>
      </c>
      <c r="EB8" s="8">
        <v>2</v>
      </c>
      <c r="EC8" s="8">
        <v>2</v>
      </c>
      <c r="ED8" s="8">
        <v>9</v>
      </c>
      <c r="EE8" s="8">
        <v>7</v>
      </c>
      <c r="EF8" s="8">
        <v>5</v>
      </c>
      <c r="EG8" s="8">
        <v>8</v>
      </c>
      <c r="EH8" s="8">
        <v>1</v>
      </c>
      <c r="EI8" s="8">
        <v>3</v>
      </c>
      <c r="EJ8" s="8">
        <v>2</v>
      </c>
      <c r="EK8" s="8">
        <v>9</v>
      </c>
      <c r="EL8" s="8">
        <v>5</v>
      </c>
      <c r="EM8" s="8">
        <v>8</v>
      </c>
      <c r="EN8" s="8">
        <v>3</v>
      </c>
      <c r="EO8" s="8">
        <v>6</v>
      </c>
      <c r="EP8" s="8">
        <v>4</v>
      </c>
      <c r="EQ8" s="8">
        <v>1</v>
      </c>
      <c r="ER8" s="8">
        <v>2</v>
      </c>
      <c r="ES8" s="8">
        <v>5</v>
      </c>
      <c r="ET8" s="8">
        <v>6</v>
      </c>
      <c r="EU8" s="8">
        <v>8</v>
      </c>
      <c r="EV8" s="8">
        <v>9</v>
      </c>
      <c r="EW8" s="8">
        <v>6</v>
      </c>
      <c r="EX8" s="8">
        <v>4</v>
      </c>
      <c r="EY8" s="8">
        <v>6</v>
      </c>
      <c r="EZ8" s="8">
        <v>3</v>
      </c>
      <c r="FA8" s="8">
        <v>6</v>
      </c>
      <c r="FB8" s="8">
        <v>7</v>
      </c>
      <c r="FC8" s="8">
        <v>3</v>
      </c>
      <c r="FD8" s="8">
        <v>1</v>
      </c>
      <c r="FE8" s="8">
        <v>5</v>
      </c>
      <c r="FF8" s="8">
        <v>2</v>
      </c>
      <c r="FG8" s="8">
        <v>3</v>
      </c>
      <c r="FH8" s="8">
        <v>4</v>
      </c>
      <c r="FI8" s="8">
        <v>4</v>
      </c>
      <c r="FJ8" s="8">
        <v>1</v>
      </c>
      <c r="FK8" s="8">
        <v>8</v>
      </c>
      <c r="FL8" s="8">
        <v>1</v>
      </c>
      <c r="FM8" s="8">
        <v>8</v>
      </c>
      <c r="FN8" s="8">
        <v>5</v>
      </c>
      <c r="FO8" s="8">
        <v>7</v>
      </c>
      <c r="FP8" s="8">
        <v>8</v>
      </c>
      <c r="FQ8" s="8">
        <v>5</v>
      </c>
      <c r="FR8" s="8">
        <v>8</v>
      </c>
      <c r="FS8" s="8">
        <v>5</v>
      </c>
      <c r="FT8" s="8">
        <v>4</v>
      </c>
      <c r="FU8" s="8">
        <v>7</v>
      </c>
      <c r="FV8" s="8">
        <v>8</v>
      </c>
      <c r="FW8" s="8">
        <v>6</v>
      </c>
      <c r="FX8" s="8">
        <v>7</v>
      </c>
      <c r="FY8" s="8">
        <v>3</v>
      </c>
      <c r="FZ8" s="8">
        <v>5</v>
      </c>
      <c r="GA8" s="8">
        <v>1</v>
      </c>
      <c r="GB8" s="8">
        <v>6</v>
      </c>
      <c r="GC8" s="8">
        <v>4</v>
      </c>
      <c r="GG8" s="8">
        <v>6</v>
      </c>
      <c r="GI8" s="8">
        <v>6</v>
      </c>
      <c r="GJ8" s="8">
        <v>6</v>
      </c>
      <c r="GK8" s="8">
        <v>2</v>
      </c>
      <c r="GL8" s="8">
        <v>4</v>
      </c>
      <c r="GM8" s="8">
        <v>7</v>
      </c>
      <c r="GN8" s="8">
        <v>5</v>
      </c>
      <c r="GO8" s="8">
        <v>5</v>
      </c>
      <c r="GP8" s="8">
        <v>3</v>
      </c>
      <c r="GQ8" s="8">
        <v>6</v>
      </c>
      <c r="GR8" s="8">
        <v>4</v>
      </c>
      <c r="GS8" s="8">
        <v>8</v>
      </c>
      <c r="GT8" s="8">
        <v>2</v>
      </c>
      <c r="GU8" s="8">
        <v>2</v>
      </c>
      <c r="GV8" s="8">
        <v>3</v>
      </c>
      <c r="GW8" s="8">
        <v>4</v>
      </c>
      <c r="GX8" s="8">
        <v>5</v>
      </c>
      <c r="GY8" s="8">
        <v>6</v>
      </c>
      <c r="GZ8" s="8">
        <v>4</v>
      </c>
      <c r="HA8" s="8">
        <v>6</v>
      </c>
      <c r="HB8" s="8">
        <v>4</v>
      </c>
      <c r="HC8" s="8">
        <v>6</v>
      </c>
      <c r="HD8" s="8">
        <v>6</v>
      </c>
      <c r="HE8" s="8">
        <v>5</v>
      </c>
      <c r="HF8" s="8">
        <v>7</v>
      </c>
      <c r="HG8" s="8">
        <v>1</v>
      </c>
      <c r="HH8" s="8">
        <v>6</v>
      </c>
      <c r="HI8" s="8">
        <v>6</v>
      </c>
      <c r="HJ8" s="8">
        <v>3</v>
      </c>
      <c r="HK8" s="8">
        <v>3</v>
      </c>
      <c r="HL8" s="8">
        <v>6</v>
      </c>
      <c r="HM8" s="8">
        <v>2</v>
      </c>
      <c r="HN8" s="8">
        <v>6</v>
      </c>
      <c r="HO8" s="8">
        <v>2</v>
      </c>
      <c r="HP8" s="8">
        <v>8</v>
      </c>
      <c r="HQ8" s="8">
        <v>5</v>
      </c>
      <c r="HR8" s="8">
        <v>3</v>
      </c>
      <c r="HS8" s="8">
        <v>9</v>
      </c>
      <c r="HT8" s="8">
        <v>1</v>
      </c>
      <c r="HU8" s="8">
        <v>9</v>
      </c>
      <c r="HV8" s="8">
        <v>4</v>
      </c>
      <c r="HW8" s="8">
        <v>6</v>
      </c>
      <c r="HX8" s="8">
        <v>5</v>
      </c>
      <c r="HY8" s="8">
        <v>1</v>
      </c>
      <c r="HZ8" s="8">
        <v>5</v>
      </c>
      <c r="IA8" s="8">
        <v>9</v>
      </c>
      <c r="IB8" s="8">
        <v>9</v>
      </c>
      <c r="IC8" s="8">
        <v>9</v>
      </c>
      <c r="ID8" s="8">
        <v>9</v>
      </c>
      <c r="IE8" s="8">
        <v>9</v>
      </c>
      <c r="IF8" s="8">
        <v>9</v>
      </c>
      <c r="IG8" s="8">
        <v>2</v>
      </c>
      <c r="IH8" s="8">
        <v>4</v>
      </c>
      <c r="II8" s="8">
        <v>6</v>
      </c>
      <c r="IJ8" s="8">
        <v>5</v>
      </c>
      <c r="IK8" s="8">
        <v>7</v>
      </c>
      <c r="IL8" s="8">
        <v>1</v>
      </c>
      <c r="IM8" s="8">
        <v>6</v>
      </c>
      <c r="IN8" s="8">
        <v>2</v>
      </c>
      <c r="IO8" s="8">
        <v>3</v>
      </c>
      <c r="IP8" s="8">
        <v>6</v>
      </c>
      <c r="IQ8" s="8">
        <v>3</v>
      </c>
      <c r="IR8" s="8">
        <v>5</v>
      </c>
      <c r="IW8" s="8">
        <v>1</v>
      </c>
      <c r="IX8" s="8">
        <v>2</v>
      </c>
      <c r="IY8" s="8">
        <v>4</v>
      </c>
      <c r="IZ8" s="8">
        <v>6</v>
      </c>
      <c r="JA8" s="8">
        <v>6</v>
      </c>
      <c r="JB8" s="8">
        <v>2</v>
      </c>
      <c r="JC8" s="8">
        <v>2</v>
      </c>
      <c r="JD8" s="8">
        <v>3</v>
      </c>
      <c r="JE8" s="8">
        <v>7</v>
      </c>
      <c r="JF8" s="8">
        <v>1</v>
      </c>
      <c r="JG8" s="8">
        <v>5</v>
      </c>
      <c r="JH8" s="8">
        <v>1</v>
      </c>
      <c r="JI8" s="8">
        <v>8</v>
      </c>
      <c r="JJ8" s="8">
        <v>6</v>
      </c>
      <c r="JK8" s="8">
        <v>7</v>
      </c>
      <c r="JL8" s="8">
        <v>3</v>
      </c>
      <c r="JM8" s="8">
        <v>9</v>
      </c>
      <c r="JN8" s="8">
        <v>2</v>
      </c>
      <c r="JO8" s="8">
        <v>1</v>
      </c>
      <c r="JP8" s="8">
        <v>4</v>
      </c>
      <c r="JQ8" s="8">
        <v>6</v>
      </c>
      <c r="JR8" s="8">
        <v>2</v>
      </c>
      <c r="JS8" s="8">
        <v>7</v>
      </c>
      <c r="JT8" s="8">
        <v>3</v>
      </c>
      <c r="JU8" s="8">
        <v>8</v>
      </c>
      <c r="JV8" s="8">
        <v>1</v>
      </c>
      <c r="JW8" s="8">
        <v>2</v>
      </c>
      <c r="JX8" s="8">
        <v>6</v>
      </c>
      <c r="JY8" s="8">
        <v>3</v>
      </c>
    </row>
    <row r="9" spans="1:285" s="8" customFormat="1">
      <c r="A9" s="11" t="s">
        <v>13</v>
      </c>
      <c r="B9" s="11" t="s">
        <v>14</v>
      </c>
      <c r="C9" s="37" t="s">
        <v>550</v>
      </c>
      <c r="D9" s="25" t="s">
        <v>16</v>
      </c>
      <c r="E9" s="25" t="s">
        <v>16</v>
      </c>
      <c r="F9" s="25" t="s">
        <v>16</v>
      </c>
      <c r="G9" s="25" t="s">
        <v>16</v>
      </c>
      <c r="H9" s="25" t="s">
        <v>16</v>
      </c>
      <c r="I9" s="25" t="s">
        <v>16</v>
      </c>
      <c r="J9" s="25" t="s">
        <v>16</v>
      </c>
      <c r="K9" s="25" t="s">
        <v>16</v>
      </c>
      <c r="L9" s="25" t="s">
        <v>16</v>
      </c>
      <c r="M9" s="25" t="s">
        <v>16</v>
      </c>
      <c r="N9" s="25" t="s">
        <v>16</v>
      </c>
      <c r="O9" s="21" t="s">
        <v>16</v>
      </c>
      <c r="P9" s="21" t="s">
        <v>16</v>
      </c>
      <c r="Q9" s="21" t="s">
        <v>16</v>
      </c>
      <c r="R9" s="21" t="s">
        <v>16</v>
      </c>
      <c r="S9" s="13" t="s">
        <v>16</v>
      </c>
      <c r="T9" s="13" t="s">
        <v>16</v>
      </c>
      <c r="U9" s="13" t="s">
        <v>16</v>
      </c>
      <c r="V9" s="13" t="s">
        <v>16</v>
      </c>
      <c r="W9" s="13" t="s">
        <v>16</v>
      </c>
      <c r="X9" s="13" t="s">
        <v>16</v>
      </c>
      <c r="Y9" s="13" t="s">
        <v>16</v>
      </c>
      <c r="Z9" s="13" t="s">
        <v>16</v>
      </c>
      <c r="AA9" s="13" t="s">
        <v>16</v>
      </c>
      <c r="AB9" s="13" t="s">
        <v>16</v>
      </c>
      <c r="AC9" s="13" t="s">
        <v>16</v>
      </c>
      <c r="AD9" s="13" t="s">
        <v>16</v>
      </c>
      <c r="AE9" s="13" t="s">
        <v>16</v>
      </c>
      <c r="AF9" s="13" t="s">
        <v>16</v>
      </c>
      <c r="AG9" s="13" t="s">
        <v>16</v>
      </c>
      <c r="AH9" s="13" t="s">
        <v>16</v>
      </c>
      <c r="AI9" s="13" t="s">
        <v>16</v>
      </c>
      <c r="AJ9" s="13" t="s">
        <v>16</v>
      </c>
      <c r="AK9" s="13" t="s">
        <v>16</v>
      </c>
      <c r="AL9" s="13" t="s">
        <v>16</v>
      </c>
      <c r="AM9" s="13" t="s">
        <v>16</v>
      </c>
      <c r="AN9" s="13" t="s">
        <v>16</v>
      </c>
      <c r="AO9" s="13" t="s">
        <v>16</v>
      </c>
      <c r="AP9" s="13" t="s">
        <v>16</v>
      </c>
      <c r="AQ9" s="13" t="s">
        <v>16</v>
      </c>
      <c r="AR9" s="13" t="s">
        <v>16</v>
      </c>
      <c r="AS9" s="13" t="s">
        <v>16</v>
      </c>
      <c r="AT9" s="13" t="s">
        <v>16</v>
      </c>
      <c r="AU9" s="13" t="s">
        <v>16</v>
      </c>
      <c r="AV9" s="13" t="s">
        <v>16</v>
      </c>
      <c r="AW9" s="13" t="s">
        <v>16</v>
      </c>
      <c r="AX9" s="13" t="s">
        <v>16</v>
      </c>
      <c r="AY9" s="13" t="s">
        <v>16</v>
      </c>
      <c r="AZ9" s="13" t="s">
        <v>16</v>
      </c>
      <c r="BA9" s="13" t="s">
        <v>16</v>
      </c>
      <c r="BB9" s="13" t="s">
        <v>16</v>
      </c>
      <c r="BC9" s="13" t="s">
        <v>16</v>
      </c>
      <c r="BD9" s="13" t="s">
        <v>16</v>
      </c>
      <c r="BE9" s="13" t="s">
        <v>16</v>
      </c>
      <c r="BF9" s="13" t="s">
        <v>16</v>
      </c>
      <c r="BG9" s="13" t="s">
        <v>16</v>
      </c>
      <c r="BH9" s="13" t="s">
        <v>16</v>
      </c>
      <c r="BI9" s="13" t="s">
        <v>16</v>
      </c>
      <c r="BJ9" s="13" t="s">
        <v>16</v>
      </c>
      <c r="BK9" s="13" t="s">
        <v>16</v>
      </c>
      <c r="BL9" s="13" t="s">
        <v>16</v>
      </c>
      <c r="BM9" s="13" t="s">
        <v>16</v>
      </c>
      <c r="BN9" s="13" t="s">
        <v>16</v>
      </c>
      <c r="BO9" s="13" t="s">
        <v>16</v>
      </c>
      <c r="BP9" s="13" t="s">
        <v>16</v>
      </c>
      <c r="BQ9" s="13" t="s">
        <v>16</v>
      </c>
      <c r="BR9" s="13" t="s">
        <v>16</v>
      </c>
      <c r="BS9" s="13" t="s">
        <v>16</v>
      </c>
      <c r="BT9" s="13" t="s">
        <v>16</v>
      </c>
      <c r="BU9" s="13" t="s">
        <v>16</v>
      </c>
      <c r="BV9" s="13" t="s">
        <v>16</v>
      </c>
      <c r="BW9" s="13" t="s">
        <v>16</v>
      </c>
      <c r="BX9" s="13" t="s">
        <v>16</v>
      </c>
      <c r="BY9" s="13" t="s">
        <v>16</v>
      </c>
      <c r="BZ9" s="13" t="s">
        <v>16</v>
      </c>
      <c r="CA9" s="13" t="s">
        <v>16</v>
      </c>
      <c r="CB9" s="13" t="s">
        <v>16</v>
      </c>
      <c r="CC9" s="13" t="s">
        <v>16</v>
      </c>
      <c r="CD9" s="13" t="s">
        <v>16</v>
      </c>
      <c r="CE9" s="13" t="s">
        <v>16</v>
      </c>
      <c r="CF9" s="13" t="s">
        <v>16</v>
      </c>
      <c r="CG9" s="13" t="s">
        <v>16</v>
      </c>
      <c r="CH9" s="13" t="s">
        <v>16</v>
      </c>
      <c r="CI9" s="13" t="s">
        <v>16</v>
      </c>
      <c r="CJ9" s="13" t="s">
        <v>16</v>
      </c>
      <c r="CK9" s="13" t="s">
        <v>16</v>
      </c>
      <c r="CL9" s="13" t="s">
        <v>16</v>
      </c>
      <c r="CM9" s="13" t="s">
        <v>16</v>
      </c>
      <c r="CN9" s="13" t="s">
        <v>16</v>
      </c>
      <c r="CO9" s="13" t="s">
        <v>16</v>
      </c>
      <c r="CP9" s="13" t="s">
        <v>16</v>
      </c>
      <c r="CQ9" s="13" t="s">
        <v>16</v>
      </c>
      <c r="CR9" s="13" t="s">
        <v>16</v>
      </c>
      <c r="CS9" s="13" t="s">
        <v>16</v>
      </c>
      <c r="CT9" s="13" t="s">
        <v>16</v>
      </c>
      <c r="CU9" s="13" t="s">
        <v>16</v>
      </c>
      <c r="CV9" s="13" t="s">
        <v>16</v>
      </c>
      <c r="CW9" s="13" t="s">
        <v>16</v>
      </c>
      <c r="CX9" s="13" t="s">
        <v>16</v>
      </c>
      <c r="CY9" s="13" t="s">
        <v>16</v>
      </c>
      <c r="CZ9" s="13" t="s">
        <v>16</v>
      </c>
      <c r="DA9" s="13" t="s">
        <v>16</v>
      </c>
      <c r="DB9" s="13" t="s">
        <v>16</v>
      </c>
      <c r="DC9" s="13" t="s">
        <v>16</v>
      </c>
      <c r="DD9" s="13" t="s">
        <v>16</v>
      </c>
      <c r="DE9" s="13" t="s">
        <v>16</v>
      </c>
      <c r="DF9" s="13" t="s">
        <v>16</v>
      </c>
      <c r="DG9" s="13" t="s">
        <v>16</v>
      </c>
      <c r="DH9" s="13" t="s">
        <v>16</v>
      </c>
      <c r="DI9" s="13" t="s">
        <v>16</v>
      </c>
      <c r="DJ9" s="13" t="s">
        <v>16</v>
      </c>
      <c r="DK9" s="13" t="s">
        <v>16</v>
      </c>
      <c r="DL9" s="13" t="s">
        <v>16</v>
      </c>
      <c r="DM9" s="13" t="s">
        <v>16</v>
      </c>
      <c r="DN9" s="13" t="s">
        <v>16</v>
      </c>
      <c r="DO9" s="13" t="s">
        <v>16</v>
      </c>
      <c r="DP9" s="13" t="s">
        <v>16</v>
      </c>
      <c r="DQ9" s="13" t="s">
        <v>16</v>
      </c>
      <c r="DR9" s="13" t="s">
        <v>16</v>
      </c>
      <c r="DS9" s="13" t="s">
        <v>16</v>
      </c>
      <c r="DT9" s="13" t="s">
        <v>16</v>
      </c>
      <c r="DU9" s="13" t="s">
        <v>16</v>
      </c>
      <c r="DV9" s="13" t="s">
        <v>16</v>
      </c>
      <c r="DW9" s="13" t="s">
        <v>16</v>
      </c>
      <c r="DX9" s="13" t="s">
        <v>16</v>
      </c>
      <c r="DY9" s="13" t="s">
        <v>16</v>
      </c>
      <c r="DZ9" s="13" t="s">
        <v>16</v>
      </c>
      <c r="EA9" s="13" t="s">
        <v>16</v>
      </c>
      <c r="EB9" s="13" t="s">
        <v>16</v>
      </c>
      <c r="EC9" s="13" t="s">
        <v>16</v>
      </c>
      <c r="ED9" s="13" t="s">
        <v>16</v>
      </c>
      <c r="EE9" s="13" t="s">
        <v>16</v>
      </c>
      <c r="EF9" s="13" t="s">
        <v>16</v>
      </c>
      <c r="EG9" s="13" t="s">
        <v>16</v>
      </c>
      <c r="EH9" s="13" t="s">
        <v>16</v>
      </c>
      <c r="EI9" s="13" t="s">
        <v>16</v>
      </c>
      <c r="EJ9" s="13" t="s">
        <v>16</v>
      </c>
      <c r="EK9" s="13" t="s">
        <v>16</v>
      </c>
      <c r="EL9" s="13" t="s">
        <v>16</v>
      </c>
      <c r="EM9" s="13" t="s">
        <v>16</v>
      </c>
      <c r="EN9" s="13" t="s">
        <v>16</v>
      </c>
      <c r="EO9" s="13" t="s">
        <v>16</v>
      </c>
      <c r="EP9" s="13" t="s">
        <v>16</v>
      </c>
      <c r="EQ9" s="13" t="s">
        <v>16</v>
      </c>
      <c r="ER9" s="13" t="s">
        <v>16</v>
      </c>
      <c r="ES9" s="13" t="s">
        <v>16</v>
      </c>
      <c r="ET9" s="13" t="s">
        <v>16</v>
      </c>
      <c r="EU9" s="13" t="s">
        <v>16</v>
      </c>
      <c r="EV9" s="13" t="s">
        <v>16</v>
      </c>
      <c r="EW9" s="13" t="s">
        <v>16</v>
      </c>
      <c r="EX9" s="13" t="s">
        <v>16</v>
      </c>
      <c r="EY9" s="13" t="s">
        <v>16</v>
      </c>
      <c r="EZ9" s="13" t="s">
        <v>16</v>
      </c>
      <c r="FA9" s="13" t="s">
        <v>16</v>
      </c>
      <c r="FB9" s="13" t="s">
        <v>16</v>
      </c>
      <c r="FC9" s="13" t="s">
        <v>16</v>
      </c>
      <c r="FD9" s="13" t="s">
        <v>16</v>
      </c>
      <c r="FE9" s="13" t="s">
        <v>16</v>
      </c>
      <c r="FF9" s="13" t="s">
        <v>16</v>
      </c>
      <c r="FG9" s="13" t="s">
        <v>16</v>
      </c>
      <c r="FH9" s="13" t="s">
        <v>16</v>
      </c>
      <c r="FI9" s="13" t="s">
        <v>16</v>
      </c>
      <c r="FJ9" s="13" t="s">
        <v>16</v>
      </c>
      <c r="FK9" s="13" t="s">
        <v>16</v>
      </c>
      <c r="FL9" s="13" t="s">
        <v>16</v>
      </c>
      <c r="FM9" s="13" t="s">
        <v>16</v>
      </c>
      <c r="FN9" s="13" t="s">
        <v>16</v>
      </c>
      <c r="FO9" s="13" t="s">
        <v>16</v>
      </c>
      <c r="FP9" s="13" t="s">
        <v>16</v>
      </c>
      <c r="FQ9" s="13" t="s">
        <v>16</v>
      </c>
      <c r="FR9" s="13" t="s">
        <v>16</v>
      </c>
      <c r="FS9" s="13" t="s">
        <v>16</v>
      </c>
      <c r="FT9" s="13" t="s">
        <v>16</v>
      </c>
      <c r="FU9" s="13" t="s">
        <v>16</v>
      </c>
      <c r="FV9" s="13" t="s">
        <v>16</v>
      </c>
      <c r="FW9" s="13" t="s">
        <v>16</v>
      </c>
      <c r="FX9" s="13" t="s">
        <v>16</v>
      </c>
      <c r="FY9" s="13" t="s">
        <v>16</v>
      </c>
      <c r="FZ9" s="13" t="s">
        <v>16</v>
      </c>
      <c r="GA9" s="13" t="s">
        <v>16</v>
      </c>
      <c r="GB9" s="13" t="s">
        <v>16</v>
      </c>
      <c r="GC9" s="13" t="s">
        <v>16</v>
      </c>
      <c r="GD9" s="13" t="s">
        <v>16</v>
      </c>
      <c r="GE9" s="13" t="s">
        <v>16</v>
      </c>
      <c r="GF9" s="13" t="s">
        <v>16</v>
      </c>
      <c r="GG9" s="13" t="s">
        <v>16</v>
      </c>
      <c r="GH9" s="13" t="s">
        <v>16</v>
      </c>
      <c r="GI9" s="13" t="s">
        <v>16</v>
      </c>
      <c r="GJ9" s="13" t="s">
        <v>16</v>
      </c>
      <c r="GK9" s="13" t="s">
        <v>16</v>
      </c>
      <c r="GL9" s="13" t="s">
        <v>16</v>
      </c>
      <c r="GM9" s="13" t="s">
        <v>16</v>
      </c>
      <c r="GN9" s="13" t="s">
        <v>16</v>
      </c>
      <c r="GO9" s="13" t="s">
        <v>16</v>
      </c>
      <c r="GP9" s="13" t="s">
        <v>16</v>
      </c>
      <c r="GQ9" s="13" t="s">
        <v>16</v>
      </c>
      <c r="GR9" s="13" t="s">
        <v>16</v>
      </c>
      <c r="GS9" s="13" t="s">
        <v>16</v>
      </c>
      <c r="GT9" s="13" t="s">
        <v>16</v>
      </c>
      <c r="GU9" s="13" t="s">
        <v>16</v>
      </c>
      <c r="GV9" s="13" t="s">
        <v>16</v>
      </c>
      <c r="GW9" s="13" t="s">
        <v>16</v>
      </c>
      <c r="GX9" s="13" t="s">
        <v>16</v>
      </c>
      <c r="GY9" s="13" t="s">
        <v>16</v>
      </c>
      <c r="GZ9" s="13" t="s">
        <v>16</v>
      </c>
      <c r="HA9" s="13" t="s">
        <v>16</v>
      </c>
      <c r="HB9" s="13" t="s">
        <v>16</v>
      </c>
      <c r="HC9" s="13" t="s">
        <v>16</v>
      </c>
      <c r="HD9" s="13" t="s">
        <v>16</v>
      </c>
      <c r="HE9" s="13" t="s">
        <v>16</v>
      </c>
      <c r="HF9" s="13" t="s">
        <v>16</v>
      </c>
      <c r="HG9" s="13" t="s">
        <v>16</v>
      </c>
      <c r="HH9" s="13" t="s">
        <v>16</v>
      </c>
      <c r="HI9" s="13" t="s">
        <v>16</v>
      </c>
      <c r="HJ9" s="13" t="s">
        <v>16</v>
      </c>
      <c r="HK9" s="13" t="s">
        <v>16</v>
      </c>
      <c r="HL9" s="13" t="s">
        <v>16</v>
      </c>
      <c r="HM9" s="13" t="s">
        <v>16</v>
      </c>
      <c r="HN9" s="13" t="s">
        <v>16</v>
      </c>
      <c r="HO9" s="13" t="s">
        <v>16</v>
      </c>
      <c r="HP9" s="13" t="s">
        <v>16</v>
      </c>
      <c r="HQ9" s="13" t="s">
        <v>16</v>
      </c>
      <c r="HR9" s="13" t="s">
        <v>16</v>
      </c>
      <c r="HS9" s="13" t="s">
        <v>16</v>
      </c>
      <c r="HT9" s="13" t="s">
        <v>16</v>
      </c>
      <c r="HU9" s="13" t="s">
        <v>16</v>
      </c>
      <c r="HV9" s="13" t="s">
        <v>16</v>
      </c>
      <c r="HW9" s="13" t="s">
        <v>16</v>
      </c>
      <c r="HX9" s="13" t="s">
        <v>16</v>
      </c>
      <c r="HY9" s="13" t="s">
        <v>16</v>
      </c>
      <c r="HZ9" s="13" t="s">
        <v>16</v>
      </c>
      <c r="IA9" s="13" t="s">
        <v>16</v>
      </c>
      <c r="IB9" s="13" t="s">
        <v>16</v>
      </c>
      <c r="IC9" s="13" t="s">
        <v>16</v>
      </c>
      <c r="ID9" s="13" t="s">
        <v>16</v>
      </c>
      <c r="IE9" s="13" t="s">
        <v>16</v>
      </c>
      <c r="IF9" s="13" t="s">
        <v>16</v>
      </c>
      <c r="IG9" s="13" t="s">
        <v>16</v>
      </c>
      <c r="IH9" s="13" t="s">
        <v>16</v>
      </c>
      <c r="II9" s="13" t="s">
        <v>16</v>
      </c>
      <c r="IJ9" s="13" t="s">
        <v>16</v>
      </c>
      <c r="IK9" s="13" t="s">
        <v>16</v>
      </c>
      <c r="IL9" s="13" t="s">
        <v>16</v>
      </c>
      <c r="IM9" s="13" t="s">
        <v>16</v>
      </c>
      <c r="IN9" s="13" t="s">
        <v>16</v>
      </c>
      <c r="IO9" s="13" t="s">
        <v>16</v>
      </c>
      <c r="IP9" s="13" t="s">
        <v>16</v>
      </c>
      <c r="IQ9" s="13" t="s">
        <v>16</v>
      </c>
      <c r="IR9" s="13" t="s">
        <v>16</v>
      </c>
      <c r="IS9" s="13" t="s">
        <v>16</v>
      </c>
      <c r="IT9" s="13" t="s">
        <v>16</v>
      </c>
      <c r="IU9" s="13" t="s">
        <v>16</v>
      </c>
      <c r="IV9" s="13" t="s">
        <v>16</v>
      </c>
      <c r="IW9" s="13" t="s">
        <v>16</v>
      </c>
      <c r="IX9" s="13" t="s">
        <v>16</v>
      </c>
      <c r="IY9" s="13" t="s">
        <v>16</v>
      </c>
      <c r="IZ9" s="13" t="s">
        <v>16</v>
      </c>
      <c r="JA9" s="13" t="s">
        <v>16</v>
      </c>
      <c r="JB9" s="13" t="s">
        <v>16</v>
      </c>
      <c r="JC9" s="13" t="s">
        <v>16</v>
      </c>
      <c r="JD9" s="13" t="s">
        <v>16</v>
      </c>
      <c r="JE9" s="13" t="s">
        <v>16</v>
      </c>
      <c r="JF9" s="13" t="s">
        <v>16</v>
      </c>
      <c r="JG9" s="13" t="s">
        <v>16</v>
      </c>
      <c r="JH9" s="13" t="s">
        <v>16</v>
      </c>
      <c r="JI9" s="13" t="s">
        <v>16</v>
      </c>
      <c r="JJ9" s="13" t="s">
        <v>16</v>
      </c>
      <c r="JK9" s="13" t="s">
        <v>16</v>
      </c>
      <c r="JL9" s="13" t="s">
        <v>16</v>
      </c>
      <c r="JM9" s="13" t="s">
        <v>16</v>
      </c>
      <c r="JN9" s="13" t="s">
        <v>16</v>
      </c>
      <c r="JO9" s="13" t="s">
        <v>16</v>
      </c>
      <c r="JP9" s="13" t="s">
        <v>16</v>
      </c>
      <c r="JQ9" s="13" t="s">
        <v>16</v>
      </c>
      <c r="JR9" s="13" t="s">
        <v>16</v>
      </c>
      <c r="JS9" s="13" t="s">
        <v>16</v>
      </c>
      <c r="JT9" s="13" t="s">
        <v>16</v>
      </c>
      <c r="JU9" s="13" t="s">
        <v>16</v>
      </c>
      <c r="JV9" s="13" t="s">
        <v>16</v>
      </c>
      <c r="JW9" s="13" t="s">
        <v>16</v>
      </c>
      <c r="JX9" s="13" t="s">
        <v>16</v>
      </c>
      <c r="JY9" s="13" t="s">
        <v>16</v>
      </c>
    </row>
    <row r="10" spans="1:285" s="15" customFormat="1">
      <c r="A10" s="15">
        <v>1</v>
      </c>
      <c r="B10" s="15" t="s">
        <v>17</v>
      </c>
      <c r="C10" s="16">
        <f>SUM(D10:JY10)</f>
        <v>396143233.85000008</v>
      </c>
      <c r="D10" s="16">
        <v>12115.75</v>
      </c>
      <c r="E10" s="16"/>
      <c r="F10" s="16"/>
      <c r="G10" s="16"/>
      <c r="H10" s="16">
        <v>20260.39</v>
      </c>
      <c r="I10" s="16"/>
      <c r="J10" s="16"/>
      <c r="K10" s="16"/>
      <c r="L10" s="16"/>
      <c r="M10" s="16"/>
      <c r="N10" s="16">
        <v>29163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>
        <v>1930427.22</v>
      </c>
      <c r="AP10" s="16">
        <v>1375770.47</v>
      </c>
      <c r="AQ10" s="16">
        <v>572198.29</v>
      </c>
      <c r="AR10" s="16">
        <v>1120263.26</v>
      </c>
      <c r="AS10" s="16">
        <v>1019562.6</v>
      </c>
      <c r="AT10" s="16">
        <v>2808399.44</v>
      </c>
      <c r="AU10" s="16">
        <v>1438649.23</v>
      </c>
      <c r="AV10" s="16">
        <v>1516274.93</v>
      </c>
      <c r="AW10" s="16">
        <v>3510154.52</v>
      </c>
      <c r="AX10" s="16">
        <v>2068126.6</v>
      </c>
      <c r="AY10" s="16">
        <v>906771.45</v>
      </c>
      <c r="AZ10" s="16">
        <v>1985808.49</v>
      </c>
      <c r="BA10" s="16">
        <v>1259930</v>
      </c>
      <c r="BB10" s="16">
        <v>762827.11</v>
      </c>
      <c r="BC10" s="16">
        <v>1058783.33</v>
      </c>
      <c r="BD10" s="16">
        <v>599872.30000000005</v>
      </c>
      <c r="BE10" s="16">
        <v>752026.36</v>
      </c>
      <c r="BF10" s="16">
        <v>750427.3</v>
      </c>
      <c r="BG10" s="16">
        <v>4034912.47</v>
      </c>
      <c r="BH10" s="16">
        <v>800963.82</v>
      </c>
      <c r="BI10" s="16">
        <v>2483969.64</v>
      </c>
      <c r="BJ10" s="16">
        <v>3474815.8</v>
      </c>
      <c r="BK10" s="16">
        <v>6201820.4199999999</v>
      </c>
      <c r="BL10" s="16">
        <v>1670901.49</v>
      </c>
      <c r="BM10" s="16">
        <v>2769530.03</v>
      </c>
      <c r="BN10" s="16">
        <v>3884218.34</v>
      </c>
      <c r="BO10" s="16">
        <v>1167313.6200000001</v>
      </c>
      <c r="BP10" s="16">
        <v>807122.78</v>
      </c>
      <c r="BQ10" s="16">
        <v>818950.01</v>
      </c>
      <c r="BR10" s="16">
        <v>1183097.1200000001</v>
      </c>
      <c r="BS10" s="16">
        <v>2177400.52</v>
      </c>
      <c r="BT10" s="16">
        <v>4248274.55</v>
      </c>
      <c r="BU10" s="16">
        <v>645902.17000000004</v>
      </c>
      <c r="BV10" s="16">
        <v>1756612.74</v>
      </c>
      <c r="BW10" s="16">
        <v>887846.65</v>
      </c>
      <c r="BX10" s="16">
        <v>893384.78</v>
      </c>
      <c r="BY10" s="16">
        <v>1146154.6499999999</v>
      </c>
      <c r="BZ10" s="16">
        <v>4409561.63</v>
      </c>
      <c r="CA10" s="16">
        <v>1796376.89</v>
      </c>
      <c r="CB10" s="16">
        <v>1846233.97</v>
      </c>
      <c r="CC10" s="16">
        <v>2487040.92</v>
      </c>
      <c r="CD10" s="16">
        <v>4632053.28</v>
      </c>
      <c r="CE10" s="16">
        <v>1072801.6299999999</v>
      </c>
      <c r="CF10" s="16">
        <v>887013.18</v>
      </c>
      <c r="CG10" s="16">
        <v>719726.73</v>
      </c>
      <c r="CH10" s="16">
        <v>843979.85</v>
      </c>
      <c r="CI10" s="16">
        <v>4080774.68</v>
      </c>
      <c r="CJ10" s="16">
        <v>4193299.05</v>
      </c>
      <c r="CK10" s="16">
        <v>1669062.89</v>
      </c>
      <c r="CL10" s="16">
        <v>1065756.52</v>
      </c>
      <c r="CM10" s="16">
        <v>1081964.46</v>
      </c>
      <c r="CN10" s="16">
        <v>1869736.15</v>
      </c>
      <c r="CO10" s="16">
        <v>1107282.96</v>
      </c>
      <c r="CP10" s="16">
        <v>773139.25</v>
      </c>
      <c r="CQ10" s="16">
        <v>688235.35</v>
      </c>
      <c r="CR10" s="16"/>
      <c r="CS10" s="16"/>
      <c r="CT10" s="16"/>
      <c r="CU10" s="16"/>
      <c r="CV10" s="16"/>
      <c r="CW10" s="16"/>
      <c r="CX10" s="16"/>
      <c r="CY10" s="16">
        <v>1377171.9</v>
      </c>
      <c r="CZ10" s="16"/>
      <c r="DA10" s="16"/>
      <c r="DB10" s="16">
        <v>681823.54</v>
      </c>
      <c r="DC10" s="16">
        <v>782839.42</v>
      </c>
      <c r="DD10" s="16">
        <v>2924083.3</v>
      </c>
      <c r="DE10" s="16">
        <v>402736.62</v>
      </c>
      <c r="DF10" s="16">
        <v>1037122.5600000001</v>
      </c>
      <c r="DG10" s="16">
        <v>723640.54</v>
      </c>
      <c r="DH10" s="16">
        <v>369922.69</v>
      </c>
      <c r="DI10" s="16">
        <v>714776.95</v>
      </c>
      <c r="DJ10" s="16">
        <v>325497.37</v>
      </c>
      <c r="DK10" s="16">
        <v>1206977.9099999999</v>
      </c>
      <c r="DL10" s="16">
        <v>1691401.76</v>
      </c>
      <c r="DM10" s="16">
        <v>3506254.99</v>
      </c>
      <c r="DN10" s="16">
        <v>673864.79</v>
      </c>
      <c r="DO10" s="16">
        <v>1614360.13</v>
      </c>
      <c r="DP10" s="16">
        <v>808775.02</v>
      </c>
      <c r="DQ10" s="16">
        <v>316235.96999999997</v>
      </c>
      <c r="DR10" s="16">
        <v>294971.68</v>
      </c>
      <c r="DS10" s="16">
        <v>1221921.6100000001</v>
      </c>
      <c r="DT10" s="16">
        <v>228554.49</v>
      </c>
      <c r="DU10" s="16">
        <v>975650.92</v>
      </c>
      <c r="DV10" s="16">
        <v>1887151.94</v>
      </c>
      <c r="DW10" s="16">
        <v>326604.34000000003</v>
      </c>
      <c r="DX10" s="16">
        <v>439470.82</v>
      </c>
      <c r="DY10" s="16">
        <v>957307.12</v>
      </c>
      <c r="DZ10" s="16">
        <v>1515376.83</v>
      </c>
      <c r="EA10" s="16">
        <v>1259074.2</v>
      </c>
      <c r="EB10" s="16">
        <v>1783754.46</v>
      </c>
      <c r="EC10" s="16">
        <v>2289316.16</v>
      </c>
      <c r="ED10" s="16">
        <v>556657.54</v>
      </c>
      <c r="EE10" s="16">
        <v>645026.42000000004</v>
      </c>
      <c r="EF10" s="16">
        <v>1511421.35</v>
      </c>
      <c r="EG10" s="16">
        <v>459747.78</v>
      </c>
      <c r="EH10" s="16">
        <v>748093.17</v>
      </c>
      <c r="EI10" s="16">
        <v>5604639.6799999997</v>
      </c>
      <c r="EJ10" s="16">
        <v>726443.04</v>
      </c>
      <c r="EK10" s="16">
        <v>424208.09</v>
      </c>
      <c r="EL10" s="16">
        <v>638555.86</v>
      </c>
      <c r="EM10" s="16">
        <v>1299619.05</v>
      </c>
      <c r="EN10" s="16">
        <v>5046356.3499999996</v>
      </c>
      <c r="EO10" s="16">
        <v>987944.17</v>
      </c>
      <c r="EP10" s="16">
        <v>892199.36</v>
      </c>
      <c r="EQ10" s="16">
        <v>1767046.5</v>
      </c>
      <c r="ER10" s="16">
        <v>1083003.77</v>
      </c>
      <c r="ES10" s="16">
        <v>1001022.59</v>
      </c>
      <c r="ET10" s="16">
        <v>8987718.4700000007</v>
      </c>
      <c r="EU10" s="16">
        <v>246392.57</v>
      </c>
      <c r="EV10" s="16">
        <v>1400010.1</v>
      </c>
      <c r="EW10" s="16">
        <v>4214069.74</v>
      </c>
      <c r="EX10" s="16">
        <v>659361.56999999995</v>
      </c>
      <c r="EY10" s="16">
        <v>3889828.3</v>
      </c>
      <c r="EZ10" s="16">
        <v>568273.80000000005</v>
      </c>
      <c r="FA10" s="16">
        <v>814189.8</v>
      </c>
      <c r="FB10" s="16">
        <v>988714.72</v>
      </c>
      <c r="FC10" s="16">
        <v>1576471.14</v>
      </c>
      <c r="FD10" s="16">
        <v>1973176.38</v>
      </c>
      <c r="FE10" s="16">
        <v>982580.85</v>
      </c>
      <c r="FF10" s="16">
        <v>753135.37</v>
      </c>
      <c r="FG10" s="16">
        <v>861395.92</v>
      </c>
      <c r="FH10" s="16">
        <v>1866671.09</v>
      </c>
      <c r="FI10" s="16">
        <v>1684940.8</v>
      </c>
      <c r="FJ10" s="16">
        <v>1010259.12</v>
      </c>
      <c r="FK10" s="16">
        <v>833589.59</v>
      </c>
      <c r="FL10" s="16">
        <v>329169.84000000003</v>
      </c>
      <c r="FM10" s="16">
        <v>754979.19</v>
      </c>
      <c r="FN10" s="16">
        <v>1638563.09</v>
      </c>
      <c r="FO10" s="16">
        <v>1413169.09</v>
      </c>
      <c r="FP10" s="16">
        <v>733111.44</v>
      </c>
      <c r="FQ10" s="16">
        <v>1324241.5900000001</v>
      </c>
      <c r="FR10" s="16">
        <v>1556578.46</v>
      </c>
      <c r="FS10" s="16">
        <v>559209.27</v>
      </c>
      <c r="FT10" s="16">
        <v>1174218.06</v>
      </c>
      <c r="FU10" s="16">
        <v>1134974.03</v>
      </c>
      <c r="FV10" s="16">
        <v>1294185.25</v>
      </c>
      <c r="FW10" s="16"/>
      <c r="FX10" s="16">
        <v>3596526.07</v>
      </c>
      <c r="FY10" s="16">
        <v>567748.32999999996</v>
      </c>
      <c r="FZ10" s="16">
        <v>1136047.6599999999</v>
      </c>
      <c r="GA10" s="16">
        <v>1502726.89</v>
      </c>
      <c r="GB10" s="16">
        <v>298587.83</v>
      </c>
      <c r="GC10" s="16">
        <v>2489156.2000000002</v>
      </c>
      <c r="GD10" s="16"/>
      <c r="GE10" s="16"/>
      <c r="GF10" s="16"/>
      <c r="GG10" s="16">
        <v>389590.13</v>
      </c>
      <c r="GH10" s="16"/>
      <c r="GI10" s="16">
        <v>305163.65000000002</v>
      </c>
      <c r="GJ10" s="16">
        <v>268573.46999999997</v>
      </c>
      <c r="GK10" s="16">
        <v>485112.8</v>
      </c>
      <c r="GL10" s="16">
        <v>331830.69</v>
      </c>
      <c r="GM10" s="16">
        <v>803531.94</v>
      </c>
      <c r="GN10" s="16">
        <v>1307551.69</v>
      </c>
      <c r="GO10" s="16">
        <v>3914531.12</v>
      </c>
      <c r="GP10" s="16">
        <v>1259219.19</v>
      </c>
      <c r="GQ10" s="16">
        <v>1064047.46</v>
      </c>
      <c r="GR10" s="16">
        <v>2026519.33</v>
      </c>
      <c r="GS10" s="16">
        <v>1351397.38</v>
      </c>
      <c r="GT10" s="16">
        <v>1828216.8</v>
      </c>
      <c r="GU10" s="16">
        <v>5378874.4900000002</v>
      </c>
      <c r="GV10" s="16">
        <v>752171.25</v>
      </c>
      <c r="GW10" s="16">
        <v>942516.67</v>
      </c>
      <c r="GX10" s="16">
        <v>4105771.75</v>
      </c>
      <c r="GY10" s="16">
        <v>1263494.1499999999</v>
      </c>
      <c r="GZ10" s="16">
        <v>618812.76</v>
      </c>
      <c r="HA10" s="16">
        <v>290935.49</v>
      </c>
      <c r="HB10" s="16">
        <v>501222.3</v>
      </c>
      <c r="HC10" s="16">
        <v>439020.43</v>
      </c>
      <c r="HD10" s="16">
        <v>266704.89</v>
      </c>
      <c r="HE10" s="16">
        <v>390771.63</v>
      </c>
      <c r="HF10" s="16">
        <v>1182149.45</v>
      </c>
      <c r="HG10" s="16">
        <v>1046604.21</v>
      </c>
      <c r="HH10" s="16">
        <v>513046.14</v>
      </c>
      <c r="HI10" s="16">
        <v>469063.62</v>
      </c>
      <c r="HJ10" s="16">
        <v>1315256.81</v>
      </c>
      <c r="HK10" s="16">
        <v>749542.61</v>
      </c>
      <c r="HL10" s="16">
        <v>2755977.03</v>
      </c>
      <c r="HM10" s="16">
        <v>339530.33</v>
      </c>
      <c r="HN10" s="16">
        <v>2362249.83</v>
      </c>
      <c r="HO10" s="16">
        <v>1122458.42</v>
      </c>
      <c r="HP10" s="16">
        <v>623004.43999999994</v>
      </c>
      <c r="HQ10" s="16">
        <v>1116118.01</v>
      </c>
      <c r="HR10" s="16">
        <v>1206937.28</v>
      </c>
      <c r="HS10" s="16">
        <v>973537.98</v>
      </c>
      <c r="HT10" s="16">
        <v>1060902.46</v>
      </c>
      <c r="HU10" s="16">
        <v>1237502.8500000001</v>
      </c>
      <c r="HV10" s="16">
        <v>1006222.87</v>
      </c>
      <c r="HW10" s="16">
        <v>1797452.76</v>
      </c>
      <c r="HX10" s="16">
        <v>1501707.61</v>
      </c>
      <c r="HY10" s="16">
        <v>952421.5</v>
      </c>
      <c r="HZ10" s="16">
        <v>2539167.87</v>
      </c>
      <c r="IA10" s="16">
        <v>10176972.939999999</v>
      </c>
      <c r="IB10" s="16">
        <v>2465501.1800000002</v>
      </c>
      <c r="IC10" s="16">
        <v>4842065.6500000004</v>
      </c>
      <c r="ID10" s="16">
        <v>3589799.78</v>
      </c>
      <c r="IE10" s="16">
        <v>1787577.5</v>
      </c>
      <c r="IF10" s="16">
        <v>4555953.05</v>
      </c>
      <c r="IG10" s="16">
        <v>681665.19</v>
      </c>
      <c r="IH10" s="16">
        <v>962678.68</v>
      </c>
      <c r="II10" s="16">
        <v>2424465.12</v>
      </c>
      <c r="IJ10" s="16">
        <v>625894.39</v>
      </c>
      <c r="IK10" s="16">
        <v>939234.43</v>
      </c>
      <c r="IL10" s="16">
        <v>2602609.2400000002</v>
      </c>
      <c r="IM10" s="16">
        <v>2399706.1800000002</v>
      </c>
      <c r="IN10" s="16">
        <v>1147169.2</v>
      </c>
      <c r="IO10" s="16">
        <v>3114688.74</v>
      </c>
      <c r="IP10" s="16">
        <v>2102504.9700000002</v>
      </c>
      <c r="IQ10" s="16">
        <v>2754083.55</v>
      </c>
      <c r="IR10" s="16">
        <v>682708.79</v>
      </c>
      <c r="IS10" s="16"/>
      <c r="IT10" s="16"/>
      <c r="IU10" s="16"/>
      <c r="IV10" s="16"/>
      <c r="IW10" s="16">
        <v>2912120.9</v>
      </c>
      <c r="IX10" s="16">
        <v>865359.46</v>
      </c>
      <c r="IY10" s="16">
        <v>2698962.73</v>
      </c>
      <c r="IZ10" s="16">
        <v>1913604.7</v>
      </c>
      <c r="JA10" s="16">
        <v>6506294.5700000003</v>
      </c>
      <c r="JB10" s="16">
        <v>1743065.46</v>
      </c>
      <c r="JC10" s="16">
        <v>1565259.81</v>
      </c>
      <c r="JD10" s="16">
        <v>2435670.09</v>
      </c>
      <c r="JE10" s="16">
        <v>2005573.09</v>
      </c>
      <c r="JF10" s="16">
        <v>1142852.44</v>
      </c>
      <c r="JG10" s="16">
        <v>3146714.97</v>
      </c>
      <c r="JH10" s="16">
        <v>1234043.7</v>
      </c>
      <c r="JI10" s="16">
        <v>6725152.3499999996</v>
      </c>
      <c r="JJ10" s="16">
        <v>4768158.99</v>
      </c>
      <c r="JK10" s="16">
        <v>5637657.6100000003</v>
      </c>
      <c r="JL10" s="16">
        <v>2016708.35</v>
      </c>
      <c r="JM10" s="16">
        <v>1758576.02</v>
      </c>
      <c r="JN10" s="16">
        <v>2801678.11</v>
      </c>
      <c r="JO10" s="16">
        <v>1745471.86</v>
      </c>
      <c r="JP10" s="16">
        <v>1342812.35</v>
      </c>
      <c r="JQ10" s="16">
        <v>2448713.0699999998</v>
      </c>
      <c r="JR10" s="16">
        <v>2442096.3199999998</v>
      </c>
      <c r="JS10" s="16">
        <v>2710216.78</v>
      </c>
      <c r="JT10" s="16">
        <v>6278093.2300000004</v>
      </c>
      <c r="JU10" s="16">
        <v>3497761.6</v>
      </c>
      <c r="JV10" s="16">
        <v>2977918.96</v>
      </c>
      <c r="JW10" s="16">
        <v>2784583.18</v>
      </c>
      <c r="JX10" s="16"/>
      <c r="JY10" s="16">
        <v>1708759.63</v>
      </c>
    </row>
    <row r="11" spans="1:285">
      <c r="A11" t="s">
        <v>18</v>
      </c>
      <c r="B11" t="s">
        <v>19</v>
      </c>
      <c r="C11" s="6">
        <f>SUM(D11:JY11)</f>
        <v>396143233.85000008</v>
      </c>
      <c r="D11" s="6">
        <v>12115.75</v>
      </c>
      <c r="E11" s="6"/>
      <c r="F11" s="6"/>
      <c r="G11" s="6"/>
      <c r="H11" s="6">
        <v>20260.39</v>
      </c>
      <c r="I11" s="6"/>
      <c r="J11" s="6"/>
      <c r="K11" s="6"/>
      <c r="L11" s="6"/>
      <c r="M11" s="6"/>
      <c r="N11" s="6">
        <v>29163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>
        <v>1930427.22</v>
      </c>
      <c r="AP11" s="6">
        <v>1375770.47</v>
      </c>
      <c r="AQ11" s="6">
        <v>572198.29</v>
      </c>
      <c r="AR11" s="6">
        <v>1120263.26</v>
      </c>
      <c r="AS11" s="6">
        <v>1019562.6</v>
      </c>
      <c r="AT11" s="6">
        <v>2808399.44</v>
      </c>
      <c r="AU11" s="6">
        <v>1438649.23</v>
      </c>
      <c r="AV11" s="6">
        <v>1516274.93</v>
      </c>
      <c r="AW11" s="6">
        <v>3510154.52</v>
      </c>
      <c r="AX11" s="6">
        <v>2068126.6</v>
      </c>
      <c r="AY11" s="6">
        <v>906771.45</v>
      </c>
      <c r="AZ11" s="6">
        <v>1985808.49</v>
      </c>
      <c r="BA11" s="6">
        <v>1259930</v>
      </c>
      <c r="BB11" s="6">
        <v>762827.11</v>
      </c>
      <c r="BC11" s="6">
        <v>1058783.33</v>
      </c>
      <c r="BD11" s="6">
        <v>599872.30000000005</v>
      </c>
      <c r="BE11" s="6">
        <v>752026.36</v>
      </c>
      <c r="BF11" s="6">
        <v>750427.3</v>
      </c>
      <c r="BG11" s="6">
        <v>4034912.47</v>
      </c>
      <c r="BH11" s="6">
        <v>800963.82</v>
      </c>
      <c r="BI11" s="6">
        <v>2483969.64</v>
      </c>
      <c r="BJ11" s="6">
        <v>3474815.8</v>
      </c>
      <c r="BK11" s="6">
        <v>6201820.4199999999</v>
      </c>
      <c r="BL11" s="6">
        <v>1670901.49</v>
      </c>
      <c r="BM11" s="6">
        <v>2769530.03</v>
      </c>
      <c r="BN11" s="6">
        <v>3884218.34</v>
      </c>
      <c r="BO11" s="6">
        <v>1167313.6200000001</v>
      </c>
      <c r="BP11" s="6">
        <v>807122.78</v>
      </c>
      <c r="BQ11" s="6">
        <v>818950.01</v>
      </c>
      <c r="BR11" s="6">
        <v>1183097.1200000001</v>
      </c>
      <c r="BS11" s="6">
        <v>2177400.52</v>
      </c>
      <c r="BT11" s="6">
        <v>4248274.55</v>
      </c>
      <c r="BU11" s="6">
        <v>645902.17000000004</v>
      </c>
      <c r="BV11" s="6">
        <v>1756612.74</v>
      </c>
      <c r="BW11" s="6">
        <v>887846.65</v>
      </c>
      <c r="BX11" s="6">
        <v>893384.78</v>
      </c>
      <c r="BY11" s="6">
        <v>1146154.6499999999</v>
      </c>
      <c r="BZ11" s="6">
        <v>4409561.63</v>
      </c>
      <c r="CA11" s="6">
        <v>1796376.89</v>
      </c>
      <c r="CB11" s="6">
        <v>1846233.97</v>
      </c>
      <c r="CC11" s="6">
        <v>2487040.92</v>
      </c>
      <c r="CD11" s="6">
        <v>4632053.28</v>
      </c>
      <c r="CE11" s="6">
        <v>1072801.6299999999</v>
      </c>
      <c r="CF11" s="6">
        <v>887013.18</v>
      </c>
      <c r="CG11" s="6">
        <v>719726.73</v>
      </c>
      <c r="CH11" s="6">
        <v>843979.85</v>
      </c>
      <c r="CI11" s="6">
        <v>4080774.68</v>
      </c>
      <c r="CJ11" s="6">
        <v>4193299.05</v>
      </c>
      <c r="CK11" s="6">
        <v>1669062.89</v>
      </c>
      <c r="CL11" s="6">
        <v>1065756.52</v>
      </c>
      <c r="CM11" s="6">
        <v>1081964.46</v>
      </c>
      <c r="CN11" s="6">
        <v>1869736.15</v>
      </c>
      <c r="CO11" s="6">
        <v>1107282.96</v>
      </c>
      <c r="CP11" s="6">
        <v>773139.25</v>
      </c>
      <c r="CQ11" s="6">
        <v>688235.35</v>
      </c>
      <c r="CR11" s="6"/>
      <c r="CS11" s="6"/>
      <c r="CT11" s="6"/>
      <c r="CU11" s="6"/>
      <c r="CV11" s="6"/>
      <c r="CW11" s="6"/>
      <c r="CX11" s="6"/>
      <c r="CY11" s="6">
        <v>1377171.9</v>
      </c>
      <c r="CZ11" s="6"/>
      <c r="DA11" s="6"/>
      <c r="DB11" s="6">
        <v>681823.54</v>
      </c>
      <c r="DC11" s="6">
        <v>782839.42</v>
      </c>
      <c r="DD11" s="6">
        <v>2924083.3</v>
      </c>
      <c r="DE11" s="6">
        <v>402736.62</v>
      </c>
      <c r="DF11" s="6">
        <v>1037122.5600000001</v>
      </c>
      <c r="DG11" s="6">
        <v>723640.54</v>
      </c>
      <c r="DH11" s="6">
        <v>369922.69</v>
      </c>
      <c r="DI11" s="6">
        <v>714776.95</v>
      </c>
      <c r="DJ11" s="6">
        <v>325497.37</v>
      </c>
      <c r="DK11" s="6">
        <v>1206977.9099999999</v>
      </c>
      <c r="DL11" s="6">
        <v>1691401.76</v>
      </c>
      <c r="DM11" s="6">
        <v>3506254.99</v>
      </c>
      <c r="DN11" s="6">
        <v>673864.79</v>
      </c>
      <c r="DO11" s="6">
        <v>1614360.13</v>
      </c>
      <c r="DP11" s="6">
        <v>808775.02</v>
      </c>
      <c r="DQ11" s="6">
        <v>316235.96999999997</v>
      </c>
      <c r="DR11" s="6">
        <v>294971.68</v>
      </c>
      <c r="DS11" s="6">
        <v>1221921.6100000001</v>
      </c>
      <c r="DT11" s="6">
        <v>228554.49</v>
      </c>
      <c r="DU11" s="6">
        <v>975650.92</v>
      </c>
      <c r="DV11" s="6">
        <v>1887151.94</v>
      </c>
      <c r="DW11" s="6">
        <v>326604.34000000003</v>
      </c>
      <c r="DX11" s="6">
        <v>439470.82</v>
      </c>
      <c r="DY11" s="6">
        <v>957307.12</v>
      </c>
      <c r="DZ11" s="6">
        <v>1515376.83</v>
      </c>
      <c r="EA11" s="6">
        <v>1259074.2</v>
      </c>
      <c r="EB11" s="6">
        <v>1783754.46</v>
      </c>
      <c r="EC11" s="6">
        <v>2289316.16</v>
      </c>
      <c r="ED11" s="6">
        <v>556657.54</v>
      </c>
      <c r="EE11" s="6">
        <v>645026.42000000004</v>
      </c>
      <c r="EF11" s="6">
        <v>1511421.35</v>
      </c>
      <c r="EG11" s="6">
        <v>459747.78</v>
      </c>
      <c r="EH11" s="6">
        <v>748093.17</v>
      </c>
      <c r="EI11" s="6">
        <v>5604639.6799999997</v>
      </c>
      <c r="EJ11" s="6">
        <v>726443.04</v>
      </c>
      <c r="EK11" s="6">
        <v>424208.09</v>
      </c>
      <c r="EL11" s="6">
        <v>638555.86</v>
      </c>
      <c r="EM11" s="6">
        <v>1299619.05</v>
      </c>
      <c r="EN11" s="6">
        <v>5046356.3499999996</v>
      </c>
      <c r="EO11" s="6">
        <v>987944.17</v>
      </c>
      <c r="EP11" s="6">
        <v>892199.36</v>
      </c>
      <c r="EQ11" s="6">
        <v>1767046.5</v>
      </c>
      <c r="ER11" s="6">
        <v>1083003.77</v>
      </c>
      <c r="ES11" s="6">
        <v>1001022.59</v>
      </c>
      <c r="ET11" s="6">
        <v>8987718.4700000007</v>
      </c>
      <c r="EU11" s="6">
        <v>246392.57</v>
      </c>
      <c r="EV11" s="6">
        <v>1400010.1</v>
      </c>
      <c r="EW11" s="6">
        <v>4214069.74</v>
      </c>
      <c r="EX11" s="6">
        <v>659361.56999999995</v>
      </c>
      <c r="EY11" s="6">
        <v>3889828.3</v>
      </c>
      <c r="EZ11" s="6">
        <v>568273.80000000005</v>
      </c>
      <c r="FA11" s="6">
        <v>814189.8</v>
      </c>
      <c r="FB11" s="6">
        <v>988714.72</v>
      </c>
      <c r="FC11" s="6">
        <v>1576471.14</v>
      </c>
      <c r="FD11" s="6">
        <v>1973176.38</v>
      </c>
      <c r="FE11" s="6">
        <v>982580.85</v>
      </c>
      <c r="FF11" s="6">
        <v>753135.37</v>
      </c>
      <c r="FG11" s="6">
        <v>861395.92</v>
      </c>
      <c r="FH11" s="6">
        <v>1866671.09</v>
      </c>
      <c r="FI11" s="6">
        <v>1684940.8</v>
      </c>
      <c r="FJ11" s="6">
        <v>1010259.12</v>
      </c>
      <c r="FK11" s="6">
        <v>833589.59</v>
      </c>
      <c r="FL11" s="6">
        <v>329169.84000000003</v>
      </c>
      <c r="FM11" s="6">
        <v>754979.19</v>
      </c>
      <c r="FN11" s="6">
        <v>1638563.09</v>
      </c>
      <c r="FO11" s="6">
        <v>1413169.09</v>
      </c>
      <c r="FP11" s="6">
        <v>733111.44</v>
      </c>
      <c r="FQ11" s="6">
        <v>1324241.5900000001</v>
      </c>
      <c r="FR11" s="6">
        <v>1556578.46</v>
      </c>
      <c r="FS11" s="6">
        <v>559209.27</v>
      </c>
      <c r="FT11" s="6">
        <v>1174218.06</v>
      </c>
      <c r="FU11" s="6">
        <v>1134974.03</v>
      </c>
      <c r="FV11" s="6">
        <v>1294185.25</v>
      </c>
      <c r="FW11" s="6"/>
      <c r="FX11" s="6">
        <v>3596526.07</v>
      </c>
      <c r="FY11" s="6">
        <v>567748.32999999996</v>
      </c>
      <c r="FZ11" s="6">
        <v>1136047.6599999999</v>
      </c>
      <c r="GA11" s="6">
        <v>1502726.89</v>
      </c>
      <c r="GB11" s="6">
        <v>298587.83</v>
      </c>
      <c r="GC11" s="6">
        <v>2489156.2000000002</v>
      </c>
      <c r="GD11" s="6"/>
      <c r="GE11" s="6"/>
      <c r="GF11" s="6"/>
      <c r="GG11" s="6">
        <v>389590.13</v>
      </c>
      <c r="GH11" s="6"/>
      <c r="GI11" s="6">
        <v>305163.65000000002</v>
      </c>
      <c r="GJ11" s="6">
        <v>268573.46999999997</v>
      </c>
      <c r="GK11" s="6">
        <v>485112.8</v>
      </c>
      <c r="GL11" s="6">
        <v>331830.69</v>
      </c>
      <c r="GM11" s="6">
        <v>803531.94</v>
      </c>
      <c r="GN11" s="6">
        <v>1307551.69</v>
      </c>
      <c r="GO11" s="6">
        <v>3914531.12</v>
      </c>
      <c r="GP11" s="6">
        <v>1259219.19</v>
      </c>
      <c r="GQ11" s="6">
        <v>1064047.46</v>
      </c>
      <c r="GR11" s="6">
        <v>2026519.33</v>
      </c>
      <c r="GS11" s="6">
        <v>1351397.38</v>
      </c>
      <c r="GT11" s="6">
        <v>1828216.8</v>
      </c>
      <c r="GU11" s="6">
        <v>5378874.4900000002</v>
      </c>
      <c r="GV11" s="6">
        <v>752171.25</v>
      </c>
      <c r="GW11" s="6">
        <v>942516.67</v>
      </c>
      <c r="GX11" s="6">
        <v>4105771.75</v>
      </c>
      <c r="GY11" s="6">
        <v>1263494.1499999999</v>
      </c>
      <c r="GZ11" s="6">
        <v>618812.76</v>
      </c>
      <c r="HA11" s="6">
        <v>290935.49</v>
      </c>
      <c r="HB11" s="6">
        <v>501222.3</v>
      </c>
      <c r="HC11" s="6">
        <v>439020.43</v>
      </c>
      <c r="HD11" s="6">
        <v>266704.89</v>
      </c>
      <c r="HE11" s="6">
        <v>390771.63</v>
      </c>
      <c r="HF11" s="6">
        <v>1182149.45</v>
      </c>
      <c r="HG11" s="6">
        <v>1046604.21</v>
      </c>
      <c r="HH11" s="6">
        <v>513046.14</v>
      </c>
      <c r="HI11" s="6">
        <v>469063.62</v>
      </c>
      <c r="HJ11" s="6">
        <v>1315256.81</v>
      </c>
      <c r="HK11" s="6">
        <v>749542.61</v>
      </c>
      <c r="HL11" s="6">
        <v>2755977.03</v>
      </c>
      <c r="HM11" s="6">
        <v>339530.33</v>
      </c>
      <c r="HN11" s="6">
        <v>2362249.83</v>
      </c>
      <c r="HO11" s="6">
        <v>1122458.42</v>
      </c>
      <c r="HP11" s="6">
        <v>623004.43999999994</v>
      </c>
      <c r="HQ11" s="6">
        <v>1116118.01</v>
      </c>
      <c r="HR11" s="6">
        <v>1206937.28</v>
      </c>
      <c r="HS11" s="6">
        <v>973537.98</v>
      </c>
      <c r="HT11" s="6">
        <v>1060902.46</v>
      </c>
      <c r="HU11" s="6">
        <v>1237502.8500000001</v>
      </c>
      <c r="HV11" s="6">
        <v>1006222.87</v>
      </c>
      <c r="HW11" s="6">
        <v>1797452.76</v>
      </c>
      <c r="HX11" s="6">
        <v>1501707.61</v>
      </c>
      <c r="HY11" s="6">
        <v>952421.5</v>
      </c>
      <c r="HZ11" s="6">
        <v>2539167.87</v>
      </c>
      <c r="IA11" s="6">
        <v>10176972.939999999</v>
      </c>
      <c r="IB11" s="6">
        <v>2465501.1800000002</v>
      </c>
      <c r="IC11" s="6">
        <v>4842065.6500000004</v>
      </c>
      <c r="ID11" s="6">
        <v>3589799.78</v>
      </c>
      <c r="IE11" s="6">
        <v>1787577.5</v>
      </c>
      <c r="IF11" s="6">
        <v>4555953.05</v>
      </c>
      <c r="IG11" s="6">
        <v>681665.19</v>
      </c>
      <c r="IH11" s="6">
        <v>962678.68</v>
      </c>
      <c r="II11" s="6">
        <v>2424465.12</v>
      </c>
      <c r="IJ11" s="6">
        <v>625894.39</v>
      </c>
      <c r="IK11" s="6">
        <v>939234.43</v>
      </c>
      <c r="IL11" s="6">
        <v>2602609.2400000002</v>
      </c>
      <c r="IM11" s="6">
        <v>2399706.1800000002</v>
      </c>
      <c r="IN11" s="6">
        <v>1147169.2</v>
      </c>
      <c r="IO11" s="6">
        <v>3114688.74</v>
      </c>
      <c r="IP11" s="6">
        <v>2102504.9700000002</v>
      </c>
      <c r="IQ11" s="6">
        <v>2754083.55</v>
      </c>
      <c r="IR11" s="6">
        <v>682708.79</v>
      </c>
      <c r="IS11" s="6"/>
      <c r="IT11" s="6"/>
      <c r="IU11" s="6"/>
      <c r="IV11" s="6"/>
      <c r="IW11" s="6">
        <v>2912120.9</v>
      </c>
      <c r="IX11" s="6">
        <v>865359.46</v>
      </c>
      <c r="IY11" s="6">
        <v>2698962.73</v>
      </c>
      <c r="IZ11" s="6">
        <v>1913604.7</v>
      </c>
      <c r="JA11" s="6">
        <v>6506294.5700000003</v>
      </c>
      <c r="JB11" s="6">
        <v>1743065.46</v>
      </c>
      <c r="JC11" s="6">
        <v>1565259.81</v>
      </c>
      <c r="JD11" s="6">
        <v>2435670.09</v>
      </c>
      <c r="JE11" s="6">
        <v>2005573.09</v>
      </c>
      <c r="JF11" s="6">
        <v>1142852.44</v>
      </c>
      <c r="JG11" s="6">
        <v>3146714.97</v>
      </c>
      <c r="JH11" s="6">
        <v>1234043.7</v>
      </c>
      <c r="JI11" s="6">
        <v>6725152.3499999996</v>
      </c>
      <c r="JJ11" s="6">
        <v>4768158.99</v>
      </c>
      <c r="JK11" s="6">
        <v>5637657.6100000003</v>
      </c>
      <c r="JL11" s="6">
        <v>2016708.35</v>
      </c>
      <c r="JM11" s="6">
        <v>1758576.02</v>
      </c>
      <c r="JN11" s="6">
        <v>2801678.11</v>
      </c>
      <c r="JO11" s="6">
        <v>1745471.86</v>
      </c>
      <c r="JP11" s="6">
        <v>1342812.35</v>
      </c>
      <c r="JQ11" s="6">
        <v>2448713.0699999998</v>
      </c>
      <c r="JR11" s="6">
        <v>2442096.3199999998</v>
      </c>
      <c r="JS11" s="6">
        <v>2710216.78</v>
      </c>
      <c r="JT11" s="6">
        <v>6278093.2300000004</v>
      </c>
      <c r="JU11" s="6">
        <v>3497761.6</v>
      </c>
      <c r="JV11" s="6">
        <v>2977918.96</v>
      </c>
      <c r="JW11" s="6">
        <v>2784583.18</v>
      </c>
      <c r="JX11" s="6"/>
      <c r="JY11" s="6">
        <v>1708759.63</v>
      </c>
    </row>
    <row r="12" spans="1:285">
      <c r="A12" t="s">
        <v>20</v>
      </c>
      <c r="B12" t="s">
        <v>21</v>
      </c>
      <c r="C12" s="6">
        <f>SUM(D12:JY12)</f>
        <v>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</row>
    <row r="13" spans="1:285">
      <c r="A13">
        <v>2</v>
      </c>
      <c r="B13" t="s">
        <v>22</v>
      </c>
      <c r="C13" s="6">
        <f>SUM(D13:JY13)</f>
        <v>-245602255.37999997</v>
      </c>
      <c r="D13" s="6">
        <v>-11400.78</v>
      </c>
      <c r="E13" s="6"/>
      <c r="F13" s="6"/>
      <c r="G13" s="6"/>
      <c r="H13" s="6">
        <v>-110485.39</v>
      </c>
      <c r="I13" s="6"/>
      <c r="J13" s="6"/>
      <c r="K13" s="6"/>
      <c r="L13" s="6"/>
      <c r="M13" s="6"/>
      <c r="N13" s="6">
        <v>-5825.34</v>
      </c>
      <c r="O13" s="6"/>
      <c r="P13" s="6"/>
      <c r="Q13" s="6"/>
      <c r="R13" s="6"/>
      <c r="S13" s="6"/>
      <c r="T13" s="6"/>
      <c r="U13" s="6"/>
      <c r="V13" s="6"/>
      <c r="W13" s="6">
        <v>-494.39</v>
      </c>
      <c r="X13" s="6"/>
      <c r="Y13" s="6"/>
      <c r="Z13" s="6"/>
      <c r="AA13" s="6"/>
      <c r="AB13" s="6">
        <v>-189706.94</v>
      </c>
      <c r="AC13" s="6">
        <v>-88967.93</v>
      </c>
      <c r="AD13" s="6">
        <v>54335.77</v>
      </c>
      <c r="AE13" s="6">
        <v>13.22</v>
      </c>
      <c r="AF13" s="6"/>
      <c r="AG13" s="6"/>
      <c r="AH13" s="6"/>
      <c r="AI13" s="6"/>
      <c r="AJ13" s="6"/>
      <c r="AK13" s="6"/>
      <c r="AL13" s="6"/>
      <c r="AM13" s="6"/>
      <c r="AN13" s="6"/>
      <c r="AO13" s="6">
        <v>-1120106.73</v>
      </c>
      <c r="AP13" s="6">
        <v>-890871.99</v>
      </c>
      <c r="AQ13" s="6">
        <v>-343397.17</v>
      </c>
      <c r="AR13" s="6">
        <v>-731065.85</v>
      </c>
      <c r="AS13" s="6">
        <v>-662275.42000000004</v>
      </c>
      <c r="AT13" s="6">
        <v>-1770346.13</v>
      </c>
      <c r="AU13" s="6">
        <v>-990392.1</v>
      </c>
      <c r="AV13" s="6">
        <v>-903942.21</v>
      </c>
      <c r="AW13" s="6">
        <v>-2264988.4</v>
      </c>
      <c r="AX13" s="6">
        <v>-1372052.9</v>
      </c>
      <c r="AY13" s="6">
        <v>-633120.34</v>
      </c>
      <c r="AZ13" s="6">
        <v>-1303009.3799999999</v>
      </c>
      <c r="BA13" s="6">
        <v>-841082.56</v>
      </c>
      <c r="BB13" s="6">
        <v>-445569.67</v>
      </c>
      <c r="BC13" s="6">
        <v>-722369.26</v>
      </c>
      <c r="BD13" s="6">
        <v>-400893.29</v>
      </c>
      <c r="BE13" s="6">
        <v>-395906.96</v>
      </c>
      <c r="BF13" s="6">
        <v>-485660.84</v>
      </c>
      <c r="BG13" s="6">
        <v>-2451032.9500000002</v>
      </c>
      <c r="BH13" s="6">
        <v>-517989.51</v>
      </c>
      <c r="BI13" s="6">
        <v>-1595592.49</v>
      </c>
      <c r="BJ13" s="6">
        <v>-2018538.31</v>
      </c>
      <c r="BK13" s="6">
        <v>-3614612.11</v>
      </c>
      <c r="BL13" s="6">
        <v>-1140921.22</v>
      </c>
      <c r="BM13" s="6">
        <v>-1850853.92</v>
      </c>
      <c r="BN13" s="6">
        <v>-2364050.16</v>
      </c>
      <c r="BO13" s="6">
        <v>-734331.21</v>
      </c>
      <c r="BP13" s="6">
        <v>-535818.78</v>
      </c>
      <c r="BQ13" s="6">
        <v>-526470.12</v>
      </c>
      <c r="BR13" s="6">
        <v>-742650.57</v>
      </c>
      <c r="BS13" s="6">
        <v>-1450318.46</v>
      </c>
      <c r="BT13" s="6">
        <v>-2701542.94</v>
      </c>
      <c r="BU13" s="6">
        <v>-386741.42</v>
      </c>
      <c r="BV13" s="6">
        <v>-1113414.73</v>
      </c>
      <c r="BW13" s="6">
        <v>-537578.30000000005</v>
      </c>
      <c r="BX13" s="6">
        <v>-510487.98</v>
      </c>
      <c r="BY13" s="6">
        <v>-707374.86</v>
      </c>
      <c r="BZ13" s="6">
        <v>-2603342.52</v>
      </c>
      <c r="CA13" s="6">
        <v>-1109398.72</v>
      </c>
      <c r="CB13" s="6">
        <v>-1149694.47</v>
      </c>
      <c r="CC13" s="6">
        <v>-1623364.29</v>
      </c>
      <c r="CD13" s="6">
        <v>-2928884.44</v>
      </c>
      <c r="CE13" s="6">
        <v>-695646.68</v>
      </c>
      <c r="CF13" s="6">
        <v>-496205.87</v>
      </c>
      <c r="CG13" s="6">
        <v>-452571.82</v>
      </c>
      <c r="CH13" s="6">
        <v>-550606.30000000005</v>
      </c>
      <c r="CI13" s="6">
        <v>-2724429.35</v>
      </c>
      <c r="CJ13" s="6">
        <v>-2845976.17</v>
      </c>
      <c r="CK13" s="6">
        <v>-1002671.45</v>
      </c>
      <c r="CL13" s="6">
        <v>-652762.81000000006</v>
      </c>
      <c r="CM13" s="6">
        <v>-672293.22</v>
      </c>
      <c r="CN13" s="6">
        <v>-1268674.8999999999</v>
      </c>
      <c r="CO13" s="6">
        <v>-660232.30000000005</v>
      </c>
      <c r="CP13" s="6">
        <v>-513555.6</v>
      </c>
      <c r="CQ13" s="6">
        <v>-429537.48</v>
      </c>
      <c r="CR13" s="6"/>
      <c r="CS13" s="6"/>
      <c r="CT13" s="6"/>
      <c r="CU13" s="6"/>
      <c r="CV13" s="6"/>
      <c r="CW13" s="6"/>
      <c r="CX13" s="6"/>
      <c r="CY13" s="6">
        <v>-941227.6</v>
      </c>
      <c r="CZ13" s="6"/>
      <c r="DA13" s="6"/>
      <c r="DB13" s="6">
        <v>-445654.84</v>
      </c>
      <c r="DC13" s="6">
        <v>-507717.21</v>
      </c>
      <c r="DD13" s="6">
        <v>-1897075.65</v>
      </c>
      <c r="DE13" s="6">
        <v>-276524.59999999998</v>
      </c>
      <c r="DF13" s="6">
        <v>-685597.61</v>
      </c>
      <c r="DG13" s="6">
        <v>-458559.01</v>
      </c>
      <c r="DH13" s="6">
        <v>-246776.72</v>
      </c>
      <c r="DI13" s="6">
        <v>-438123.46</v>
      </c>
      <c r="DJ13" s="6">
        <v>-211224.46</v>
      </c>
      <c r="DK13" s="6">
        <v>-815812.9</v>
      </c>
      <c r="DL13" s="6">
        <v>-1101274.97</v>
      </c>
      <c r="DM13" s="6">
        <v>-1330636.07</v>
      </c>
      <c r="DN13" s="6">
        <v>-427740.97</v>
      </c>
      <c r="DO13" s="6">
        <v>-1069761.28</v>
      </c>
      <c r="DP13" s="6">
        <v>-565076.76</v>
      </c>
      <c r="DQ13" s="6">
        <v>-224688.29</v>
      </c>
      <c r="DR13" s="6">
        <v>-204954.2</v>
      </c>
      <c r="DS13" s="6">
        <v>-788159.38</v>
      </c>
      <c r="DT13" s="6">
        <v>-154386.95000000001</v>
      </c>
      <c r="DU13" s="6">
        <v>-612666.04</v>
      </c>
      <c r="DV13" s="6">
        <v>-1122619.8999999999</v>
      </c>
      <c r="DW13" s="6">
        <v>-209717.46</v>
      </c>
      <c r="DX13" s="6">
        <v>-299338.94</v>
      </c>
      <c r="DY13" s="6">
        <v>-610844.87</v>
      </c>
      <c r="DZ13" s="6">
        <v>-966540.54</v>
      </c>
      <c r="EA13" s="6">
        <v>-828835.91</v>
      </c>
      <c r="EB13" s="6">
        <v>-1192260.97</v>
      </c>
      <c r="EC13" s="6">
        <v>-1437799.14</v>
      </c>
      <c r="ED13" s="6">
        <v>-334778.71999999997</v>
      </c>
      <c r="EE13" s="6">
        <v>-413159.87</v>
      </c>
      <c r="EF13" s="6">
        <v>-1032363.58</v>
      </c>
      <c r="EG13" s="6">
        <v>-316885.99</v>
      </c>
      <c r="EH13" s="6">
        <v>-504046.78</v>
      </c>
      <c r="EI13" s="6">
        <v>-3844829.48</v>
      </c>
      <c r="EJ13" s="6">
        <v>-511895.48</v>
      </c>
      <c r="EK13" s="6">
        <v>-287305.63</v>
      </c>
      <c r="EL13" s="6">
        <v>-425356.9</v>
      </c>
      <c r="EM13" s="6">
        <v>-886348.82</v>
      </c>
      <c r="EN13" s="6">
        <v>-3336579.91</v>
      </c>
      <c r="EO13" s="6">
        <v>-607420.56000000006</v>
      </c>
      <c r="EP13" s="6">
        <v>-539357.62</v>
      </c>
      <c r="EQ13" s="6">
        <v>-1133535.77</v>
      </c>
      <c r="ER13" s="6">
        <v>-702139.14</v>
      </c>
      <c r="ES13" s="6">
        <v>-666593.25</v>
      </c>
      <c r="ET13" s="6">
        <v>-5399741.3600000003</v>
      </c>
      <c r="EU13" s="6">
        <v>-134902.63</v>
      </c>
      <c r="EV13" s="6">
        <v>-959526.54</v>
      </c>
      <c r="EW13" s="6">
        <v>-2518621.15</v>
      </c>
      <c r="EX13" s="6">
        <v>-421583.18</v>
      </c>
      <c r="EY13" s="6">
        <v>-2430567.09</v>
      </c>
      <c r="EZ13" s="6">
        <v>-383100.44</v>
      </c>
      <c r="FA13" s="6">
        <v>-553522.93000000005</v>
      </c>
      <c r="FB13" s="6">
        <v>-622914.61</v>
      </c>
      <c r="FC13" s="6">
        <v>-1042615.04</v>
      </c>
      <c r="FD13" s="6">
        <v>-1280460.72</v>
      </c>
      <c r="FE13" s="6">
        <v>-664322.19999999995</v>
      </c>
      <c r="FF13" s="6">
        <v>-493125.38</v>
      </c>
      <c r="FG13" s="6">
        <v>-611528.04</v>
      </c>
      <c r="FH13" s="6">
        <v>-1256443.1599999999</v>
      </c>
      <c r="FI13" s="6">
        <v>-1047724.33</v>
      </c>
      <c r="FJ13" s="6">
        <v>-616319.14</v>
      </c>
      <c r="FK13" s="6">
        <v>-538650.43999999994</v>
      </c>
      <c r="FL13" s="6">
        <v>-209006.09</v>
      </c>
      <c r="FM13" s="6">
        <v>-479708.75</v>
      </c>
      <c r="FN13" s="6">
        <v>-1066833.1499999999</v>
      </c>
      <c r="FO13" s="6">
        <v>-939399.39</v>
      </c>
      <c r="FP13" s="6">
        <v>-495772.32</v>
      </c>
      <c r="FQ13" s="6">
        <v>-853387.72</v>
      </c>
      <c r="FR13" s="6">
        <v>-1072975.81</v>
      </c>
      <c r="FS13" s="6">
        <v>-338278.05</v>
      </c>
      <c r="FT13" s="6">
        <v>-691403.91</v>
      </c>
      <c r="FU13" s="6">
        <v>-768809.59</v>
      </c>
      <c r="FV13" s="6">
        <v>-837556.33</v>
      </c>
      <c r="FW13" s="6"/>
      <c r="FX13" s="6">
        <v>-2378055.19</v>
      </c>
      <c r="FY13" s="6">
        <v>-368270.93</v>
      </c>
      <c r="FZ13" s="6">
        <v>-730246.38</v>
      </c>
      <c r="GA13" s="6">
        <v>-930546.27</v>
      </c>
      <c r="GB13" s="6">
        <v>-155999.41</v>
      </c>
      <c r="GC13" s="6">
        <v>-1190772.3500000001</v>
      </c>
      <c r="GD13" s="6"/>
      <c r="GE13" s="6"/>
      <c r="GF13" s="6"/>
      <c r="GG13" s="6">
        <v>-184659.57</v>
      </c>
      <c r="GH13" s="6"/>
      <c r="GI13" s="6">
        <v>-175708.89</v>
      </c>
      <c r="GJ13" s="6">
        <v>-157620.03</v>
      </c>
      <c r="GK13" s="6">
        <v>-265385.56</v>
      </c>
      <c r="GL13" s="6">
        <v>-176613.05</v>
      </c>
      <c r="GM13" s="6">
        <v>-540914.11</v>
      </c>
      <c r="GN13" s="6">
        <v>-863939.75</v>
      </c>
      <c r="GO13" s="6">
        <v>-2645116.0499999998</v>
      </c>
      <c r="GP13" s="6">
        <v>-834467.04</v>
      </c>
      <c r="GQ13" s="6">
        <v>-703931.57</v>
      </c>
      <c r="GR13" s="6">
        <v>-1230966.94</v>
      </c>
      <c r="GS13" s="6">
        <v>-823641.52</v>
      </c>
      <c r="GT13" s="6">
        <v>-1242062.31</v>
      </c>
      <c r="GU13" s="6">
        <v>-3339589.97</v>
      </c>
      <c r="GV13" s="6">
        <v>-503543.72</v>
      </c>
      <c r="GW13" s="6">
        <v>-577745.37</v>
      </c>
      <c r="GX13" s="6">
        <v>-2785304.63</v>
      </c>
      <c r="GY13" s="6">
        <v>-842269.29</v>
      </c>
      <c r="GZ13" s="6">
        <v>-377278.08</v>
      </c>
      <c r="HA13" s="6">
        <v>-166647.54999999999</v>
      </c>
      <c r="HB13" s="6">
        <v>-286171.03000000003</v>
      </c>
      <c r="HC13" s="6">
        <v>-229401.39</v>
      </c>
      <c r="HD13" s="6">
        <v>-146104.81</v>
      </c>
      <c r="HE13" s="6">
        <v>-241013.39</v>
      </c>
      <c r="HF13" s="6">
        <v>-711922.08</v>
      </c>
      <c r="HG13" s="6">
        <v>-591020.47</v>
      </c>
      <c r="HH13" s="6">
        <v>-289389.8</v>
      </c>
      <c r="HI13" s="6">
        <v>-272899.67</v>
      </c>
      <c r="HJ13" s="6">
        <v>-769739.36</v>
      </c>
      <c r="HK13" s="6">
        <v>-430603.89</v>
      </c>
      <c r="HL13" s="6">
        <v>-1609882.44</v>
      </c>
      <c r="HM13" s="6">
        <v>-201777.24</v>
      </c>
      <c r="HN13" s="6">
        <v>-1504810.42</v>
      </c>
      <c r="HO13" s="6">
        <v>-616727.93999999994</v>
      </c>
      <c r="HP13" s="6">
        <v>-353295.24</v>
      </c>
      <c r="HQ13" s="6">
        <v>-672180.46</v>
      </c>
      <c r="HR13" s="6">
        <v>-798288.29</v>
      </c>
      <c r="HS13" s="6">
        <v>-645006.37</v>
      </c>
      <c r="HT13" s="6">
        <v>-671068.78</v>
      </c>
      <c r="HU13" s="6">
        <v>-716823.48</v>
      </c>
      <c r="HV13" s="6">
        <v>-597784.37</v>
      </c>
      <c r="HW13" s="6">
        <v>-1058049.57</v>
      </c>
      <c r="HX13" s="6">
        <v>-990041.8</v>
      </c>
      <c r="HY13" s="6">
        <v>-635160.59</v>
      </c>
      <c r="HZ13" s="6">
        <v>-1710976.38</v>
      </c>
      <c r="IA13" s="6">
        <v>-4046281.83</v>
      </c>
      <c r="IB13" s="6">
        <v>-1067484.31</v>
      </c>
      <c r="IC13" s="6">
        <v>-2012318.93</v>
      </c>
      <c r="ID13" s="6">
        <v>-1553413.73</v>
      </c>
      <c r="IE13" s="6">
        <v>-739296.63</v>
      </c>
      <c r="IF13" s="6">
        <v>-1556904.79</v>
      </c>
      <c r="IG13" s="6">
        <v>-435208.81</v>
      </c>
      <c r="IH13" s="6">
        <v>-570527.26</v>
      </c>
      <c r="II13" s="6">
        <v>-1513184.32</v>
      </c>
      <c r="IJ13" s="6">
        <v>-407848.64</v>
      </c>
      <c r="IK13" s="6">
        <v>-548041.72</v>
      </c>
      <c r="IL13" s="6">
        <v>-1436783.13</v>
      </c>
      <c r="IM13" s="6">
        <v>-1570228.07</v>
      </c>
      <c r="IN13" s="6">
        <v>-712973.66</v>
      </c>
      <c r="IO13" s="6">
        <v>-2128881.59</v>
      </c>
      <c r="IP13" s="6">
        <v>-1363868.22</v>
      </c>
      <c r="IQ13" s="6">
        <v>-1817072.23</v>
      </c>
      <c r="IR13" s="6">
        <v>-435376.51</v>
      </c>
      <c r="IS13" s="6"/>
      <c r="IT13" s="6"/>
      <c r="IU13" s="6">
        <v>3071.14</v>
      </c>
      <c r="IV13" s="6"/>
      <c r="IW13" s="6">
        <v>-1934818.47</v>
      </c>
      <c r="IX13" s="6">
        <v>-569828.91</v>
      </c>
      <c r="IY13" s="6">
        <v>-1703261.98</v>
      </c>
      <c r="IZ13" s="6">
        <v>-1127009.72</v>
      </c>
      <c r="JA13" s="6">
        <v>-4110341.2</v>
      </c>
      <c r="JB13" s="6">
        <v>-1093420.04</v>
      </c>
      <c r="JC13" s="6">
        <v>-936318.17</v>
      </c>
      <c r="JD13" s="6">
        <v>-1665180.82</v>
      </c>
      <c r="JE13" s="6">
        <v>-1305106.54</v>
      </c>
      <c r="JF13" s="6">
        <v>-747086.11</v>
      </c>
      <c r="JG13" s="6">
        <v>-2095876.83</v>
      </c>
      <c r="JH13" s="6">
        <v>-749541.3</v>
      </c>
      <c r="JI13" s="6">
        <v>-4340652.1100000003</v>
      </c>
      <c r="JJ13" s="6">
        <v>-3044332.89</v>
      </c>
      <c r="JK13" s="6">
        <v>-3890796.97</v>
      </c>
      <c r="JL13" s="6">
        <v>-1415262.6</v>
      </c>
      <c r="JM13" s="6">
        <v>-1107730.68</v>
      </c>
      <c r="JN13" s="6">
        <v>-1921372.23</v>
      </c>
      <c r="JO13" s="6">
        <v>-1116394.49</v>
      </c>
      <c r="JP13" s="6">
        <v>-774471.73</v>
      </c>
      <c r="JQ13" s="6">
        <v>-1562153.85</v>
      </c>
      <c r="JR13" s="6">
        <v>-1494422.07</v>
      </c>
      <c r="JS13" s="6">
        <v>-1751619.9</v>
      </c>
      <c r="JT13" s="6">
        <v>-4173170.05</v>
      </c>
      <c r="JU13" s="6">
        <v>-2415025.48</v>
      </c>
      <c r="JV13" s="6">
        <v>-1972154.44</v>
      </c>
      <c r="JW13" s="6">
        <v>-1698747.05</v>
      </c>
      <c r="JX13" s="6"/>
      <c r="JY13" s="6">
        <v>-1179355.6200000001</v>
      </c>
    </row>
    <row r="14" spans="1:285">
      <c r="A14">
        <v>3</v>
      </c>
      <c r="B14" t="s">
        <v>23</v>
      </c>
      <c r="C14" s="6">
        <f>SUM(D14:JY14)</f>
        <v>150540978.47000006</v>
      </c>
      <c r="D14" s="6">
        <v>714.97</v>
      </c>
      <c r="E14" s="6"/>
      <c r="F14" s="6"/>
      <c r="G14" s="6"/>
      <c r="H14" s="6">
        <v>-90225</v>
      </c>
      <c r="I14" s="6"/>
      <c r="J14" s="6"/>
      <c r="K14" s="6"/>
      <c r="L14" s="6"/>
      <c r="M14" s="6"/>
      <c r="N14" s="6">
        <v>23337.66</v>
      </c>
      <c r="O14" s="6"/>
      <c r="P14" s="6"/>
      <c r="Q14" s="6"/>
      <c r="R14" s="6"/>
      <c r="S14" s="6"/>
      <c r="T14" s="6"/>
      <c r="U14" s="6"/>
      <c r="V14" s="6"/>
      <c r="W14" s="6">
        <v>-494.39</v>
      </c>
      <c r="X14" s="6"/>
      <c r="Y14" s="6"/>
      <c r="Z14" s="6"/>
      <c r="AA14" s="6"/>
      <c r="AB14" s="6">
        <v>-189706.94</v>
      </c>
      <c r="AC14" s="6">
        <v>-88967.93</v>
      </c>
      <c r="AD14" s="6">
        <v>54335.77</v>
      </c>
      <c r="AE14" s="6">
        <v>13.22</v>
      </c>
      <c r="AF14" s="6"/>
      <c r="AG14" s="6"/>
      <c r="AH14" s="6"/>
      <c r="AI14" s="6"/>
      <c r="AJ14" s="6"/>
      <c r="AK14" s="6"/>
      <c r="AL14" s="6"/>
      <c r="AM14" s="6"/>
      <c r="AN14" s="6"/>
      <c r="AO14" s="6">
        <v>810320.49</v>
      </c>
      <c r="AP14" s="6">
        <v>484898.48</v>
      </c>
      <c r="AQ14" s="6">
        <v>228801.12</v>
      </c>
      <c r="AR14" s="6">
        <v>389197.41</v>
      </c>
      <c r="AS14" s="6">
        <v>357287.18</v>
      </c>
      <c r="AT14" s="6">
        <v>1038053.31</v>
      </c>
      <c r="AU14" s="6">
        <v>448257.13</v>
      </c>
      <c r="AV14" s="6">
        <v>612332.72</v>
      </c>
      <c r="AW14" s="6">
        <v>1245166.1200000001</v>
      </c>
      <c r="AX14" s="6">
        <v>696073.7</v>
      </c>
      <c r="AY14" s="6">
        <v>273651.11</v>
      </c>
      <c r="AZ14" s="6">
        <v>682799.11</v>
      </c>
      <c r="BA14" s="6">
        <v>418847.44</v>
      </c>
      <c r="BB14" s="6">
        <v>317257.44</v>
      </c>
      <c r="BC14" s="6">
        <v>336414.07</v>
      </c>
      <c r="BD14" s="6">
        <v>198979.01</v>
      </c>
      <c r="BE14" s="6">
        <v>356119.4</v>
      </c>
      <c r="BF14" s="6">
        <v>264766.46000000002</v>
      </c>
      <c r="BG14" s="6">
        <v>1583879.52</v>
      </c>
      <c r="BH14" s="6">
        <v>282974.31</v>
      </c>
      <c r="BI14" s="6">
        <v>888377.15</v>
      </c>
      <c r="BJ14" s="6">
        <v>1456277.49</v>
      </c>
      <c r="BK14" s="6">
        <v>2587208.31</v>
      </c>
      <c r="BL14" s="6">
        <v>529980.27</v>
      </c>
      <c r="BM14" s="6">
        <v>918676.11</v>
      </c>
      <c r="BN14" s="6">
        <v>1520168.18</v>
      </c>
      <c r="BO14" s="6">
        <v>432982.41</v>
      </c>
      <c r="BP14" s="6">
        <v>271304</v>
      </c>
      <c r="BQ14" s="6">
        <v>292479.89</v>
      </c>
      <c r="BR14" s="6">
        <v>440446.55</v>
      </c>
      <c r="BS14" s="6">
        <v>727082.06</v>
      </c>
      <c r="BT14" s="6">
        <v>1546731.61</v>
      </c>
      <c r="BU14" s="6">
        <v>259160.75</v>
      </c>
      <c r="BV14" s="6">
        <v>643198.01</v>
      </c>
      <c r="BW14" s="6">
        <v>350268.35</v>
      </c>
      <c r="BX14" s="6">
        <v>382896.8</v>
      </c>
      <c r="BY14" s="6">
        <v>438779.79</v>
      </c>
      <c r="BZ14" s="6">
        <v>1806219.11</v>
      </c>
      <c r="CA14" s="6">
        <v>686978.17</v>
      </c>
      <c r="CB14" s="6">
        <v>696539.5</v>
      </c>
      <c r="CC14" s="6">
        <v>863676.63</v>
      </c>
      <c r="CD14" s="6">
        <v>1703168.84</v>
      </c>
      <c r="CE14" s="6">
        <v>377154.95</v>
      </c>
      <c r="CF14" s="6">
        <v>390807.31</v>
      </c>
      <c r="CG14" s="6">
        <v>267154.90999999997</v>
      </c>
      <c r="CH14" s="6">
        <v>293373.55</v>
      </c>
      <c r="CI14" s="6">
        <v>1356345.33</v>
      </c>
      <c r="CJ14" s="6">
        <v>1347322.8799999999</v>
      </c>
      <c r="CK14" s="6">
        <v>666391.43999999994</v>
      </c>
      <c r="CL14" s="6">
        <v>412993.71</v>
      </c>
      <c r="CM14" s="6">
        <v>409671.24</v>
      </c>
      <c r="CN14" s="6">
        <v>601061.25</v>
      </c>
      <c r="CO14" s="6">
        <v>447050.66</v>
      </c>
      <c r="CP14" s="6">
        <v>259583.65</v>
      </c>
      <c r="CQ14" s="6">
        <v>258697.87</v>
      </c>
      <c r="CR14" s="6"/>
      <c r="CS14" s="6"/>
      <c r="CT14" s="6"/>
      <c r="CU14" s="6"/>
      <c r="CV14" s="6"/>
      <c r="CW14" s="6"/>
      <c r="CX14" s="6"/>
      <c r="CY14" s="6">
        <v>435944.3</v>
      </c>
      <c r="CZ14" s="6"/>
      <c r="DA14" s="6"/>
      <c r="DB14" s="6">
        <v>236168.7</v>
      </c>
      <c r="DC14" s="6">
        <v>275122.21000000002</v>
      </c>
      <c r="DD14" s="6">
        <v>1027007.65</v>
      </c>
      <c r="DE14" s="6">
        <v>126212.02</v>
      </c>
      <c r="DF14" s="6">
        <v>351524.95</v>
      </c>
      <c r="DG14" s="6">
        <v>265081.53000000003</v>
      </c>
      <c r="DH14" s="6">
        <v>123145.97</v>
      </c>
      <c r="DI14" s="6">
        <v>276653.49</v>
      </c>
      <c r="DJ14" s="6">
        <v>114272.91</v>
      </c>
      <c r="DK14" s="6">
        <v>391165.01</v>
      </c>
      <c r="DL14" s="6">
        <v>590126.79</v>
      </c>
      <c r="DM14" s="6">
        <v>2175618.92</v>
      </c>
      <c r="DN14" s="6">
        <v>246123.82</v>
      </c>
      <c r="DO14" s="6">
        <v>544598.85</v>
      </c>
      <c r="DP14" s="6">
        <v>243698.26</v>
      </c>
      <c r="DQ14" s="6">
        <v>91547.68</v>
      </c>
      <c r="DR14" s="6">
        <v>90017.48</v>
      </c>
      <c r="DS14" s="6">
        <v>433762.23</v>
      </c>
      <c r="DT14" s="6">
        <v>74167.539999999994</v>
      </c>
      <c r="DU14" s="6">
        <v>362984.88</v>
      </c>
      <c r="DV14" s="6">
        <v>764532.04</v>
      </c>
      <c r="DW14" s="6">
        <v>116886.88</v>
      </c>
      <c r="DX14" s="6">
        <v>140131.88</v>
      </c>
      <c r="DY14" s="6">
        <v>346462.25</v>
      </c>
      <c r="DZ14" s="6">
        <v>548836.29</v>
      </c>
      <c r="EA14" s="6">
        <v>430238.29</v>
      </c>
      <c r="EB14" s="6">
        <v>591493.49</v>
      </c>
      <c r="EC14" s="6">
        <v>851517.02</v>
      </c>
      <c r="ED14" s="6">
        <v>221878.82</v>
      </c>
      <c r="EE14" s="6">
        <v>231866.55</v>
      </c>
      <c r="EF14" s="6">
        <v>479057.77</v>
      </c>
      <c r="EG14" s="6">
        <v>142861.79</v>
      </c>
      <c r="EH14" s="6">
        <v>244046.39</v>
      </c>
      <c r="EI14" s="6">
        <v>1759810.2</v>
      </c>
      <c r="EJ14" s="6">
        <v>214547.56</v>
      </c>
      <c r="EK14" s="6">
        <v>136902.46</v>
      </c>
      <c r="EL14" s="6">
        <v>213198.96</v>
      </c>
      <c r="EM14" s="6">
        <v>413270.23</v>
      </c>
      <c r="EN14" s="6">
        <v>1709776.44</v>
      </c>
      <c r="EO14" s="6">
        <v>380523.61</v>
      </c>
      <c r="EP14" s="6">
        <v>352841.74</v>
      </c>
      <c r="EQ14" s="6">
        <v>633510.73</v>
      </c>
      <c r="ER14" s="6">
        <v>380864.63</v>
      </c>
      <c r="ES14" s="6">
        <v>334429.34000000003</v>
      </c>
      <c r="ET14" s="6">
        <v>3587977.11</v>
      </c>
      <c r="EU14" s="6">
        <v>111489.94</v>
      </c>
      <c r="EV14" s="6">
        <v>440483.56</v>
      </c>
      <c r="EW14" s="6">
        <v>1695448.59</v>
      </c>
      <c r="EX14" s="6">
        <v>237778.39</v>
      </c>
      <c r="EY14" s="6">
        <v>1459261.21</v>
      </c>
      <c r="EZ14" s="6">
        <v>185173.36</v>
      </c>
      <c r="FA14" s="6">
        <v>260666.87</v>
      </c>
      <c r="FB14" s="6">
        <v>365800.11</v>
      </c>
      <c r="FC14" s="6">
        <v>533856.1</v>
      </c>
      <c r="FD14" s="6">
        <v>692715.66</v>
      </c>
      <c r="FE14" s="6">
        <v>318258.65000000002</v>
      </c>
      <c r="FF14" s="6">
        <v>260009.99</v>
      </c>
      <c r="FG14" s="6">
        <v>249867.88</v>
      </c>
      <c r="FH14" s="6">
        <v>610227.93000000005</v>
      </c>
      <c r="FI14" s="6">
        <v>637216.47</v>
      </c>
      <c r="FJ14" s="6">
        <v>393939.98</v>
      </c>
      <c r="FK14" s="6">
        <v>294939.15000000002</v>
      </c>
      <c r="FL14" s="6">
        <v>120163.75</v>
      </c>
      <c r="FM14" s="6">
        <v>275270.44</v>
      </c>
      <c r="FN14" s="6">
        <v>571729.93999999994</v>
      </c>
      <c r="FO14" s="6">
        <v>473769.7</v>
      </c>
      <c r="FP14" s="6">
        <v>237339.12</v>
      </c>
      <c r="FQ14" s="6">
        <v>470853.87</v>
      </c>
      <c r="FR14" s="6">
        <v>483602.65</v>
      </c>
      <c r="FS14" s="6">
        <v>220931.22</v>
      </c>
      <c r="FT14" s="6">
        <v>482814.15</v>
      </c>
      <c r="FU14" s="6">
        <v>366164.44</v>
      </c>
      <c r="FV14" s="6">
        <v>456628.92</v>
      </c>
      <c r="FW14" s="6"/>
      <c r="FX14" s="6">
        <v>1218470.8799999999</v>
      </c>
      <c r="FY14" s="6">
        <v>199477.4</v>
      </c>
      <c r="FZ14" s="6">
        <v>405801.28</v>
      </c>
      <c r="GA14" s="6">
        <v>572180.62</v>
      </c>
      <c r="GB14" s="6">
        <v>142588.42000000001</v>
      </c>
      <c r="GC14" s="6">
        <v>1298383.8500000001</v>
      </c>
      <c r="GD14" s="6"/>
      <c r="GE14" s="6"/>
      <c r="GF14" s="6"/>
      <c r="GG14" s="6">
        <v>204930.56</v>
      </c>
      <c r="GH14" s="6"/>
      <c r="GI14" s="6">
        <v>129454.76</v>
      </c>
      <c r="GJ14" s="6">
        <v>110953.44</v>
      </c>
      <c r="GK14" s="6">
        <v>219727.24</v>
      </c>
      <c r="GL14" s="6">
        <v>155217.64000000001</v>
      </c>
      <c r="GM14" s="6">
        <v>262617.83</v>
      </c>
      <c r="GN14" s="6">
        <v>443611.94</v>
      </c>
      <c r="GO14" s="6">
        <v>1269415.07</v>
      </c>
      <c r="GP14" s="6">
        <v>424752.15</v>
      </c>
      <c r="GQ14" s="6">
        <v>360115.89</v>
      </c>
      <c r="GR14" s="6">
        <v>795552.39</v>
      </c>
      <c r="GS14" s="6">
        <v>527755.86</v>
      </c>
      <c r="GT14" s="6">
        <v>586154.49</v>
      </c>
      <c r="GU14" s="6">
        <v>2039284.52</v>
      </c>
      <c r="GV14" s="6">
        <v>248627.53</v>
      </c>
      <c r="GW14" s="6">
        <v>364771.3</v>
      </c>
      <c r="GX14" s="6">
        <v>1320467.1200000001</v>
      </c>
      <c r="GY14" s="6">
        <v>421224.86</v>
      </c>
      <c r="GZ14" s="6">
        <v>241534.68</v>
      </c>
      <c r="HA14" s="6">
        <v>124287.94</v>
      </c>
      <c r="HB14" s="6">
        <v>215051.27</v>
      </c>
      <c r="HC14" s="6">
        <v>209619.04</v>
      </c>
      <c r="HD14" s="6">
        <v>120600.08</v>
      </c>
      <c r="HE14" s="6">
        <v>149758.24</v>
      </c>
      <c r="HF14" s="6">
        <v>470227.37</v>
      </c>
      <c r="HG14" s="6">
        <v>455583.74</v>
      </c>
      <c r="HH14" s="6">
        <v>223656.34</v>
      </c>
      <c r="HI14" s="6">
        <v>196163.95</v>
      </c>
      <c r="HJ14" s="6">
        <v>545517.44999999995</v>
      </c>
      <c r="HK14" s="6">
        <v>318938.71999999997</v>
      </c>
      <c r="HL14" s="6">
        <v>1146094.5900000001</v>
      </c>
      <c r="HM14" s="6">
        <v>137753.09</v>
      </c>
      <c r="HN14" s="6">
        <v>857439.41</v>
      </c>
      <c r="HO14" s="6">
        <v>505730.48</v>
      </c>
      <c r="HP14" s="6">
        <v>269709.2</v>
      </c>
      <c r="HQ14" s="6">
        <v>443937.55</v>
      </c>
      <c r="HR14" s="6">
        <v>408648.99</v>
      </c>
      <c r="HS14" s="6">
        <v>328531.61</v>
      </c>
      <c r="HT14" s="6">
        <v>389833.68</v>
      </c>
      <c r="HU14" s="6">
        <v>520679.37</v>
      </c>
      <c r="HV14" s="6">
        <v>408438.5</v>
      </c>
      <c r="HW14" s="6">
        <v>739403.19</v>
      </c>
      <c r="HX14" s="6">
        <v>511665.81</v>
      </c>
      <c r="HY14" s="6">
        <v>317260.90999999997</v>
      </c>
      <c r="HZ14" s="6">
        <v>828191.49</v>
      </c>
      <c r="IA14" s="6">
        <v>6130691.1100000003</v>
      </c>
      <c r="IB14" s="6">
        <v>1398016.87</v>
      </c>
      <c r="IC14" s="6">
        <v>2829746.72</v>
      </c>
      <c r="ID14" s="6">
        <v>2036386.05</v>
      </c>
      <c r="IE14" s="6">
        <v>1048280.87</v>
      </c>
      <c r="IF14" s="6">
        <v>2999048.26</v>
      </c>
      <c r="IG14" s="6">
        <v>246456.38</v>
      </c>
      <c r="IH14" s="6">
        <v>392151.42</v>
      </c>
      <c r="II14" s="6">
        <v>911280.8</v>
      </c>
      <c r="IJ14" s="6">
        <v>218045.75</v>
      </c>
      <c r="IK14" s="6">
        <v>391192.71</v>
      </c>
      <c r="IL14" s="6">
        <v>1165826.1100000001</v>
      </c>
      <c r="IM14" s="6">
        <v>829478.11</v>
      </c>
      <c r="IN14" s="6">
        <v>434195.54</v>
      </c>
      <c r="IO14" s="6">
        <v>985807.15</v>
      </c>
      <c r="IP14" s="6">
        <v>738636.75</v>
      </c>
      <c r="IQ14" s="6">
        <v>937011.32</v>
      </c>
      <c r="IR14" s="6">
        <v>247332.28</v>
      </c>
      <c r="IS14" s="6"/>
      <c r="IT14" s="6"/>
      <c r="IU14" s="6">
        <v>3071.14</v>
      </c>
      <c r="IV14" s="6"/>
      <c r="IW14" s="6">
        <v>977302.43</v>
      </c>
      <c r="IX14" s="6">
        <v>295530.55</v>
      </c>
      <c r="IY14" s="6">
        <v>995700.75</v>
      </c>
      <c r="IZ14" s="6">
        <v>786594.98</v>
      </c>
      <c r="JA14" s="6">
        <v>2395953.37</v>
      </c>
      <c r="JB14" s="6">
        <v>649645.42000000004</v>
      </c>
      <c r="JC14" s="6">
        <v>628941.64</v>
      </c>
      <c r="JD14" s="6">
        <v>770489.27</v>
      </c>
      <c r="JE14" s="6">
        <v>700466.55</v>
      </c>
      <c r="JF14" s="6">
        <v>395766.33</v>
      </c>
      <c r="JG14" s="6">
        <v>1050838.1399999999</v>
      </c>
      <c r="JH14" s="6">
        <v>484502.4</v>
      </c>
      <c r="JI14" s="6">
        <v>2384500.2400000002</v>
      </c>
      <c r="JJ14" s="6">
        <v>1723826.1</v>
      </c>
      <c r="JK14" s="6">
        <v>1746860.64</v>
      </c>
      <c r="JL14" s="6">
        <v>601445.75</v>
      </c>
      <c r="JM14" s="6">
        <v>650845.34</v>
      </c>
      <c r="JN14" s="6">
        <v>880305.88</v>
      </c>
      <c r="JO14" s="6">
        <v>629077.37</v>
      </c>
      <c r="JP14" s="6">
        <v>568340.62</v>
      </c>
      <c r="JQ14" s="6">
        <v>886559.22</v>
      </c>
      <c r="JR14" s="6">
        <v>947674.25</v>
      </c>
      <c r="JS14" s="6">
        <v>958596.88</v>
      </c>
      <c r="JT14" s="6">
        <v>2104923.1800000002</v>
      </c>
      <c r="JU14" s="6">
        <v>1082736.1200000001</v>
      </c>
      <c r="JV14" s="6">
        <v>1005764.52</v>
      </c>
      <c r="JW14" s="6">
        <v>1085836.1299999999</v>
      </c>
      <c r="JX14" s="6"/>
      <c r="JY14" s="6">
        <v>529404.01</v>
      </c>
    </row>
    <row r="15" spans="1:285" s="15" customFormat="1">
      <c r="A15" s="15">
        <v>4</v>
      </c>
      <c r="B15" s="15" t="s">
        <v>24</v>
      </c>
      <c r="C15" s="30">
        <f>IF(C$10=0,"  ",ROUND(C14/C$10,3))</f>
        <v>0.38</v>
      </c>
      <c r="D15" s="17">
        <f t="shared" ref="D15:Q15" si="0">IF(D$10=0," ",ROUND(D14/D$10,3))</f>
        <v>5.8999999999999997E-2</v>
      </c>
      <c r="E15" s="17" t="str">
        <f t="shared" si="0"/>
        <v xml:space="preserve"> </v>
      </c>
      <c r="F15" s="17" t="str">
        <f t="shared" si="0"/>
        <v xml:space="preserve"> </v>
      </c>
      <c r="G15" s="17" t="str">
        <f t="shared" si="0"/>
        <v xml:space="preserve"> </v>
      </c>
      <c r="H15" s="17">
        <f t="shared" si="0"/>
        <v>-4.4530000000000003</v>
      </c>
      <c r="I15" s="17" t="str">
        <f t="shared" si="0"/>
        <v xml:space="preserve"> </v>
      </c>
      <c r="J15" s="17" t="str">
        <f t="shared" si="0"/>
        <v xml:space="preserve"> </v>
      </c>
      <c r="K15" s="17" t="str">
        <f t="shared" si="0"/>
        <v xml:space="preserve"> </v>
      </c>
      <c r="L15" s="17" t="str">
        <f t="shared" si="0"/>
        <v xml:space="preserve"> </v>
      </c>
      <c r="M15" s="17" t="str">
        <f t="shared" si="0"/>
        <v xml:space="preserve"> </v>
      </c>
      <c r="N15" s="17">
        <f t="shared" si="0"/>
        <v>0.8</v>
      </c>
      <c r="O15" s="17" t="str">
        <f t="shared" si="0"/>
        <v xml:space="preserve"> </v>
      </c>
      <c r="P15" s="17" t="str">
        <f t="shared" si="0"/>
        <v xml:space="preserve"> </v>
      </c>
      <c r="Q15" s="17" t="str">
        <f t="shared" si="0"/>
        <v xml:space="preserve"> </v>
      </c>
      <c r="R15" s="30"/>
      <c r="S15" s="17" t="str">
        <f t="shared" ref="S15:CD15" si="1">IF(S$10=0," ",ROUND(S14/S$10,3))</f>
        <v xml:space="preserve"> </v>
      </c>
      <c r="T15" s="17" t="str">
        <f t="shared" si="1"/>
        <v xml:space="preserve"> </v>
      </c>
      <c r="U15" s="17" t="str">
        <f t="shared" si="1"/>
        <v xml:space="preserve"> </v>
      </c>
      <c r="V15" s="17" t="str">
        <f t="shared" si="1"/>
        <v xml:space="preserve"> </v>
      </c>
      <c r="W15" s="17" t="str">
        <f t="shared" si="1"/>
        <v xml:space="preserve"> </v>
      </c>
      <c r="X15" s="17" t="str">
        <f t="shared" si="1"/>
        <v xml:space="preserve"> </v>
      </c>
      <c r="Y15" s="17" t="str">
        <f t="shared" si="1"/>
        <v xml:space="preserve"> </v>
      </c>
      <c r="Z15" s="17" t="str">
        <f t="shared" si="1"/>
        <v xml:space="preserve"> </v>
      </c>
      <c r="AA15" s="17" t="str">
        <f t="shared" si="1"/>
        <v xml:space="preserve"> </v>
      </c>
      <c r="AB15" s="17" t="str">
        <f t="shared" si="1"/>
        <v xml:space="preserve"> </v>
      </c>
      <c r="AC15" s="17" t="str">
        <f t="shared" si="1"/>
        <v xml:space="preserve"> </v>
      </c>
      <c r="AD15" s="17" t="str">
        <f t="shared" si="1"/>
        <v xml:space="preserve"> </v>
      </c>
      <c r="AE15" s="17" t="str">
        <f t="shared" si="1"/>
        <v xml:space="preserve"> </v>
      </c>
      <c r="AF15" s="17" t="str">
        <f t="shared" si="1"/>
        <v xml:space="preserve"> </v>
      </c>
      <c r="AG15" s="17" t="str">
        <f t="shared" si="1"/>
        <v xml:space="preserve"> </v>
      </c>
      <c r="AH15" s="17" t="str">
        <f t="shared" si="1"/>
        <v xml:space="preserve"> </v>
      </c>
      <c r="AI15" s="17" t="str">
        <f t="shared" si="1"/>
        <v xml:space="preserve"> </v>
      </c>
      <c r="AJ15" s="17" t="str">
        <f t="shared" si="1"/>
        <v xml:space="preserve"> </v>
      </c>
      <c r="AK15" s="17" t="str">
        <f t="shared" si="1"/>
        <v xml:space="preserve"> </v>
      </c>
      <c r="AL15" s="17" t="str">
        <f t="shared" si="1"/>
        <v xml:space="preserve"> </v>
      </c>
      <c r="AM15" s="17" t="str">
        <f t="shared" si="1"/>
        <v xml:space="preserve"> </v>
      </c>
      <c r="AN15" s="17" t="str">
        <f t="shared" si="1"/>
        <v xml:space="preserve"> </v>
      </c>
      <c r="AO15" s="17">
        <f t="shared" si="1"/>
        <v>0.42</v>
      </c>
      <c r="AP15" s="17">
        <f t="shared" si="1"/>
        <v>0.35199999999999998</v>
      </c>
      <c r="AQ15" s="17">
        <f t="shared" si="1"/>
        <v>0.4</v>
      </c>
      <c r="AR15" s="17">
        <f t="shared" si="1"/>
        <v>0.34699999999999998</v>
      </c>
      <c r="AS15" s="17">
        <f t="shared" si="1"/>
        <v>0.35</v>
      </c>
      <c r="AT15" s="17">
        <f t="shared" si="1"/>
        <v>0.37</v>
      </c>
      <c r="AU15" s="17">
        <f t="shared" si="1"/>
        <v>0.312</v>
      </c>
      <c r="AV15" s="17">
        <f t="shared" si="1"/>
        <v>0.40400000000000003</v>
      </c>
      <c r="AW15" s="17">
        <f t="shared" si="1"/>
        <v>0.35499999999999998</v>
      </c>
      <c r="AX15" s="17">
        <f t="shared" si="1"/>
        <v>0.33700000000000002</v>
      </c>
      <c r="AY15" s="17">
        <f t="shared" si="1"/>
        <v>0.30199999999999999</v>
      </c>
      <c r="AZ15" s="17">
        <f t="shared" si="1"/>
        <v>0.34399999999999997</v>
      </c>
      <c r="BA15" s="17">
        <f t="shared" si="1"/>
        <v>0.33200000000000002</v>
      </c>
      <c r="BB15" s="17">
        <f t="shared" si="1"/>
        <v>0.41599999999999998</v>
      </c>
      <c r="BC15" s="17">
        <f t="shared" si="1"/>
        <v>0.318</v>
      </c>
      <c r="BD15" s="17">
        <f t="shared" si="1"/>
        <v>0.33200000000000002</v>
      </c>
      <c r="BE15" s="17">
        <f t="shared" si="1"/>
        <v>0.47399999999999998</v>
      </c>
      <c r="BF15" s="17">
        <f t="shared" si="1"/>
        <v>0.35299999999999998</v>
      </c>
      <c r="BG15" s="17">
        <f t="shared" si="1"/>
        <v>0.39300000000000002</v>
      </c>
      <c r="BH15" s="17">
        <f t="shared" si="1"/>
        <v>0.35299999999999998</v>
      </c>
      <c r="BI15" s="17">
        <f t="shared" si="1"/>
        <v>0.35799999999999998</v>
      </c>
      <c r="BJ15" s="17">
        <f t="shared" si="1"/>
        <v>0.41899999999999998</v>
      </c>
      <c r="BK15" s="17">
        <f t="shared" si="1"/>
        <v>0.41699999999999998</v>
      </c>
      <c r="BL15" s="17">
        <f t="shared" si="1"/>
        <v>0.317</v>
      </c>
      <c r="BM15" s="17">
        <f t="shared" si="1"/>
        <v>0.33200000000000002</v>
      </c>
      <c r="BN15" s="17">
        <f t="shared" si="1"/>
        <v>0.39100000000000001</v>
      </c>
      <c r="BO15" s="17">
        <f t="shared" si="1"/>
        <v>0.371</v>
      </c>
      <c r="BP15" s="17">
        <f t="shared" si="1"/>
        <v>0.33600000000000002</v>
      </c>
      <c r="BQ15" s="17">
        <f t="shared" si="1"/>
        <v>0.35699999999999998</v>
      </c>
      <c r="BR15" s="17">
        <f t="shared" si="1"/>
        <v>0.372</v>
      </c>
      <c r="BS15" s="17">
        <f t="shared" si="1"/>
        <v>0.33400000000000002</v>
      </c>
      <c r="BT15" s="17">
        <f t="shared" si="1"/>
        <v>0.36399999999999999</v>
      </c>
      <c r="BU15" s="17">
        <f t="shared" si="1"/>
        <v>0.40100000000000002</v>
      </c>
      <c r="BV15" s="17">
        <f t="shared" si="1"/>
        <v>0.36599999999999999</v>
      </c>
      <c r="BW15" s="17">
        <f t="shared" si="1"/>
        <v>0.39500000000000002</v>
      </c>
      <c r="BX15" s="17">
        <f t="shared" si="1"/>
        <v>0.42899999999999999</v>
      </c>
      <c r="BY15" s="17">
        <f t="shared" si="1"/>
        <v>0.38300000000000001</v>
      </c>
      <c r="BZ15" s="17">
        <f t="shared" si="1"/>
        <v>0.41</v>
      </c>
      <c r="CA15" s="17">
        <f t="shared" si="1"/>
        <v>0.38200000000000001</v>
      </c>
      <c r="CB15" s="17">
        <f t="shared" si="1"/>
        <v>0.377</v>
      </c>
      <c r="CC15" s="17">
        <f t="shared" si="1"/>
        <v>0.34699999999999998</v>
      </c>
      <c r="CD15" s="17">
        <f t="shared" si="1"/>
        <v>0.36799999999999999</v>
      </c>
      <c r="CE15" s="17">
        <f t="shared" ref="CE15:EP15" si="2">IF(CE$10=0," ",ROUND(CE14/CE$10,3))</f>
        <v>0.35199999999999998</v>
      </c>
      <c r="CF15" s="17">
        <f t="shared" si="2"/>
        <v>0.441</v>
      </c>
      <c r="CG15" s="17">
        <f t="shared" si="2"/>
        <v>0.371</v>
      </c>
      <c r="CH15" s="17">
        <f t="shared" si="2"/>
        <v>0.34799999999999998</v>
      </c>
      <c r="CI15" s="17">
        <f t="shared" si="2"/>
        <v>0.33200000000000002</v>
      </c>
      <c r="CJ15" s="17">
        <f t="shared" si="2"/>
        <v>0.32100000000000001</v>
      </c>
      <c r="CK15" s="17">
        <f t="shared" si="2"/>
        <v>0.39900000000000002</v>
      </c>
      <c r="CL15" s="17">
        <f t="shared" si="2"/>
        <v>0.38800000000000001</v>
      </c>
      <c r="CM15" s="17">
        <f t="shared" si="2"/>
        <v>0.379</v>
      </c>
      <c r="CN15" s="17">
        <f t="shared" si="2"/>
        <v>0.32100000000000001</v>
      </c>
      <c r="CO15" s="17">
        <f t="shared" si="2"/>
        <v>0.40400000000000003</v>
      </c>
      <c r="CP15" s="17">
        <f t="shared" si="2"/>
        <v>0.33600000000000002</v>
      </c>
      <c r="CQ15" s="17">
        <f t="shared" si="2"/>
        <v>0.376</v>
      </c>
      <c r="CR15" s="17" t="str">
        <f t="shared" si="2"/>
        <v xml:space="preserve"> </v>
      </c>
      <c r="CS15" s="17" t="str">
        <f t="shared" si="2"/>
        <v xml:space="preserve"> </v>
      </c>
      <c r="CT15" s="17" t="str">
        <f t="shared" si="2"/>
        <v xml:space="preserve"> </v>
      </c>
      <c r="CU15" s="17" t="str">
        <f t="shared" si="2"/>
        <v xml:space="preserve"> </v>
      </c>
      <c r="CV15" s="17" t="str">
        <f t="shared" si="2"/>
        <v xml:space="preserve"> </v>
      </c>
      <c r="CW15" s="17" t="str">
        <f t="shared" si="2"/>
        <v xml:space="preserve"> </v>
      </c>
      <c r="CX15" s="17" t="str">
        <f t="shared" si="2"/>
        <v xml:space="preserve"> </v>
      </c>
      <c r="CY15" s="17">
        <f t="shared" si="2"/>
        <v>0.317</v>
      </c>
      <c r="CZ15" s="17" t="str">
        <f t="shared" si="2"/>
        <v xml:space="preserve"> </v>
      </c>
      <c r="DA15" s="17" t="str">
        <f t="shared" si="2"/>
        <v xml:space="preserve"> </v>
      </c>
      <c r="DB15" s="17">
        <f t="shared" si="2"/>
        <v>0.34599999999999997</v>
      </c>
      <c r="DC15" s="17">
        <f t="shared" si="2"/>
        <v>0.35099999999999998</v>
      </c>
      <c r="DD15" s="17">
        <f t="shared" si="2"/>
        <v>0.35099999999999998</v>
      </c>
      <c r="DE15" s="17">
        <f t="shared" si="2"/>
        <v>0.313</v>
      </c>
      <c r="DF15" s="17">
        <f t="shared" si="2"/>
        <v>0.33900000000000002</v>
      </c>
      <c r="DG15" s="17">
        <f t="shared" si="2"/>
        <v>0.36599999999999999</v>
      </c>
      <c r="DH15" s="17">
        <f t="shared" si="2"/>
        <v>0.33300000000000002</v>
      </c>
      <c r="DI15" s="17">
        <f t="shared" si="2"/>
        <v>0.38700000000000001</v>
      </c>
      <c r="DJ15" s="17">
        <f t="shared" si="2"/>
        <v>0.35099999999999998</v>
      </c>
      <c r="DK15" s="17">
        <f t="shared" si="2"/>
        <v>0.32400000000000001</v>
      </c>
      <c r="DL15" s="17">
        <f t="shared" si="2"/>
        <v>0.34899999999999998</v>
      </c>
      <c r="DM15" s="17">
        <f t="shared" si="2"/>
        <v>0.62</v>
      </c>
      <c r="DN15" s="17">
        <f t="shared" si="2"/>
        <v>0.36499999999999999</v>
      </c>
      <c r="DO15" s="17">
        <f t="shared" si="2"/>
        <v>0.33700000000000002</v>
      </c>
      <c r="DP15" s="17">
        <f t="shared" si="2"/>
        <v>0.30099999999999999</v>
      </c>
      <c r="DQ15" s="17">
        <f t="shared" si="2"/>
        <v>0.28899999999999998</v>
      </c>
      <c r="DR15" s="17">
        <f t="shared" si="2"/>
        <v>0.30499999999999999</v>
      </c>
      <c r="DS15" s="17">
        <f t="shared" si="2"/>
        <v>0.35499999999999998</v>
      </c>
      <c r="DT15" s="17">
        <f t="shared" si="2"/>
        <v>0.32500000000000001</v>
      </c>
      <c r="DU15" s="17">
        <f t="shared" si="2"/>
        <v>0.372</v>
      </c>
      <c r="DV15" s="17">
        <f t="shared" si="2"/>
        <v>0.40500000000000003</v>
      </c>
      <c r="DW15" s="17">
        <f t="shared" si="2"/>
        <v>0.35799999999999998</v>
      </c>
      <c r="DX15" s="17">
        <f t="shared" si="2"/>
        <v>0.31900000000000001</v>
      </c>
      <c r="DY15" s="17">
        <f t="shared" si="2"/>
        <v>0.36199999999999999</v>
      </c>
      <c r="DZ15" s="17">
        <f t="shared" si="2"/>
        <v>0.36199999999999999</v>
      </c>
      <c r="EA15" s="17">
        <f t="shared" si="2"/>
        <v>0.34200000000000003</v>
      </c>
      <c r="EB15" s="17">
        <f t="shared" si="2"/>
        <v>0.33200000000000002</v>
      </c>
      <c r="EC15" s="17">
        <f t="shared" si="2"/>
        <v>0.372</v>
      </c>
      <c r="ED15" s="17">
        <f t="shared" si="2"/>
        <v>0.39900000000000002</v>
      </c>
      <c r="EE15" s="17">
        <f t="shared" si="2"/>
        <v>0.35899999999999999</v>
      </c>
      <c r="EF15" s="17">
        <f t="shared" si="2"/>
        <v>0.317</v>
      </c>
      <c r="EG15" s="17">
        <f t="shared" si="2"/>
        <v>0.311</v>
      </c>
      <c r="EH15" s="17">
        <f t="shared" si="2"/>
        <v>0.32600000000000001</v>
      </c>
      <c r="EI15" s="17">
        <f t="shared" si="2"/>
        <v>0.314</v>
      </c>
      <c r="EJ15" s="17">
        <f t="shared" si="2"/>
        <v>0.29499999999999998</v>
      </c>
      <c r="EK15" s="17">
        <f t="shared" si="2"/>
        <v>0.32300000000000001</v>
      </c>
      <c r="EL15" s="17">
        <f t="shared" si="2"/>
        <v>0.33400000000000002</v>
      </c>
      <c r="EM15" s="17">
        <f t="shared" si="2"/>
        <v>0.318</v>
      </c>
      <c r="EN15" s="17">
        <f t="shared" si="2"/>
        <v>0.33900000000000002</v>
      </c>
      <c r="EO15" s="17">
        <f t="shared" si="2"/>
        <v>0.38500000000000001</v>
      </c>
      <c r="EP15" s="17">
        <f t="shared" si="2"/>
        <v>0.39500000000000002</v>
      </c>
      <c r="EQ15" s="17">
        <f t="shared" ref="EQ15:HB15" si="3">IF(EQ$10=0," ",ROUND(EQ14/EQ$10,3))</f>
        <v>0.35899999999999999</v>
      </c>
      <c r="ER15" s="17">
        <f t="shared" si="3"/>
        <v>0.35199999999999998</v>
      </c>
      <c r="ES15" s="17">
        <f t="shared" si="3"/>
        <v>0.33400000000000002</v>
      </c>
      <c r="ET15" s="17">
        <f t="shared" si="3"/>
        <v>0.39900000000000002</v>
      </c>
      <c r="EU15" s="17">
        <f t="shared" si="3"/>
        <v>0.45200000000000001</v>
      </c>
      <c r="EV15" s="17">
        <f t="shared" si="3"/>
        <v>0.315</v>
      </c>
      <c r="EW15" s="17">
        <f t="shared" si="3"/>
        <v>0.40200000000000002</v>
      </c>
      <c r="EX15" s="17">
        <f t="shared" si="3"/>
        <v>0.36099999999999999</v>
      </c>
      <c r="EY15" s="17">
        <f t="shared" si="3"/>
        <v>0.375</v>
      </c>
      <c r="EZ15" s="17">
        <f t="shared" si="3"/>
        <v>0.32600000000000001</v>
      </c>
      <c r="FA15" s="17">
        <f t="shared" si="3"/>
        <v>0.32</v>
      </c>
      <c r="FB15" s="17">
        <f t="shared" si="3"/>
        <v>0.37</v>
      </c>
      <c r="FC15" s="17">
        <f t="shared" si="3"/>
        <v>0.33900000000000002</v>
      </c>
      <c r="FD15" s="17">
        <f t="shared" si="3"/>
        <v>0.35099999999999998</v>
      </c>
      <c r="FE15" s="17">
        <f t="shared" si="3"/>
        <v>0.32400000000000001</v>
      </c>
      <c r="FF15" s="17">
        <f t="shared" si="3"/>
        <v>0.34499999999999997</v>
      </c>
      <c r="FG15" s="17">
        <f t="shared" si="3"/>
        <v>0.28999999999999998</v>
      </c>
      <c r="FH15" s="17">
        <f t="shared" si="3"/>
        <v>0.32700000000000001</v>
      </c>
      <c r="FI15" s="17">
        <f t="shared" si="3"/>
        <v>0.378</v>
      </c>
      <c r="FJ15" s="17">
        <f t="shared" si="3"/>
        <v>0.39</v>
      </c>
      <c r="FK15" s="17">
        <f t="shared" si="3"/>
        <v>0.35399999999999998</v>
      </c>
      <c r="FL15" s="17">
        <f t="shared" si="3"/>
        <v>0.36499999999999999</v>
      </c>
      <c r="FM15" s="17">
        <f t="shared" si="3"/>
        <v>0.36499999999999999</v>
      </c>
      <c r="FN15" s="17">
        <f t="shared" si="3"/>
        <v>0.34899999999999998</v>
      </c>
      <c r="FO15" s="17">
        <f t="shared" si="3"/>
        <v>0.33500000000000002</v>
      </c>
      <c r="FP15" s="17">
        <f t="shared" si="3"/>
        <v>0.32400000000000001</v>
      </c>
      <c r="FQ15" s="17">
        <f t="shared" si="3"/>
        <v>0.35599999999999998</v>
      </c>
      <c r="FR15" s="17">
        <f t="shared" si="3"/>
        <v>0.311</v>
      </c>
      <c r="FS15" s="17">
        <f t="shared" si="3"/>
        <v>0.39500000000000002</v>
      </c>
      <c r="FT15" s="17">
        <f t="shared" si="3"/>
        <v>0.41099999999999998</v>
      </c>
      <c r="FU15" s="17">
        <f t="shared" si="3"/>
        <v>0.32300000000000001</v>
      </c>
      <c r="FV15" s="17">
        <f t="shared" si="3"/>
        <v>0.35299999999999998</v>
      </c>
      <c r="FW15" s="17" t="str">
        <f t="shared" si="3"/>
        <v xml:space="preserve"> </v>
      </c>
      <c r="FX15" s="17">
        <f t="shared" si="3"/>
        <v>0.33900000000000002</v>
      </c>
      <c r="FY15" s="17">
        <f t="shared" si="3"/>
        <v>0.35099999999999998</v>
      </c>
      <c r="FZ15" s="17">
        <f t="shared" si="3"/>
        <v>0.35699999999999998</v>
      </c>
      <c r="GA15" s="17">
        <f t="shared" si="3"/>
        <v>0.38100000000000001</v>
      </c>
      <c r="GB15" s="17">
        <f t="shared" si="3"/>
        <v>0.47799999999999998</v>
      </c>
      <c r="GC15" s="17">
        <f t="shared" si="3"/>
        <v>0.52200000000000002</v>
      </c>
      <c r="GD15" s="17" t="str">
        <f t="shared" si="3"/>
        <v xml:space="preserve"> </v>
      </c>
      <c r="GE15" s="17" t="str">
        <f t="shared" si="3"/>
        <v xml:space="preserve"> </v>
      </c>
      <c r="GF15" s="17" t="str">
        <f t="shared" si="3"/>
        <v xml:space="preserve"> </v>
      </c>
      <c r="GG15" s="17">
        <f t="shared" si="3"/>
        <v>0.52600000000000002</v>
      </c>
      <c r="GH15" s="17" t="str">
        <f t="shared" si="3"/>
        <v xml:space="preserve"> </v>
      </c>
      <c r="GI15" s="17">
        <f t="shared" si="3"/>
        <v>0.42399999999999999</v>
      </c>
      <c r="GJ15" s="17">
        <f t="shared" si="3"/>
        <v>0.41299999999999998</v>
      </c>
      <c r="GK15" s="17">
        <f t="shared" si="3"/>
        <v>0.45300000000000001</v>
      </c>
      <c r="GL15" s="17">
        <f t="shared" si="3"/>
        <v>0.46800000000000003</v>
      </c>
      <c r="GM15" s="17">
        <f t="shared" si="3"/>
        <v>0.32700000000000001</v>
      </c>
      <c r="GN15" s="17">
        <f t="shared" si="3"/>
        <v>0.33900000000000002</v>
      </c>
      <c r="GO15" s="17">
        <f t="shared" si="3"/>
        <v>0.32400000000000001</v>
      </c>
      <c r="GP15" s="17">
        <f t="shared" si="3"/>
        <v>0.33700000000000002</v>
      </c>
      <c r="GQ15" s="17">
        <f t="shared" si="3"/>
        <v>0.33800000000000002</v>
      </c>
      <c r="GR15" s="17">
        <f t="shared" si="3"/>
        <v>0.39300000000000002</v>
      </c>
      <c r="GS15" s="17">
        <f t="shared" si="3"/>
        <v>0.39100000000000001</v>
      </c>
      <c r="GT15" s="17">
        <f t="shared" si="3"/>
        <v>0.32100000000000001</v>
      </c>
      <c r="GU15" s="17">
        <f t="shared" si="3"/>
        <v>0.379</v>
      </c>
      <c r="GV15" s="17">
        <f t="shared" si="3"/>
        <v>0.33100000000000002</v>
      </c>
      <c r="GW15" s="17">
        <f t="shared" si="3"/>
        <v>0.38700000000000001</v>
      </c>
      <c r="GX15" s="17">
        <f t="shared" si="3"/>
        <v>0.32200000000000001</v>
      </c>
      <c r="GY15" s="17">
        <f t="shared" si="3"/>
        <v>0.33300000000000002</v>
      </c>
      <c r="GZ15" s="17">
        <f t="shared" si="3"/>
        <v>0.39</v>
      </c>
      <c r="HA15" s="17">
        <f t="shared" si="3"/>
        <v>0.42699999999999999</v>
      </c>
      <c r="HB15" s="17">
        <f t="shared" si="3"/>
        <v>0.42899999999999999</v>
      </c>
      <c r="HC15" s="17">
        <f t="shared" ref="HC15:JN15" si="4">IF(HC$10=0," ",ROUND(HC14/HC$10,3))</f>
        <v>0.47699999999999998</v>
      </c>
      <c r="HD15" s="17">
        <f t="shared" si="4"/>
        <v>0.45200000000000001</v>
      </c>
      <c r="HE15" s="17">
        <f t="shared" si="4"/>
        <v>0.38300000000000001</v>
      </c>
      <c r="HF15" s="17">
        <f t="shared" si="4"/>
        <v>0.39800000000000002</v>
      </c>
      <c r="HG15" s="17">
        <f t="shared" si="4"/>
        <v>0.435</v>
      </c>
      <c r="HH15" s="17">
        <f t="shared" si="4"/>
        <v>0.436</v>
      </c>
      <c r="HI15" s="17">
        <f t="shared" si="4"/>
        <v>0.41799999999999998</v>
      </c>
      <c r="HJ15" s="17">
        <f t="shared" si="4"/>
        <v>0.41499999999999998</v>
      </c>
      <c r="HK15" s="17">
        <f t="shared" si="4"/>
        <v>0.42599999999999999</v>
      </c>
      <c r="HL15" s="17">
        <f t="shared" si="4"/>
        <v>0.41599999999999998</v>
      </c>
      <c r="HM15" s="17">
        <f t="shared" si="4"/>
        <v>0.40600000000000003</v>
      </c>
      <c r="HN15" s="17">
        <f t="shared" si="4"/>
        <v>0.36299999999999999</v>
      </c>
      <c r="HO15" s="17">
        <f t="shared" si="4"/>
        <v>0.45100000000000001</v>
      </c>
      <c r="HP15" s="17">
        <f t="shared" si="4"/>
        <v>0.433</v>
      </c>
      <c r="HQ15" s="17">
        <f t="shared" si="4"/>
        <v>0.39800000000000002</v>
      </c>
      <c r="HR15" s="17">
        <f t="shared" si="4"/>
        <v>0.33900000000000002</v>
      </c>
      <c r="HS15" s="17">
        <f t="shared" si="4"/>
        <v>0.33700000000000002</v>
      </c>
      <c r="HT15" s="17">
        <f t="shared" si="4"/>
        <v>0.36699999999999999</v>
      </c>
      <c r="HU15" s="17">
        <f t="shared" si="4"/>
        <v>0.42099999999999999</v>
      </c>
      <c r="HV15" s="17">
        <f t="shared" si="4"/>
        <v>0.40600000000000003</v>
      </c>
      <c r="HW15" s="17">
        <f t="shared" si="4"/>
        <v>0.41099999999999998</v>
      </c>
      <c r="HX15" s="17">
        <f t="shared" si="4"/>
        <v>0.34100000000000003</v>
      </c>
      <c r="HY15" s="17">
        <f t="shared" si="4"/>
        <v>0.33300000000000002</v>
      </c>
      <c r="HZ15" s="17">
        <f t="shared" si="4"/>
        <v>0.32600000000000001</v>
      </c>
      <c r="IA15" s="17">
        <f t="shared" si="4"/>
        <v>0.60199999999999998</v>
      </c>
      <c r="IB15" s="17">
        <f t="shared" si="4"/>
        <v>0.56699999999999995</v>
      </c>
      <c r="IC15" s="17">
        <f t="shared" si="4"/>
        <v>0.58399999999999996</v>
      </c>
      <c r="ID15" s="17">
        <f t="shared" si="4"/>
        <v>0.56699999999999995</v>
      </c>
      <c r="IE15" s="17">
        <f t="shared" si="4"/>
        <v>0.58599999999999997</v>
      </c>
      <c r="IF15" s="17">
        <f t="shared" si="4"/>
        <v>0.65800000000000003</v>
      </c>
      <c r="IG15" s="17">
        <f t="shared" si="4"/>
        <v>0.36199999999999999</v>
      </c>
      <c r="IH15" s="17">
        <f t="shared" si="4"/>
        <v>0.40699999999999997</v>
      </c>
      <c r="II15" s="17">
        <f t="shared" si="4"/>
        <v>0.376</v>
      </c>
      <c r="IJ15" s="17">
        <f t="shared" si="4"/>
        <v>0.34799999999999998</v>
      </c>
      <c r="IK15" s="17">
        <f t="shared" si="4"/>
        <v>0.41699999999999998</v>
      </c>
      <c r="IL15" s="17">
        <f t="shared" si="4"/>
        <v>0.44800000000000001</v>
      </c>
      <c r="IM15" s="17">
        <f t="shared" si="4"/>
        <v>0.34599999999999997</v>
      </c>
      <c r="IN15" s="17">
        <f t="shared" si="4"/>
        <v>0.378</v>
      </c>
      <c r="IO15" s="17">
        <f t="shared" si="4"/>
        <v>0.317</v>
      </c>
      <c r="IP15" s="17">
        <f t="shared" si="4"/>
        <v>0.35099999999999998</v>
      </c>
      <c r="IQ15" s="17">
        <f t="shared" si="4"/>
        <v>0.34</v>
      </c>
      <c r="IR15" s="17">
        <f t="shared" si="4"/>
        <v>0.36199999999999999</v>
      </c>
      <c r="IS15" s="17" t="str">
        <f t="shared" si="4"/>
        <v xml:space="preserve"> </v>
      </c>
      <c r="IT15" s="17" t="str">
        <f t="shared" si="4"/>
        <v xml:space="preserve"> </v>
      </c>
      <c r="IU15" s="17" t="str">
        <f t="shared" si="4"/>
        <v xml:space="preserve"> </v>
      </c>
      <c r="IV15" s="17" t="str">
        <f t="shared" si="4"/>
        <v xml:space="preserve"> </v>
      </c>
      <c r="IW15" s="17">
        <f t="shared" si="4"/>
        <v>0.33600000000000002</v>
      </c>
      <c r="IX15" s="17">
        <f t="shared" si="4"/>
        <v>0.34200000000000003</v>
      </c>
      <c r="IY15" s="17">
        <f t="shared" si="4"/>
        <v>0.36899999999999999</v>
      </c>
      <c r="IZ15" s="17">
        <f t="shared" si="4"/>
        <v>0.41099999999999998</v>
      </c>
      <c r="JA15" s="17">
        <f t="shared" si="4"/>
        <v>0.36799999999999999</v>
      </c>
      <c r="JB15" s="17">
        <f t="shared" si="4"/>
        <v>0.373</v>
      </c>
      <c r="JC15" s="17">
        <f t="shared" si="4"/>
        <v>0.40200000000000002</v>
      </c>
      <c r="JD15" s="17">
        <f t="shared" si="4"/>
        <v>0.316</v>
      </c>
      <c r="JE15" s="17">
        <f t="shared" si="4"/>
        <v>0.34899999999999998</v>
      </c>
      <c r="JF15" s="17">
        <f t="shared" si="4"/>
        <v>0.34599999999999997</v>
      </c>
      <c r="JG15" s="17">
        <f t="shared" si="4"/>
        <v>0.33400000000000002</v>
      </c>
      <c r="JH15" s="17">
        <f t="shared" si="4"/>
        <v>0.39300000000000002</v>
      </c>
      <c r="JI15" s="17">
        <f t="shared" si="4"/>
        <v>0.35499999999999998</v>
      </c>
      <c r="JJ15" s="17">
        <f t="shared" si="4"/>
        <v>0.36199999999999999</v>
      </c>
      <c r="JK15" s="17">
        <f t="shared" si="4"/>
        <v>0.31</v>
      </c>
      <c r="JL15" s="17">
        <f t="shared" si="4"/>
        <v>0.29799999999999999</v>
      </c>
      <c r="JM15" s="17">
        <f t="shared" si="4"/>
        <v>0.37</v>
      </c>
      <c r="JN15" s="17">
        <f t="shared" si="4"/>
        <v>0.314</v>
      </c>
      <c r="JO15" s="17">
        <f t="shared" ref="JO15:LZ15" si="5">IF(JO$10=0," ",ROUND(JO14/JO$10,3))</f>
        <v>0.36</v>
      </c>
      <c r="JP15" s="17">
        <f t="shared" si="5"/>
        <v>0.42299999999999999</v>
      </c>
      <c r="JQ15" s="17">
        <f t="shared" si="5"/>
        <v>0.36199999999999999</v>
      </c>
      <c r="JR15" s="17">
        <f t="shared" si="5"/>
        <v>0.38800000000000001</v>
      </c>
      <c r="JS15" s="17">
        <f t="shared" si="5"/>
        <v>0.35399999999999998</v>
      </c>
      <c r="JT15" s="17">
        <f t="shared" si="5"/>
        <v>0.33500000000000002</v>
      </c>
      <c r="JU15" s="17">
        <f t="shared" si="5"/>
        <v>0.31</v>
      </c>
      <c r="JV15" s="17">
        <f t="shared" si="5"/>
        <v>0.33800000000000002</v>
      </c>
      <c r="JW15" s="17">
        <f t="shared" si="5"/>
        <v>0.39</v>
      </c>
      <c r="JX15" s="17" t="str">
        <f t="shared" si="5"/>
        <v xml:space="preserve"> </v>
      </c>
      <c r="JY15" s="17">
        <f t="shared" si="5"/>
        <v>0.31</v>
      </c>
    </row>
    <row r="16" spans="1:285">
      <c r="A16">
        <v>5</v>
      </c>
      <c r="B16" t="s">
        <v>25</v>
      </c>
      <c r="C16" s="6">
        <f t="shared" ref="C16:C47" si="6">SUM(D16:JY16)</f>
        <v>11487872.070000006</v>
      </c>
      <c r="D16" s="6"/>
      <c r="E16" s="6"/>
      <c r="F16" s="6"/>
      <c r="G16" s="6"/>
      <c r="H16" s="6">
        <v>-7982.05</v>
      </c>
      <c r="I16" s="6"/>
      <c r="J16" s="6"/>
      <c r="K16" s="6"/>
      <c r="L16" s="6"/>
      <c r="M16" s="6"/>
      <c r="N16" s="6"/>
      <c r="O16" s="6"/>
      <c r="P16" s="6"/>
      <c r="Q16" s="6">
        <v>-660.44</v>
      </c>
      <c r="R16" s="6"/>
      <c r="S16" s="6"/>
      <c r="T16" s="6"/>
      <c r="U16" s="6"/>
      <c r="V16" s="6"/>
      <c r="W16" s="6">
        <v>3294469.12</v>
      </c>
      <c r="X16" s="6"/>
      <c r="Y16" s="6"/>
      <c r="Z16" s="6">
        <v>316.87</v>
      </c>
      <c r="AA16" s="6"/>
      <c r="AB16" s="6">
        <v>6766568.5700000003</v>
      </c>
      <c r="AC16" s="6">
        <v>5488236.9800000004</v>
      </c>
      <c r="AD16" s="6">
        <v>9602235.6799999997</v>
      </c>
      <c r="AE16" s="6">
        <v>-301978.42</v>
      </c>
      <c r="AF16" s="6"/>
      <c r="AG16" s="6"/>
      <c r="AH16" s="6"/>
      <c r="AI16" s="6">
        <v>15000</v>
      </c>
      <c r="AJ16" s="6"/>
      <c r="AK16" s="6"/>
      <c r="AL16" s="6"/>
      <c r="AM16" s="6"/>
      <c r="AN16" s="6"/>
      <c r="AO16" s="6">
        <v>-29928.9</v>
      </c>
      <c r="AP16" s="6">
        <v>-30038.1</v>
      </c>
      <c r="AQ16" s="6">
        <v>-30035.16</v>
      </c>
      <c r="AR16" s="6">
        <v>-36851.760000000002</v>
      </c>
      <c r="AS16" s="6">
        <v>-32128.83</v>
      </c>
      <c r="AT16" s="6">
        <v>-51290.48</v>
      </c>
      <c r="AU16" s="6">
        <v>-39386.89</v>
      </c>
      <c r="AV16" s="6">
        <v>-37861.64</v>
      </c>
      <c r="AW16" s="6">
        <v>-73270.84</v>
      </c>
      <c r="AX16" s="6">
        <v>-55761.58</v>
      </c>
      <c r="AY16" s="6">
        <v>-29168.54</v>
      </c>
      <c r="AZ16" s="6">
        <v>-36769.08</v>
      </c>
      <c r="BA16" s="6">
        <v>-32577.93</v>
      </c>
      <c r="BB16" s="6">
        <v>-24204.13</v>
      </c>
      <c r="BC16" s="6">
        <v>-33390.339999999997</v>
      </c>
      <c r="BD16" s="6">
        <v>-25038.58</v>
      </c>
      <c r="BE16" s="6">
        <v>-25724.21</v>
      </c>
      <c r="BF16" s="6">
        <v>-29552.959999999999</v>
      </c>
      <c r="BG16" s="6">
        <v>-68610.37</v>
      </c>
      <c r="BH16" s="6">
        <v>-33190.699999999997</v>
      </c>
      <c r="BI16" s="6">
        <v>-41187.410000000003</v>
      </c>
      <c r="BJ16" s="6">
        <v>-44998.98</v>
      </c>
      <c r="BK16" s="6">
        <v>-73070.37</v>
      </c>
      <c r="BL16" s="6">
        <v>-45622.239999999998</v>
      </c>
      <c r="BM16" s="6">
        <v>-69228.2</v>
      </c>
      <c r="BN16" s="6">
        <v>-59248.12</v>
      </c>
      <c r="BO16" s="6">
        <v>-37168.54</v>
      </c>
      <c r="BP16" s="6">
        <v>-37681.08</v>
      </c>
      <c r="BQ16" s="6">
        <v>-28252.46</v>
      </c>
      <c r="BR16" s="6">
        <v>-22727.17</v>
      </c>
      <c r="BS16" s="6">
        <v>-42658.239999999998</v>
      </c>
      <c r="BT16" s="6">
        <v>-66436.12</v>
      </c>
      <c r="BU16" s="6">
        <v>-20600.54</v>
      </c>
      <c r="BV16" s="6">
        <v>-32773.050000000003</v>
      </c>
      <c r="BW16" s="6">
        <v>-22854.5</v>
      </c>
      <c r="BX16" s="6">
        <v>-24517.49</v>
      </c>
      <c r="BY16" s="6">
        <v>-27124.89</v>
      </c>
      <c r="BZ16" s="6">
        <v>-68263.87</v>
      </c>
      <c r="CA16" s="6">
        <v>-34041.980000000003</v>
      </c>
      <c r="CB16" s="6">
        <v>-48439.63</v>
      </c>
      <c r="CC16" s="6">
        <v>-48657.81</v>
      </c>
      <c r="CD16" s="6">
        <v>-80828.55</v>
      </c>
      <c r="CE16" s="6">
        <v>-34027.22</v>
      </c>
      <c r="CF16" s="6">
        <v>-27906.39</v>
      </c>
      <c r="CG16" s="6">
        <v>-36087.68</v>
      </c>
      <c r="CH16" s="6">
        <v>-29275.93</v>
      </c>
      <c r="CI16" s="6">
        <v>-65391.66</v>
      </c>
      <c r="CJ16" s="6">
        <v>-74716.67</v>
      </c>
      <c r="CK16" s="6">
        <v>-47139.32</v>
      </c>
      <c r="CL16" s="6">
        <v>-29444.22</v>
      </c>
      <c r="CM16" s="6">
        <v>-28422.15</v>
      </c>
      <c r="CN16" s="6">
        <v>-48148.99</v>
      </c>
      <c r="CO16" s="6">
        <v>-28142.29</v>
      </c>
      <c r="CP16" s="6">
        <v>-39780.019999999997</v>
      </c>
      <c r="CQ16" s="6">
        <v>-32111.52</v>
      </c>
      <c r="CR16" s="6"/>
      <c r="CS16" s="6"/>
      <c r="CT16" s="6"/>
      <c r="CU16" s="6"/>
      <c r="CV16" s="6"/>
      <c r="CW16" s="6"/>
      <c r="CX16" s="6"/>
      <c r="CY16" s="6">
        <v>-74004.570000000007</v>
      </c>
      <c r="CZ16" s="6"/>
      <c r="DA16" s="6"/>
      <c r="DB16" s="6">
        <v>-26667.75</v>
      </c>
      <c r="DC16" s="6">
        <v>-40535.74</v>
      </c>
      <c r="DD16" s="6">
        <v>-73448.77</v>
      </c>
      <c r="DE16" s="6">
        <v>-40070.370000000003</v>
      </c>
      <c r="DF16" s="6">
        <v>-45786.21</v>
      </c>
      <c r="DG16" s="6">
        <v>-36921.050000000003</v>
      </c>
      <c r="DH16" s="6">
        <v>-30902.799999999999</v>
      </c>
      <c r="DI16" s="6">
        <v>-41515.99</v>
      </c>
      <c r="DJ16" s="6">
        <v>-45048.02</v>
      </c>
      <c r="DK16" s="6">
        <v>-58528.13</v>
      </c>
      <c r="DL16" s="6">
        <v>-53554.9</v>
      </c>
      <c r="DM16" s="6">
        <v>-74712.5</v>
      </c>
      <c r="DN16" s="6">
        <v>-37941.699999999997</v>
      </c>
      <c r="DO16" s="6">
        <v>-52848.49</v>
      </c>
      <c r="DP16" s="6">
        <v>-46105.19</v>
      </c>
      <c r="DQ16" s="6">
        <v>-51828.94</v>
      </c>
      <c r="DR16" s="6">
        <v>-26310.93</v>
      </c>
      <c r="DS16" s="6">
        <v>-35917.730000000003</v>
      </c>
      <c r="DT16" s="6">
        <v>-29485.73</v>
      </c>
      <c r="DU16" s="6">
        <v>-30145.200000000001</v>
      </c>
      <c r="DV16" s="6">
        <v>-37365.120000000003</v>
      </c>
      <c r="DW16" s="6">
        <v>-20400.080000000002</v>
      </c>
      <c r="DX16" s="6">
        <v>-32156.26</v>
      </c>
      <c r="DY16" s="6">
        <v>-35481.74</v>
      </c>
      <c r="DZ16" s="6">
        <v>-42188.639999999999</v>
      </c>
      <c r="EA16" s="6">
        <v>-41233.19</v>
      </c>
      <c r="EB16" s="6">
        <v>-47016.28</v>
      </c>
      <c r="EC16" s="6">
        <v>-40876.69</v>
      </c>
      <c r="ED16" s="6">
        <v>-24126.67</v>
      </c>
      <c r="EE16" s="6">
        <v>-26576.01</v>
      </c>
      <c r="EF16" s="6">
        <v>-48601.22</v>
      </c>
      <c r="EG16" s="6">
        <v>-33626.239999999998</v>
      </c>
      <c r="EH16" s="6">
        <v>-39153.67</v>
      </c>
      <c r="EI16" s="6">
        <v>-83140.490000000005</v>
      </c>
      <c r="EJ16" s="6">
        <v>-39037.199999999997</v>
      </c>
      <c r="EK16" s="6">
        <v>-39816.97</v>
      </c>
      <c r="EL16" s="6">
        <v>-24764.74</v>
      </c>
      <c r="EM16" s="6">
        <v>-46721.49</v>
      </c>
      <c r="EN16" s="6">
        <v>-83356.100000000006</v>
      </c>
      <c r="EO16" s="6">
        <v>-26473.3</v>
      </c>
      <c r="EP16" s="6">
        <v>-31836.59</v>
      </c>
      <c r="EQ16" s="6">
        <v>-42884.44</v>
      </c>
      <c r="ER16" s="6">
        <v>-24550.77</v>
      </c>
      <c r="ES16" s="6">
        <v>-35885.15</v>
      </c>
      <c r="ET16" s="6">
        <v>-113576.4</v>
      </c>
      <c r="EU16" s="6">
        <v>-14397.6</v>
      </c>
      <c r="EV16" s="6">
        <v>-36621.86</v>
      </c>
      <c r="EW16" s="6">
        <v>-50650.71</v>
      </c>
      <c r="EX16" s="6">
        <v>-29705.39</v>
      </c>
      <c r="EY16" s="6">
        <v>-69823.09</v>
      </c>
      <c r="EZ16" s="6">
        <v>-20907.97</v>
      </c>
      <c r="FA16" s="6">
        <v>-40159.410000000003</v>
      </c>
      <c r="FB16" s="6">
        <v>-28808.5</v>
      </c>
      <c r="FC16" s="6">
        <v>-33849.620000000003</v>
      </c>
      <c r="FD16" s="6">
        <v>-41988.62</v>
      </c>
      <c r="FE16" s="6">
        <v>-38515.03</v>
      </c>
      <c r="FF16" s="6">
        <v>-40581.300000000003</v>
      </c>
      <c r="FG16" s="6">
        <v>-34543.42</v>
      </c>
      <c r="FH16" s="6">
        <v>-34152.239999999998</v>
      </c>
      <c r="FI16" s="6">
        <v>-31762.68</v>
      </c>
      <c r="FJ16" s="6">
        <v>-31894.1</v>
      </c>
      <c r="FK16" s="6">
        <v>-24048.1</v>
      </c>
      <c r="FL16" s="6">
        <v>-23435.24</v>
      </c>
      <c r="FM16" s="6">
        <v>-22884.28</v>
      </c>
      <c r="FN16" s="6">
        <v>-42832.53</v>
      </c>
      <c r="FO16" s="6">
        <v>-31441.07</v>
      </c>
      <c r="FP16" s="6">
        <v>-25338.81</v>
      </c>
      <c r="FQ16" s="6">
        <v>-38168.620000000003</v>
      </c>
      <c r="FR16" s="6">
        <v>-47898.080000000002</v>
      </c>
      <c r="FS16" s="6">
        <v>-19574.04</v>
      </c>
      <c r="FT16" s="6">
        <v>-29952.67</v>
      </c>
      <c r="FU16" s="6">
        <v>-47740.4</v>
      </c>
      <c r="FV16" s="6">
        <v>-33408.85</v>
      </c>
      <c r="FW16" s="6"/>
      <c r="FX16" s="6">
        <v>-66401.86</v>
      </c>
      <c r="FY16" s="6">
        <v>-20788.580000000002</v>
      </c>
      <c r="FZ16" s="6">
        <v>-42970.94</v>
      </c>
      <c r="GA16" s="6">
        <v>-30504.1</v>
      </c>
      <c r="GB16" s="6">
        <v>-12383.98</v>
      </c>
      <c r="GC16" s="6">
        <v>-28950.54</v>
      </c>
      <c r="GD16" s="6"/>
      <c r="GE16" s="6"/>
      <c r="GF16" s="6"/>
      <c r="GG16" s="6">
        <v>-11834.63</v>
      </c>
      <c r="GH16" s="6"/>
      <c r="GI16" s="6">
        <v>-14265.08</v>
      </c>
      <c r="GJ16" s="6">
        <v>-13446.41</v>
      </c>
      <c r="GK16" s="6">
        <v>-13788.77</v>
      </c>
      <c r="GL16" s="6">
        <v>-10445.9</v>
      </c>
      <c r="GM16" s="6">
        <v>-30585.34</v>
      </c>
      <c r="GN16" s="6">
        <v>-49122.13</v>
      </c>
      <c r="GO16" s="6">
        <v>-73713.91</v>
      </c>
      <c r="GP16" s="6">
        <v>-28462.94</v>
      </c>
      <c r="GQ16" s="6">
        <v>-33281.050000000003</v>
      </c>
      <c r="GR16" s="6">
        <v>-38725.17</v>
      </c>
      <c r="GS16" s="6">
        <v>-26450.97</v>
      </c>
      <c r="GT16" s="6">
        <v>-39431.57</v>
      </c>
      <c r="GU16" s="6">
        <v>-71488.69</v>
      </c>
      <c r="GV16" s="6">
        <v>-19194.05</v>
      </c>
      <c r="GW16" s="6">
        <v>-22364.5</v>
      </c>
      <c r="GX16" s="6">
        <v>-70701.13</v>
      </c>
      <c r="GY16" s="6">
        <v>-29856.32</v>
      </c>
      <c r="GZ16" s="6">
        <v>-27532.48</v>
      </c>
      <c r="HA16" s="6">
        <v>-12670.46</v>
      </c>
      <c r="HB16" s="6">
        <v>-12531.06</v>
      </c>
      <c r="HC16" s="6">
        <v>-12335.79</v>
      </c>
      <c r="HD16" s="6">
        <v>-10859.69</v>
      </c>
      <c r="HE16" s="6">
        <v>-20245.25</v>
      </c>
      <c r="HF16" s="6">
        <v>-24842.240000000002</v>
      </c>
      <c r="HG16" s="6">
        <v>-20752.05</v>
      </c>
      <c r="HH16" s="6">
        <v>-14402.11</v>
      </c>
      <c r="HI16" s="6">
        <v>-12379.68</v>
      </c>
      <c r="HJ16" s="6">
        <v>-18769.89</v>
      </c>
      <c r="HK16" s="6">
        <v>-16091.27</v>
      </c>
      <c r="HL16" s="6">
        <v>-70371.37</v>
      </c>
      <c r="HM16" s="6">
        <v>-20548.52</v>
      </c>
      <c r="HN16" s="6">
        <v>-51964.91</v>
      </c>
      <c r="HO16" s="6">
        <v>-18646.96</v>
      </c>
      <c r="HP16" s="6">
        <v>-14310.99</v>
      </c>
      <c r="HQ16" s="6">
        <v>-31461.27</v>
      </c>
      <c r="HR16" s="6">
        <v>-40864.19</v>
      </c>
      <c r="HS16" s="6">
        <v>-26305.05</v>
      </c>
      <c r="HT16" s="6">
        <v>-29296.39</v>
      </c>
      <c r="HU16" s="6">
        <v>-24197.599999999999</v>
      </c>
      <c r="HV16" s="6">
        <v>-21519.48</v>
      </c>
      <c r="HW16" s="6">
        <v>-24577.919999999998</v>
      </c>
      <c r="HX16" s="6">
        <v>-35039.89</v>
      </c>
      <c r="HY16" s="6">
        <v>-32600.07</v>
      </c>
      <c r="HZ16" s="6">
        <v>-64458.11</v>
      </c>
      <c r="IA16" s="6">
        <v>-48103.99</v>
      </c>
      <c r="IB16" s="6">
        <v>-21042.25</v>
      </c>
      <c r="IC16" s="6">
        <v>-26927.93</v>
      </c>
      <c r="ID16" s="6">
        <v>-17512.63</v>
      </c>
      <c r="IE16" s="6">
        <v>-20351.990000000002</v>
      </c>
      <c r="IF16" s="6">
        <v>-26592.66</v>
      </c>
      <c r="IG16" s="6">
        <v>-25317.16</v>
      </c>
      <c r="IH16" s="6">
        <v>-23526.13</v>
      </c>
      <c r="II16" s="6">
        <v>-68487.33</v>
      </c>
      <c r="IJ16" s="6">
        <v>-21109.34</v>
      </c>
      <c r="IK16" s="6">
        <v>-21306.45</v>
      </c>
      <c r="IL16" s="6">
        <v>-49157.31</v>
      </c>
      <c r="IM16" s="6">
        <v>-50722.44</v>
      </c>
      <c r="IN16" s="6">
        <v>-35473.120000000003</v>
      </c>
      <c r="IO16" s="6">
        <v>-68094.720000000001</v>
      </c>
      <c r="IP16" s="6">
        <v>-38211.43</v>
      </c>
      <c r="IQ16" s="6">
        <v>-54435.1</v>
      </c>
      <c r="IR16" s="6">
        <v>-34346.78</v>
      </c>
      <c r="IS16" s="6"/>
      <c r="IT16" s="6"/>
      <c r="IU16" s="6">
        <v>-4331488.32</v>
      </c>
      <c r="IV16" s="6"/>
      <c r="IW16" s="6">
        <v>-68798.31</v>
      </c>
      <c r="IX16" s="6">
        <v>-31288.02</v>
      </c>
      <c r="IY16" s="6">
        <v>-43578.44</v>
      </c>
      <c r="IZ16" s="6">
        <v>-41906.129999999997</v>
      </c>
      <c r="JA16" s="6">
        <v>-76200.89</v>
      </c>
      <c r="JB16" s="6">
        <v>-44985.98</v>
      </c>
      <c r="JC16" s="6">
        <v>-37189.22</v>
      </c>
      <c r="JD16" s="6">
        <v>-59434.8</v>
      </c>
      <c r="JE16" s="6">
        <v>-43305.8</v>
      </c>
      <c r="JF16" s="6">
        <v>-45380.45</v>
      </c>
      <c r="JG16" s="6">
        <v>-60595.360000000001</v>
      </c>
      <c r="JH16" s="6">
        <v>-44914.82</v>
      </c>
      <c r="JI16" s="6">
        <v>-142864.79</v>
      </c>
      <c r="JJ16" s="6">
        <v>-81458.59</v>
      </c>
      <c r="JK16" s="6">
        <v>-87471.93</v>
      </c>
      <c r="JL16" s="6">
        <v>-61314.58</v>
      </c>
      <c r="JM16" s="6">
        <v>-43118.9</v>
      </c>
      <c r="JN16" s="6">
        <v>-51541.95</v>
      </c>
      <c r="JO16" s="6">
        <v>-52780.35</v>
      </c>
      <c r="JP16" s="6">
        <v>-36691.72</v>
      </c>
      <c r="JQ16" s="6">
        <v>-40846.120000000003</v>
      </c>
      <c r="JR16" s="6">
        <v>-47767.03</v>
      </c>
      <c r="JS16" s="6">
        <v>-65196.88</v>
      </c>
      <c r="JT16" s="6">
        <v>-105553.24</v>
      </c>
      <c r="JU16" s="6">
        <v>-67571.460000000006</v>
      </c>
      <c r="JV16" s="6">
        <v>-63213.440000000002</v>
      </c>
      <c r="JW16" s="6">
        <v>-57433.4</v>
      </c>
      <c r="JX16" s="6"/>
      <c r="JY16" s="6">
        <v>-45024.6</v>
      </c>
    </row>
    <row r="17" spans="1:285">
      <c r="A17">
        <v>6</v>
      </c>
      <c r="B17" t="s">
        <v>26</v>
      </c>
      <c r="C17" s="6">
        <f t="shared" si="6"/>
        <v>-260022.75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>
        <v>-9244.33</v>
      </c>
      <c r="AE17" s="6">
        <v>-301978.42</v>
      </c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>
        <v>51200</v>
      </c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</row>
    <row r="18" spans="1:285">
      <c r="A18">
        <v>7</v>
      </c>
      <c r="B18" t="s">
        <v>27</v>
      </c>
      <c r="C18" s="6">
        <f t="shared" si="6"/>
        <v>-8519106.0500000045</v>
      </c>
      <c r="D18" s="6"/>
      <c r="E18" s="6"/>
      <c r="F18" s="6"/>
      <c r="G18" s="6"/>
      <c r="H18" s="6">
        <v>-7982.05</v>
      </c>
      <c r="I18" s="6"/>
      <c r="J18" s="6"/>
      <c r="K18" s="6"/>
      <c r="L18" s="6"/>
      <c r="M18" s="6"/>
      <c r="N18" s="6"/>
      <c r="O18" s="6"/>
      <c r="P18" s="6"/>
      <c r="Q18" s="6">
        <v>-970.3</v>
      </c>
      <c r="R18" s="6"/>
      <c r="S18" s="6"/>
      <c r="T18" s="6"/>
      <c r="U18" s="6"/>
      <c r="V18" s="6"/>
      <c r="W18" s="6">
        <v>3305179.13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>
        <v>-25527.68</v>
      </c>
      <c r="AP18" s="6">
        <v>-25044.34</v>
      </c>
      <c r="AQ18" s="6">
        <v>-29377.37</v>
      </c>
      <c r="AR18" s="6">
        <v>-30170.05</v>
      </c>
      <c r="AS18" s="6">
        <v>-26024.3</v>
      </c>
      <c r="AT18" s="6">
        <v>-41013.9</v>
      </c>
      <c r="AU18" s="6">
        <v>-35509.35</v>
      </c>
      <c r="AV18" s="6">
        <v>-35583.5</v>
      </c>
      <c r="AW18" s="6">
        <v>-49610.2</v>
      </c>
      <c r="AX18" s="6">
        <v>-43792.87</v>
      </c>
      <c r="AY18" s="6">
        <v>-25371.64</v>
      </c>
      <c r="AZ18" s="6">
        <v>-29666.31</v>
      </c>
      <c r="BA18" s="6">
        <v>-28341.78</v>
      </c>
      <c r="BB18" s="6">
        <v>-22115.38</v>
      </c>
      <c r="BC18" s="6">
        <v>-30925.81</v>
      </c>
      <c r="BD18" s="6">
        <v>-23431.09</v>
      </c>
      <c r="BE18" s="6">
        <v>-22864.34</v>
      </c>
      <c r="BF18" s="6">
        <v>-27628.31</v>
      </c>
      <c r="BG18" s="6">
        <v>-52393.19</v>
      </c>
      <c r="BH18" s="6">
        <v>-30006.75</v>
      </c>
      <c r="BI18" s="6">
        <v>-33153.269999999997</v>
      </c>
      <c r="BJ18" s="6">
        <v>-35638.230000000003</v>
      </c>
      <c r="BK18" s="6">
        <v>-50186.19</v>
      </c>
      <c r="BL18" s="6">
        <v>-36799.9</v>
      </c>
      <c r="BM18" s="6">
        <v>-50568.959999999999</v>
      </c>
      <c r="BN18" s="6">
        <v>-44258.18</v>
      </c>
      <c r="BO18" s="6">
        <v>-32805.01</v>
      </c>
      <c r="BP18" s="6">
        <v>-33872.239999999998</v>
      </c>
      <c r="BQ18" s="6">
        <v>-25292.38</v>
      </c>
      <c r="BR18" s="6">
        <v>-18232.89</v>
      </c>
      <c r="BS18" s="6">
        <v>-31743.45</v>
      </c>
      <c r="BT18" s="6">
        <v>-52007.06</v>
      </c>
      <c r="BU18" s="6">
        <v>-18639.34</v>
      </c>
      <c r="BV18" s="6">
        <v>-26663.98</v>
      </c>
      <c r="BW18" s="6">
        <v>-20947.12</v>
      </c>
      <c r="BX18" s="6">
        <v>-23913.09</v>
      </c>
      <c r="BY18" s="6">
        <v>-24426.3</v>
      </c>
      <c r="BZ18" s="6">
        <v>-54862.92</v>
      </c>
      <c r="CA18" s="6">
        <v>-30548.48</v>
      </c>
      <c r="CB18" s="6">
        <v>-40286.160000000003</v>
      </c>
      <c r="CC18" s="6">
        <v>-36577.32</v>
      </c>
      <c r="CD18" s="6">
        <v>-53947.58</v>
      </c>
      <c r="CE18" s="6">
        <v>-28692.69</v>
      </c>
      <c r="CF18" s="6">
        <v>-25007.89</v>
      </c>
      <c r="CG18" s="6">
        <v>-31916.73</v>
      </c>
      <c r="CH18" s="6">
        <v>-26980.53</v>
      </c>
      <c r="CI18" s="6">
        <v>-43125.18</v>
      </c>
      <c r="CJ18" s="6">
        <v>-52931.15</v>
      </c>
      <c r="CK18" s="6">
        <v>-44404.51</v>
      </c>
      <c r="CL18" s="6">
        <v>-25721.14</v>
      </c>
      <c r="CM18" s="6">
        <v>-25205.65</v>
      </c>
      <c r="CN18" s="6">
        <v>-41213.57</v>
      </c>
      <c r="CO18" s="6">
        <v>-25720.84</v>
      </c>
      <c r="CP18" s="6">
        <v>-37600.19</v>
      </c>
      <c r="CQ18" s="6">
        <v>-31319.15</v>
      </c>
      <c r="CR18" s="6"/>
      <c r="CS18" s="6"/>
      <c r="CT18" s="6"/>
      <c r="CU18" s="6"/>
      <c r="CV18" s="6"/>
      <c r="CW18" s="6"/>
      <c r="CX18" s="6"/>
      <c r="CY18" s="6">
        <v>-53284.35</v>
      </c>
      <c r="CZ18" s="6"/>
      <c r="DA18" s="6"/>
      <c r="DB18" s="6">
        <v>-23377.81</v>
      </c>
      <c r="DC18" s="6">
        <v>-38532.550000000003</v>
      </c>
      <c r="DD18" s="6">
        <v>-60434.78</v>
      </c>
      <c r="DE18" s="6">
        <v>-38989.85</v>
      </c>
      <c r="DF18" s="6">
        <v>-43648</v>
      </c>
      <c r="DG18" s="6">
        <v>-34714.839999999997</v>
      </c>
      <c r="DH18" s="6">
        <v>-29684.34</v>
      </c>
      <c r="DI18" s="6">
        <v>-39798.69</v>
      </c>
      <c r="DJ18" s="6">
        <v>-43448.38</v>
      </c>
      <c r="DK18" s="6">
        <v>-54660.08</v>
      </c>
      <c r="DL18" s="6">
        <v>-48250.57</v>
      </c>
      <c r="DM18" s="6">
        <v>-19603.64</v>
      </c>
      <c r="DN18" s="6">
        <v>-36971.71</v>
      </c>
      <c r="DO18" s="6">
        <v>-44662.95</v>
      </c>
      <c r="DP18" s="6">
        <v>-43327.21</v>
      </c>
      <c r="DQ18" s="6">
        <v>-50438.16</v>
      </c>
      <c r="DR18" s="6">
        <v>-24601.9</v>
      </c>
      <c r="DS18" s="6">
        <v>-31240.81</v>
      </c>
      <c r="DT18" s="6">
        <v>-28514.71</v>
      </c>
      <c r="DU18" s="6">
        <v>-25818.91</v>
      </c>
      <c r="DV18" s="6">
        <v>-32525.19</v>
      </c>
      <c r="DW18" s="6">
        <v>-19143.55</v>
      </c>
      <c r="DX18" s="6">
        <v>-30651.21</v>
      </c>
      <c r="DY18" s="6">
        <v>-29517.599999999999</v>
      </c>
      <c r="DZ18" s="6">
        <v>-35017.11</v>
      </c>
      <c r="EA18" s="6">
        <v>-34270.089999999997</v>
      </c>
      <c r="EB18" s="6">
        <v>-38185.46</v>
      </c>
      <c r="EC18" s="6">
        <v>-29682.32</v>
      </c>
      <c r="ED18" s="6">
        <v>-23049.19</v>
      </c>
      <c r="EE18" s="6">
        <v>-23110.92</v>
      </c>
      <c r="EF18" s="6">
        <v>-41422.71</v>
      </c>
      <c r="EG18" s="6">
        <v>-31367.69</v>
      </c>
      <c r="EH18" s="6">
        <v>-36951.47</v>
      </c>
      <c r="EI18" s="6">
        <v>-60721.58</v>
      </c>
      <c r="EJ18" s="6">
        <v>-37513.33</v>
      </c>
      <c r="EK18" s="6">
        <v>-38187.47</v>
      </c>
      <c r="EL18" s="6">
        <v>-23440.87</v>
      </c>
      <c r="EM18" s="6">
        <v>-39976.65</v>
      </c>
      <c r="EN18" s="6">
        <v>-54685.440000000002</v>
      </c>
      <c r="EO18" s="6">
        <v>-21812.75</v>
      </c>
      <c r="EP18" s="6">
        <v>-28348.16</v>
      </c>
      <c r="EQ18" s="6">
        <v>-37401.279999999999</v>
      </c>
      <c r="ER18" s="6">
        <v>-22782.080000000002</v>
      </c>
      <c r="ES18" s="6">
        <v>-34128.11</v>
      </c>
      <c r="ET18" s="6">
        <v>-67480.61</v>
      </c>
      <c r="EU18" s="6">
        <v>-13141.25</v>
      </c>
      <c r="EV18" s="6">
        <v>-33552.79</v>
      </c>
      <c r="EW18" s="6">
        <v>-33298.910000000003</v>
      </c>
      <c r="EX18" s="6">
        <v>-28157.03</v>
      </c>
      <c r="EY18" s="6">
        <v>-50641.97</v>
      </c>
      <c r="EZ18" s="6">
        <v>-18674.78</v>
      </c>
      <c r="FA18" s="6">
        <v>-36281.4</v>
      </c>
      <c r="FB18" s="6">
        <v>-23643.59</v>
      </c>
      <c r="FC18" s="6">
        <v>-25745.26</v>
      </c>
      <c r="FD18" s="6">
        <v>-35737.46</v>
      </c>
      <c r="FE18" s="6">
        <v>-32750.43</v>
      </c>
      <c r="FF18" s="6">
        <v>-38137.1</v>
      </c>
      <c r="FG18" s="6">
        <v>-30262.75</v>
      </c>
      <c r="FH18" s="6">
        <v>-29497.37</v>
      </c>
      <c r="FI18" s="6">
        <v>-27762.51</v>
      </c>
      <c r="FJ18" s="6">
        <v>-28125.79</v>
      </c>
      <c r="FK18" s="6">
        <v>-20288.939999999999</v>
      </c>
      <c r="FL18" s="6">
        <v>-22644.18</v>
      </c>
      <c r="FM18" s="6">
        <v>-20841.52</v>
      </c>
      <c r="FN18" s="6">
        <v>-36944.199999999997</v>
      </c>
      <c r="FO18" s="6">
        <v>-25600.37</v>
      </c>
      <c r="FP18" s="6">
        <v>-22010.1</v>
      </c>
      <c r="FQ18" s="6">
        <v>-31971.4</v>
      </c>
      <c r="FR18" s="6">
        <v>-40846.89</v>
      </c>
      <c r="FS18" s="6">
        <v>-17847.46</v>
      </c>
      <c r="FT18" s="6">
        <v>-24861.18</v>
      </c>
      <c r="FU18" s="6">
        <v>-42617.16</v>
      </c>
      <c r="FV18" s="6">
        <v>-26532.33</v>
      </c>
      <c r="FW18" s="6"/>
      <c r="FX18" s="6">
        <v>-47057.16</v>
      </c>
      <c r="FY18" s="6">
        <v>-18353.939999999999</v>
      </c>
      <c r="FZ18" s="6">
        <v>-39918.76</v>
      </c>
      <c r="GA18" s="6">
        <v>-24235.439999999999</v>
      </c>
      <c r="GB18" s="6">
        <v>-10456.35</v>
      </c>
      <c r="GC18" s="6">
        <v>-20390.060000000001</v>
      </c>
      <c r="GD18" s="6"/>
      <c r="GE18" s="6"/>
      <c r="GF18" s="6"/>
      <c r="GG18" s="6">
        <v>-9521.7900000000009</v>
      </c>
      <c r="GH18" s="6"/>
      <c r="GI18" s="6">
        <v>-11453.49</v>
      </c>
      <c r="GJ18" s="6">
        <v>-11402.64</v>
      </c>
      <c r="GK18" s="6">
        <v>-11838.3</v>
      </c>
      <c r="GL18" s="6">
        <v>-9148.4500000000007</v>
      </c>
      <c r="GM18" s="6">
        <v>-26780.83</v>
      </c>
      <c r="GN18" s="6">
        <v>-43852.61</v>
      </c>
      <c r="GO18" s="6">
        <v>-55770.36</v>
      </c>
      <c r="GP18" s="6">
        <v>-21267.919999999998</v>
      </c>
      <c r="GQ18" s="6">
        <v>-28421.88</v>
      </c>
      <c r="GR18" s="6">
        <v>-31463.09</v>
      </c>
      <c r="GS18" s="6">
        <v>-22212.98</v>
      </c>
      <c r="GT18" s="6">
        <v>-32179.87</v>
      </c>
      <c r="GU18" s="6">
        <v>-54420.12</v>
      </c>
      <c r="GV18" s="6">
        <v>-16412.73</v>
      </c>
      <c r="GW18" s="6">
        <v>-20423.95</v>
      </c>
      <c r="GX18" s="6">
        <v>-47232.02</v>
      </c>
      <c r="GY18" s="6">
        <v>-24506.23</v>
      </c>
      <c r="GZ18" s="6">
        <v>-25186.18</v>
      </c>
      <c r="HA18" s="6">
        <v>-11277.83</v>
      </c>
      <c r="HB18" s="6">
        <v>-10812.72</v>
      </c>
      <c r="HC18" s="6">
        <v>-10609.03</v>
      </c>
      <c r="HD18" s="6">
        <v>-9944.08</v>
      </c>
      <c r="HE18" s="6">
        <v>-18657.259999999998</v>
      </c>
      <c r="HF18" s="6">
        <v>-19831.61</v>
      </c>
      <c r="HG18" s="6">
        <v>-15830.57</v>
      </c>
      <c r="HH18" s="6">
        <v>-11739.31</v>
      </c>
      <c r="HI18" s="6">
        <v>-10447.52</v>
      </c>
      <c r="HJ18" s="6">
        <v>-13008.58</v>
      </c>
      <c r="HK18" s="6">
        <v>-11010.71</v>
      </c>
      <c r="HL18" s="6">
        <v>-25113.79</v>
      </c>
      <c r="HM18" s="6">
        <v>-19449.23</v>
      </c>
      <c r="HN18" s="6">
        <v>-39388.6</v>
      </c>
      <c r="HO18" s="6">
        <v>-14839.26</v>
      </c>
      <c r="HP18" s="6">
        <v>-10993.19</v>
      </c>
      <c r="HQ18" s="6">
        <v>-25383.29</v>
      </c>
      <c r="HR18" s="6">
        <v>-34400.43</v>
      </c>
      <c r="HS18" s="6">
        <v>-25108.92</v>
      </c>
      <c r="HT18" s="6">
        <v>-25850.25</v>
      </c>
      <c r="HU18" s="6">
        <v>-21351.37</v>
      </c>
      <c r="HV18" s="6">
        <v>-19090.259999999998</v>
      </c>
      <c r="HW18" s="6">
        <v>-22175.73</v>
      </c>
      <c r="HX18" s="6">
        <v>-32811.89</v>
      </c>
      <c r="HY18" s="6">
        <v>-29540.35</v>
      </c>
      <c r="HZ18" s="6">
        <v>-47322.46</v>
      </c>
      <c r="IA18" s="6">
        <v>-48103.99</v>
      </c>
      <c r="IB18" s="6">
        <v>-21042.25</v>
      </c>
      <c r="IC18" s="6">
        <v>-26927.93</v>
      </c>
      <c r="ID18" s="6">
        <v>-17512.63</v>
      </c>
      <c r="IE18" s="6">
        <v>-20351.990000000002</v>
      </c>
      <c r="IF18" s="6">
        <v>-26592.66</v>
      </c>
      <c r="IG18" s="6">
        <v>-22912.17</v>
      </c>
      <c r="IH18" s="6">
        <v>-20848.060000000001</v>
      </c>
      <c r="II18" s="6">
        <v>-59798.62</v>
      </c>
      <c r="IJ18" s="6">
        <v>-18653.990000000002</v>
      </c>
      <c r="IK18" s="6">
        <v>-21080.14</v>
      </c>
      <c r="IL18" s="6">
        <v>-41007.49</v>
      </c>
      <c r="IM18" s="6">
        <v>-39625.949999999997</v>
      </c>
      <c r="IN18" s="6">
        <v>-31847.13</v>
      </c>
      <c r="IO18" s="6">
        <v>-52352.3</v>
      </c>
      <c r="IP18" s="6">
        <v>-29431.08</v>
      </c>
      <c r="IQ18" s="6">
        <v>-37466.92</v>
      </c>
      <c r="IR18" s="6">
        <v>-30545.81</v>
      </c>
      <c r="IS18" s="6"/>
      <c r="IT18" s="6"/>
      <c r="IU18" s="6">
        <v>-4382584.9800000004</v>
      </c>
      <c r="IV18" s="6"/>
      <c r="IW18" s="6">
        <v>-57092.41</v>
      </c>
      <c r="IX18" s="6">
        <v>-29120.49</v>
      </c>
      <c r="IY18" s="6">
        <v>-37310.67</v>
      </c>
      <c r="IZ18" s="6">
        <v>-33482.78</v>
      </c>
      <c r="JA18" s="6">
        <v>-53528.61</v>
      </c>
      <c r="JB18" s="6">
        <v>-38988.61</v>
      </c>
      <c r="JC18" s="6">
        <v>-35085.22</v>
      </c>
      <c r="JD18" s="6">
        <v>-46090.34</v>
      </c>
      <c r="JE18" s="6">
        <v>-35105.83</v>
      </c>
      <c r="JF18" s="6">
        <v>-41976.13</v>
      </c>
      <c r="JG18" s="6">
        <v>-52439.16</v>
      </c>
      <c r="JH18" s="6">
        <v>-40807.96</v>
      </c>
      <c r="JI18" s="6">
        <v>-101022.13</v>
      </c>
      <c r="JJ18" s="6">
        <v>-62306.15</v>
      </c>
      <c r="JK18" s="6">
        <v>-60277.88</v>
      </c>
      <c r="JL18" s="6">
        <v>-47390.65</v>
      </c>
      <c r="JM18" s="6">
        <v>-37930.94</v>
      </c>
      <c r="JN18" s="6">
        <v>-42262.53</v>
      </c>
      <c r="JO18" s="6">
        <v>-46896.06</v>
      </c>
      <c r="JP18" s="6">
        <v>-34847.51</v>
      </c>
      <c r="JQ18" s="6">
        <v>-32921.99</v>
      </c>
      <c r="JR18" s="6">
        <v>-41446.69</v>
      </c>
      <c r="JS18" s="6">
        <v>-47766.75</v>
      </c>
      <c r="JT18" s="6">
        <v>-67242.899999999994</v>
      </c>
      <c r="JU18" s="6">
        <v>-51643.17</v>
      </c>
      <c r="JV18" s="6">
        <v>-49440.57</v>
      </c>
      <c r="JW18" s="6">
        <v>-52949.32</v>
      </c>
      <c r="JX18" s="6"/>
      <c r="JY18" s="6">
        <v>-35977.269999999997</v>
      </c>
    </row>
    <row r="19" spans="1:285">
      <c r="A19" t="s">
        <v>28</v>
      </c>
      <c r="B19" t="s">
        <v>29</v>
      </c>
      <c r="C19" s="6">
        <f t="shared" si="6"/>
        <v>-298526.16999999987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>
        <v>161.56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>
        <v>2587.21</v>
      </c>
      <c r="AP19" s="6">
        <v>-1382.68</v>
      </c>
      <c r="AQ19" s="6"/>
      <c r="AR19" s="6">
        <v>-2400.0100000000002</v>
      </c>
      <c r="AS19" s="6">
        <v>414.85</v>
      </c>
      <c r="AT19" s="6">
        <v>-11942.4</v>
      </c>
      <c r="AU19" s="6">
        <v>-40</v>
      </c>
      <c r="AV19" s="6">
        <v>-4764.96</v>
      </c>
      <c r="AW19" s="6">
        <v>-635.41</v>
      </c>
      <c r="AX19" s="6">
        <v>8959.39</v>
      </c>
      <c r="AY19" s="6">
        <v>9067.91</v>
      </c>
      <c r="AZ19" s="6">
        <v>-12440.56</v>
      </c>
      <c r="BA19" s="6">
        <v>-914</v>
      </c>
      <c r="BB19" s="6"/>
      <c r="BC19" s="6">
        <v>-6176.66</v>
      </c>
      <c r="BD19" s="6">
        <v>-8320.25</v>
      </c>
      <c r="BE19" s="6"/>
      <c r="BF19" s="6">
        <v>2370.6</v>
      </c>
      <c r="BG19" s="6">
        <v>-12664.83</v>
      </c>
      <c r="BH19" s="6">
        <v>-47.8</v>
      </c>
      <c r="BI19" s="6">
        <v>-611.95000000000005</v>
      </c>
      <c r="BJ19" s="6">
        <v>-11315.45</v>
      </c>
      <c r="BK19" s="6">
        <v>-1673.49</v>
      </c>
      <c r="BL19" s="6">
        <v>129.06</v>
      </c>
      <c r="BM19" s="6">
        <v>3287.11</v>
      </c>
      <c r="BN19" s="6">
        <v>-1228.92</v>
      </c>
      <c r="BO19" s="6">
        <v>1812.12</v>
      </c>
      <c r="BP19" s="6">
        <v>2213.11</v>
      </c>
      <c r="BQ19" s="6">
        <v>-1422.09</v>
      </c>
      <c r="BR19" s="6">
        <v>5453.58</v>
      </c>
      <c r="BS19" s="6">
        <v>2699.52</v>
      </c>
      <c r="BT19" s="6">
        <v>-1358.85</v>
      </c>
      <c r="BU19" s="6">
        <v>112.03</v>
      </c>
      <c r="BV19" s="6">
        <v>-3972.03</v>
      </c>
      <c r="BW19" s="6">
        <v>-700.22</v>
      </c>
      <c r="BX19" s="6">
        <v>-1894.81</v>
      </c>
      <c r="BY19" s="6"/>
      <c r="BZ19" s="6">
        <v>-3415.61</v>
      </c>
      <c r="CA19" s="6">
        <v>-1211.1199999999999</v>
      </c>
      <c r="CB19" s="6">
        <v>-1876.47</v>
      </c>
      <c r="CC19" s="6">
        <v>81.84</v>
      </c>
      <c r="CD19" s="6">
        <v>-9417.64</v>
      </c>
      <c r="CE19" s="6">
        <v>-3451.69</v>
      </c>
      <c r="CF19" s="6">
        <v>3206.11</v>
      </c>
      <c r="CG19" s="6">
        <v>-51</v>
      </c>
      <c r="CH19" s="6">
        <v>-463.89</v>
      </c>
      <c r="CI19" s="6">
        <v>-7549.76</v>
      </c>
      <c r="CJ19" s="6">
        <v>-206.31</v>
      </c>
      <c r="CK19" s="6">
        <v>7325.72</v>
      </c>
      <c r="CL19" s="6">
        <v>750.07</v>
      </c>
      <c r="CM19" s="6">
        <v>-2522.9499999999998</v>
      </c>
      <c r="CN19" s="6">
        <v>-11199.53</v>
      </c>
      <c r="CO19" s="6">
        <v>-145.38</v>
      </c>
      <c r="CP19" s="6">
        <v>-153.97</v>
      </c>
      <c r="CQ19" s="6">
        <v>-1549.09</v>
      </c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>
        <v>-37.65</v>
      </c>
      <c r="DC19" s="6"/>
      <c r="DD19" s="6">
        <v>-3493.45</v>
      </c>
      <c r="DE19" s="6">
        <v>884.56</v>
      </c>
      <c r="DF19" s="6">
        <v>2004.42</v>
      </c>
      <c r="DG19" s="6"/>
      <c r="DH19" s="6">
        <v>-6223.95</v>
      </c>
      <c r="DI19" s="6"/>
      <c r="DJ19" s="6"/>
      <c r="DK19" s="6">
        <v>65.28</v>
      </c>
      <c r="DL19" s="6">
        <v>-6035.69</v>
      </c>
      <c r="DM19" s="6">
        <v>1555.62</v>
      </c>
      <c r="DN19" s="6"/>
      <c r="DO19" s="6"/>
      <c r="DP19" s="6">
        <v>-52.59</v>
      </c>
      <c r="DQ19" s="6"/>
      <c r="DR19" s="6">
        <v>366.87</v>
      </c>
      <c r="DS19" s="6">
        <v>934.19</v>
      </c>
      <c r="DT19" s="6">
        <v>2015.69</v>
      </c>
      <c r="DU19" s="6">
        <v>-3592.97</v>
      </c>
      <c r="DV19" s="6">
        <v>-10549.2</v>
      </c>
      <c r="DW19" s="6"/>
      <c r="DX19" s="6">
        <v>-1510.98</v>
      </c>
      <c r="DY19" s="6">
        <v>-82.28</v>
      </c>
      <c r="DZ19" s="6">
        <v>1127.21</v>
      </c>
      <c r="EA19" s="6">
        <v>876.45</v>
      </c>
      <c r="EB19" s="6"/>
      <c r="EC19" s="6"/>
      <c r="ED19" s="6"/>
      <c r="EE19" s="6">
        <v>108.82</v>
      </c>
      <c r="EF19" s="6">
        <v>862.08</v>
      </c>
      <c r="EG19" s="6">
        <v>3023.9</v>
      </c>
      <c r="EH19" s="6">
        <v>-2509.13</v>
      </c>
      <c r="EI19" s="6">
        <v>-3757.49</v>
      </c>
      <c r="EJ19" s="6"/>
      <c r="EK19" s="6"/>
      <c r="EL19" s="6">
        <v>549.23</v>
      </c>
      <c r="EM19" s="6">
        <v>-1093.45</v>
      </c>
      <c r="EN19" s="6">
        <v>705.04</v>
      </c>
      <c r="EO19" s="6"/>
      <c r="EP19" s="6">
        <v>-50.95</v>
      </c>
      <c r="EQ19" s="6">
        <v>483.06</v>
      </c>
      <c r="ER19" s="6">
        <v>-6787.51</v>
      </c>
      <c r="ES19" s="6"/>
      <c r="ET19" s="6"/>
      <c r="EU19" s="6">
        <v>-1081.08</v>
      </c>
      <c r="EV19" s="6">
        <v>-647.66</v>
      </c>
      <c r="EW19" s="6">
        <v>-1636.28</v>
      </c>
      <c r="EX19" s="6"/>
      <c r="EY19" s="6">
        <v>-3740.24</v>
      </c>
      <c r="EZ19" s="6">
        <v>-155.71</v>
      </c>
      <c r="FA19" s="6">
        <v>-147.86000000000001</v>
      </c>
      <c r="FB19" s="6">
        <v>1784.07</v>
      </c>
      <c r="FC19" s="6">
        <v>-3193.07</v>
      </c>
      <c r="FD19" s="6">
        <v>930.43</v>
      </c>
      <c r="FE19" s="6">
        <v>2930.14</v>
      </c>
      <c r="FF19" s="6"/>
      <c r="FG19" s="6">
        <v>-29125.83</v>
      </c>
      <c r="FH19" s="6">
        <v>-527.64</v>
      </c>
      <c r="FI19" s="6">
        <v>3672.74</v>
      </c>
      <c r="FJ19" s="6">
        <v>405.46</v>
      </c>
      <c r="FK19" s="6">
        <v>-1639.61</v>
      </c>
      <c r="FL19" s="6">
        <v>7451.87</v>
      </c>
      <c r="FM19" s="6">
        <v>2425.83</v>
      </c>
      <c r="FN19" s="6"/>
      <c r="FO19" s="6">
        <v>-388.87</v>
      </c>
      <c r="FP19" s="6">
        <v>1490.66</v>
      </c>
      <c r="FQ19" s="6">
        <v>6878.68</v>
      </c>
      <c r="FR19" s="6">
        <v>2556.3000000000002</v>
      </c>
      <c r="FS19" s="6">
        <v>4112.3</v>
      </c>
      <c r="FT19" s="6">
        <v>-109.71</v>
      </c>
      <c r="FU19" s="6">
        <v>-167.12</v>
      </c>
      <c r="FV19" s="6">
        <v>-1427.03</v>
      </c>
      <c r="FW19" s="6"/>
      <c r="FX19" s="6">
        <v>-2068.5700000000002</v>
      </c>
      <c r="FY19" s="6">
        <v>206.49</v>
      </c>
      <c r="FZ19" s="6"/>
      <c r="GA19" s="6">
        <v>1348.44</v>
      </c>
      <c r="GB19" s="6">
        <v>-9147.14</v>
      </c>
      <c r="GC19" s="6">
        <v>-998.71</v>
      </c>
      <c r="GD19" s="6"/>
      <c r="GE19" s="6"/>
      <c r="GF19" s="6"/>
      <c r="GG19" s="6">
        <v>140.31</v>
      </c>
      <c r="GH19" s="6"/>
      <c r="GI19" s="6">
        <v>3362.18</v>
      </c>
      <c r="GJ19" s="6">
        <v>1943.35</v>
      </c>
      <c r="GK19" s="6"/>
      <c r="GL19" s="6"/>
      <c r="GM19" s="6">
        <v>-1581.53</v>
      </c>
      <c r="GN19" s="6">
        <v>-121.42</v>
      </c>
      <c r="GO19" s="6">
        <v>-2953.44</v>
      </c>
      <c r="GP19" s="6">
        <v>-6489.56</v>
      </c>
      <c r="GQ19" s="6">
        <v>1416.92</v>
      </c>
      <c r="GR19" s="6">
        <v>7397.77</v>
      </c>
      <c r="GS19" s="6">
        <v>3587.79</v>
      </c>
      <c r="GT19" s="6"/>
      <c r="GU19" s="6">
        <v>-5150.46</v>
      </c>
      <c r="GV19" s="6">
        <v>69.209999999999994</v>
      </c>
      <c r="GW19" s="6"/>
      <c r="GX19" s="6">
        <v>-724.09</v>
      </c>
      <c r="GY19" s="6">
        <v>-6287.57</v>
      </c>
      <c r="GZ19" s="6">
        <v>-10255.48</v>
      </c>
      <c r="HA19" s="6">
        <v>3044.78</v>
      </c>
      <c r="HB19" s="6">
        <v>-334.3</v>
      </c>
      <c r="HC19" s="6">
        <v>1670.6</v>
      </c>
      <c r="HD19" s="6">
        <v>-22.47</v>
      </c>
      <c r="HE19" s="6">
        <v>-2551.0500000000002</v>
      </c>
      <c r="HF19" s="6">
        <v>-17527.27</v>
      </c>
      <c r="HG19" s="6">
        <v>-1127.52</v>
      </c>
      <c r="HH19" s="6"/>
      <c r="HI19" s="6">
        <v>-9368.56</v>
      </c>
      <c r="HJ19" s="6">
        <v>-48940.53</v>
      </c>
      <c r="HK19" s="6">
        <v>-3691.33</v>
      </c>
      <c r="HL19" s="6"/>
      <c r="HM19" s="6">
        <v>-726.41</v>
      </c>
      <c r="HN19" s="6">
        <v>4160.82</v>
      </c>
      <c r="HO19" s="6">
        <v>-2377.0500000000002</v>
      </c>
      <c r="HP19" s="6">
        <v>403.54</v>
      </c>
      <c r="HQ19" s="6">
        <v>1532.79</v>
      </c>
      <c r="HR19" s="6">
        <v>-2876.34</v>
      </c>
      <c r="HS19" s="6"/>
      <c r="HT19" s="6">
        <v>-5.25</v>
      </c>
      <c r="HU19" s="6">
        <v>4</v>
      </c>
      <c r="HV19" s="6">
        <v>-1777.3</v>
      </c>
      <c r="HW19" s="6">
        <v>-10652.13</v>
      </c>
      <c r="HX19" s="6"/>
      <c r="HY19" s="6">
        <v>1196.1400000000001</v>
      </c>
      <c r="HZ19" s="6">
        <v>-5593.86</v>
      </c>
      <c r="IA19" s="6">
        <v>-2934.95</v>
      </c>
      <c r="IB19" s="6">
        <v>13197.08</v>
      </c>
      <c r="IC19" s="6">
        <v>6031.95</v>
      </c>
      <c r="ID19" s="6">
        <v>-538.19000000000005</v>
      </c>
      <c r="IE19" s="6">
        <v>-935.75</v>
      </c>
      <c r="IF19" s="6">
        <v>4024.68</v>
      </c>
      <c r="IG19" s="6"/>
      <c r="IH19" s="6">
        <v>2126.34</v>
      </c>
      <c r="II19" s="6"/>
      <c r="IJ19" s="6">
        <v>3766.7</v>
      </c>
      <c r="IK19" s="6">
        <v>-2263.2800000000002</v>
      </c>
      <c r="IL19" s="6">
        <v>-1922.73</v>
      </c>
      <c r="IM19" s="6"/>
      <c r="IN19" s="6">
        <v>-4065.44</v>
      </c>
      <c r="IO19" s="6"/>
      <c r="IP19" s="6">
        <v>-471.94</v>
      </c>
      <c r="IQ19" s="6">
        <v>-8669.68</v>
      </c>
      <c r="IR19" s="6">
        <v>-4101.37</v>
      </c>
      <c r="IS19" s="6"/>
      <c r="IT19" s="6"/>
      <c r="IU19" s="6"/>
      <c r="IV19" s="6"/>
      <c r="IW19" s="6"/>
      <c r="IX19" s="6">
        <v>-2579.7800000000002</v>
      </c>
      <c r="IY19" s="6">
        <v>-4853.17</v>
      </c>
      <c r="IZ19" s="6">
        <v>-2592.04</v>
      </c>
      <c r="JA19" s="6">
        <v>-2976.05</v>
      </c>
      <c r="JB19" s="6">
        <v>-742.2</v>
      </c>
      <c r="JC19" s="6">
        <v>-3225.59</v>
      </c>
      <c r="JD19" s="6">
        <v>-1594.23</v>
      </c>
      <c r="JE19" s="6">
        <v>-17772.689999999999</v>
      </c>
      <c r="JF19" s="6">
        <v>-1721.02</v>
      </c>
      <c r="JG19" s="6">
        <v>357.4</v>
      </c>
      <c r="JH19" s="6">
        <v>480.27</v>
      </c>
      <c r="JI19" s="6"/>
      <c r="JJ19" s="6">
        <v>-6009.42</v>
      </c>
      <c r="JK19" s="6">
        <v>-26.41</v>
      </c>
      <c r="JL19" s="6">
        <v>1687.68</v>
      </c>
      <c r="JM19" s="6">
        <v>-4502.63</v>
      </c>
      <c r="JN19" s="6">
        <v>-1785.99</v>
      </c>
      <c r="JO19" s="6"/>
      <c r="JP19" s="6"/>
      <c r="JQ19" s="6">
        <v>4788.0200000000004</v>
      </c>
      <c r="JR19" s="6">
        <v>-3643.33</v>
      </c>
      <c r="JS19" s="6">
        <v>1654.06</v>
      </c>
      <c r="JT19" s="6">
        <v>-12303.31</v>
      </c>
      <c r="JU19" s="6">
        <v>-2288.35</v>
      </c>
      <c r="JV19" s="6">
        <v>-103.26</v>
      </c>
      <c r="JW19" s="6">
        <v>-759.98</v>
      </c>
      <c r="JX19" s="6"/>
      <c r="JY19" s="6">
        <v>-1339.27</v>
      </c>
    </row>
    <row r="20" spans="1:285">
      <c r="A20" t="s">
        <v>30</v>
      </c>
      <c r="B20" t="s">
        <v>31</v>
      </c>
      <c r="C20" s="6">
        <f t="shared" si="6"/>
        <v>-195916.47000000006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>
        <v>-37.14</v>
      </c>
      <c r="AP20" s="6">
        <v>-1436.99</v>
      </c>
      <c r="AQ20" s="6"/>
      <c r="AR20" s="6">
        <v>-295.52</v>
      </c>
      <c r="AS20" s="6">
        <v>-0.01</v>
      </c>
      <c r="AT20" s="6">
        <v>-2743.26</v>
      </c>
      <c r="AU20" s="6">
        <v>-0.01</v>
      </c>
      <c r="AV20" s="6">
        <v>-274.7</v>
      </c>
      <c r="AW20" s="6">
        <v>-1023.04</v>
      </c>
      <c r="AX20" s="6"/>
      <c r="AY20" s="6"/>
      <c r="AZ20" s="6">
        <v>-608.12</v>
      </c>
      <c r="BA20" s="6">
        <v>-2176.5300000000002</v>
      </c>
      <c r="BB20" s="6"/>
      <c r="BC20" s="6">
        <v>-444</v>
      </c>
      <c r="BD20" s="6"/>
      <c r="BE20" s="6">
        <v>-600.66</v>
      </c>
      <c r="BF20" s="6"/>
      <c r="BG20" s="6"/>
      <c r="BH20" s="6"/>
      <c r="BI20" s="6"/>
      <c r="BJ20" s="6">
        <v>-596.35</v>
      </c>
      <c r="BK20" s="6">
        <v>-470.43</v>
      </c>
      <c r="BL20" s="6">
        <v>-605.64</v>
      </c>
      <c r="BM20" s="6"/>
      <c r="BN20" s="6">
        <v>-988.15</v>
      </c>
      <c r="BO20" s="6">
        <v>-346.56</v>
      </c>
      <c r="BP20" s="6">
        <v>-619.09</v>
      </c>
      <c r="BQ20" s="6">
        <v>-216.76</v>
      </c>
      <c r="BR20" s="6">
        <v>-470.36</v>
      </c>
      <c r="BS20" s="6">
        <v>1118.18</v>
      </c>
      <c r="BT20" s="6">
        <v>-1243.68</v>
      </c>
      <c r="BU20" s="6">
        <v>-3052.98</v>
      </c>
      <c r="BV20" s="6">
        <v>-628.74</v>
      </c>
      <c r="BW20" s="6">
        <v>-90.38</v>
      </c>
      <c r="BX20" s="6"/>
      <c r="BY20" s="6">
        <v>-596.62</v>
      </c>
      <c r="BZ20" s="6">
        <v>-2478.3200000000002</v>
      </c>
      <c r="CA20" s="6"/>
      <c r="CB20" s="6">
        <v>-5074.54</v>
      </c>
      <c r="CC20" s="6"/>
      <c r="CD20" s="6">
        <v>-1511.71</v>
      </c>
      <c r="CE20" s="6">
        <v>-518.72</v>
      </c>
      <c r="CF20" s="6"/>
      <c r="CG20" s="6"/>
      <c r="CH20" s="6">
        <v>-1465.6</v>
      </c>
      <c r="CI20" s="6">
        <v>-2487.35</v>
      </c>
      <c r="CJ20" s="6">
        <v>-0.02</v>
      </c>
      <c r="CK20" s="6">
        <v>-1440.38</v>
      </c>
      <c r="CL20" s="6"/>
      <c r="CM20" s="6">
        <v>-2253.6999999999998</v>
      </c>
      <c r="CN20" s="6">
        <v>-1827.69</v>
      </c>
      <c r="CO20" s="6">
        <v>-194.39</v>
      </c>
      <c r="CP20" s="6">
        <v>586.29</v>
      </c>
      <c r="CQ20" s="6">
        <v>-8512.24</v>
      </c>
      <c r="CR20" s="6"/>
      <c r="CS20" s="6"/>
      <c r="CT20" s="6"/>
      <c r="CU20" s="6"/>
      <c r="CV20" s="6"/>
      <c r="CW20" s="6"/>
      <c r="CX20" s="6"/>
      <c r="CY20" s="6">
        <v>-0.01</v>
      </c>
      <c r="CZ20" s="6"/>
      <c r="DA20" s="6"/>
      <c r="DB20" s="6"/>
      <c r="DC20" s="6">
        <v>272.63</v>
      </c>
      <c r="DD20" s="6">
        <v>-6897.74</v>
      </c>
      <c r="DE20" s="6"/>
      <c r="DF20" s="6">
        <v>-258.97000000000003</v>
      </c>
      <c r="DG20" s="6"/>
      <c r="DH20" s="6"/>
      <c r="DI20" s="6"/>
      <c r="DJ20" s="6"/>
      <c r="DK20" s="6">
        <v>-1103.94</v>
      </c>
      <c r="DL20" s="6">
        <v>-154.66</v>
      </c>
      <c r="DM20" s="6"/>
      <c r="DN20" s="6"/>
      <c r="DO20" s="6"/>
      <c r="DP20" s="6">
        <v>-291.88</v>
      </c>
      <c r="DQ20" s="6">
        <v>-340.35</v>
      </c>
      <c r="DR20" s="6">
        <v>-388.41</v>
      </c>
      <c r="DS20" s="6">
        <v>-742.99</v>
      </c>
      <c r="DT20" s="6"/>
      <c r="DU20" s="6"/>
      <c r="DV20" s="6">
        <v>-1140.1199999999999</v>
      </c>
      <c r="DW20" s="6">
        <v>-162.24</v>
      </c>
      <c r="DX20" s="6"/>
      <c r="DY20" s="6">
        <v>-195.71</v>
      </c>
      <c r="DZ20" s="6">
        <v>-193.12</v>
      </c>
      <c r="EA20" s="6">
        <v>-196.19</v>
      </c>
      <c r="EB20" s="6"/>
      <c r="EC20" s="6"/>
      <c r="ED20" s="6"/>
      <c r="EE20" s="6">
        <v>-174.66</v>
      </c>
      <c r="EF20" s="6">
        <v>-3239.43</v>
      </c>
      <c r="EG20" s="6">
        <v>-352.04</v>
      </c>
      <c r="EH20" s="6">
        <v>-27.25</v>
      </c>
      <c r="EI20" s="6"/>
      <c r="EJ20" s="6"/>
      <c r="EK20" s="6"/>
      <c r="EL20" s="6">
        <v>-1015.33</v>
      </c>
      <c r="EM20" s="6">
        <v>-782.93</v>
      </c>
      <c r="EN20" s="6">
        <v>-2651.98</v>
      </c>
      <c r="EO20" s="6">
        <v>-767.58</v>
      </c>
      <c r="EP20" s="6"/>
      <c r="EQ20" s="6"/>
      <c r="ER20" s="6">
        <v>-838.96</v>
      </c>
      <c r="ES20" s="6"/>
      <c r="ET20" s="6">
        <v>-3976.45</v>
      </c>
      <c r="EU20" s="6">
        <v>-369.21</v>
      </c>
      <c r="EV20" s="6"/>
      <c r="EW20" s="6">
        <v>-1185.1600000000001</v>
      </c>
      <c r="EX20" s="6"/>
      <c r="EY20" s="6">
        <v>-4280.63</v>
      </c>
      <c r="EZ20" s="6">
        <v>-928.02</v>
      </c>
      <c r="FA20" s="6"/>
      <c r="FB20" s="6">
        <v>-351.86</v>
      </c>
      <c r="FC20" s="6">
        <v>-1180.3599999999999</v>
      </c>
      <c r="FD20" s="6">
        <v>-0.01</v>
      </c>
      <c r="FE20" s="6">
        <v>-2727.71</v>
      </c>
      <c r="FF20" s="6">
        <v>-1107.02</v>
      </c>
      <c r="FG20" s="6">
        <v>-3477.99</v>
      </c>
      <c r="FH20" s="6">
        <v>-488.93</v>
      </c>
      <c r="FI20" s="6"/>
      <c r="FJ20" s="6">
        <v>-598.87</v>
      </c>
      <c r="FK20" s="6">
        <v>-28</v>
      </c>
      <c r="FL20" s="6">
        <v>-3935.28</v>
      </c>
      <c r="FM20" s="6"/>
      <c r="FN20" s="6"/>
      <c r="FO20" s="6"/>
      <c r="FP20" s="6">
        <v>-1729.99</v>
      </c>
      <c r="FQ20" s="6">
        <v>-2093.31</v>
      </c>
      <c r="FR20" s="6"/>
      <c r="FS20" s="6">
        <v>-1632.73</v>
      </c>
      <c r="FT20" s="6">
        <v>-2040.94</v>
      </c>
      <c r="FU20" s="6">
        <v>-632.23</v>
      </c>
      <c r="FV20" s="6">
        <v>-1178.6099999999999</v>
      </c>
      <c r="FW20" s="6"/>
      <c r="FX20" s="6"/>
      <c r="FY20" s="6">
        <v>-3760.09</v>
      </c>
      <c r="FZ20" s="6"/>
      <c r="GA20" s="6">
        <v>-215.01</v>
      </c>
      <c r="GB20" s="6">
        <v>-313</v>
      </c>
      <c r="GC20" s="6">
        <v>-14.95</v>
      </c>
      <c r="GD20" s="6"/>
      <c r="GE20" s="6"/>
      <c r="GF20" s="6"/>
      <c r="GG20" s="6">
        <v>-30.92</v>
      </c>
      <c r="GH20" s="6"/>
      <c r="GI20" s="6"/>
      <c r="GJ20" s="6">
        <v>-65.23</v>
      </c>
      <c r="GK20" s="6"/>
      <c r="GL20" s="6">
        <v>-450.59</v>
      </c>
      <c r="GM20" s="6"/>
      <c r="GN20" s="6">
        <v>-1617.52</v>
      </c>
      <c r="GO20" s="6">
        <v>-3689.56</v>
      </c>
      <c r="GP20" s="6">
        <v>-833.17</v>
      </c>
      <c r="GQ20" s="6">
        <v>-3586.32</v>
      </c>
      <c r="GR20" s="6"/>
      <c r="GS20" s="6"/>
      <c r="GT20" s="6">
        <v>-1112.67</v>
      </c>
      <c r="GU20" s="6">
        <v>-1265.8599999999999</v>
      </c>
      <c r="GV20" s="6">
        <v>-1469.65</v>
      </c>
      <c r="GW20" s="6">
        <v>-510.8</v>
      </c>
      <c r="GX20" s="6">
        <v>-2100.86</v>
      </c>
      <c r="GY20" s="6">
        <v>-1559.29</v>
      </c>
      <c r="GZ20" s="6"/>
      <c r="HA20" s="6">
        <v>-390.43</v>
      </c>
      <c r="HB20" s="6"/>
      <c r="HC20" s="6">
        <v>-539.54</v>
      </c>
      <c r="HD20" s="6"/>
      <c r="HE20" s="6">
        <v>-1690.23</v>
      </c>
      <c r="HF20" s="6"/>
      <c r="HG20" s="6">
        <v>-1063.72</v>
      </c>
      <c r="HH20" s="6">
        <v>-321.77</v>
      </c>
      <c r="HI20" s="6">
        <v>-502.21</v>
      </c>
      <c r="HJ20" s="6">
        <v>-1183.53</v>
      </c>
      <c r="HK20" s="6">
        <v>-302.25</v>
      </c>
      <c r="HL20" s="6"/>
      <c r="HM20" s="6">
        <v>-340.97</v>
      </c>
      <c r="HN20" s="6"/>
      <c r="HO20" s="6"/>
      <c r="HP20" s="6"/>
      <c r="HQ20" s="6">
        <v>-0.01</v>
      </c>
      <c r="HR20" s="6">
        <v>-2542.15</v>
      </c>
      <c r="HS20" s="6"/>
      <c r="HT20" s="6"/>
      <c r="HU20" s="6"/>
      <c r="HV20" s="6"/>
      <c r="HW20" s="6">
        <v>-0.01</v>
      </c>
      <c r="HX20" s="6">
        <v>-3081.82</v>
      </c>
      <c r="HY20" s="6"/>
      <c r="HZ20" s="6">
        <v>-1929.92</v>
      </c>
      <c r="IA20" s="6"/>
      <c r="IB20" s="6"/>
      <c r="IC20" s="6"/>
      <c r="ID20" s="6"/>
      <c r="IE20" s="6">
        <v>-1483.5</v>
      </c>
      <c r="IF20" s="6"/>
      <c r="IG20" s="6">
        <v>-169.56</v>
      </c>
      <c r="IH20" s="6">
        <v>-488.99</v>
      </c>
      <c r="II20" s="6">
        <v>-0.01</v>
      </c>
      <c r="IJ20" s="6">
        <v>-1427.74</v>
      </c>
      <c r="IK20" s="6">
        <v>-134.05000000000001</v>
      </c>
      <c r="IL20" s="6">
        <v>-638.32000000000005</v>
      </c>
      <c r="IM20" s="6">
        <v>-2461.39</v>
      </c>
      <c r="IN20" s="6">
        <v>-494.8</v>
      </c>
      <c r="IO20" s="6"/>
      <c r="IP20" s="6">
        <v>-1129.48</v>
      </c>
      <c r="IQ20" s="6"/>
      <c r="IR20" s="6"/>
      <c r="IS20" s="6"/>
      <c r="IT20" s="6"/>
      <c r="IU20" s="6"/>
      <c r="IV20" s="6"/>
      <c r="IW20" s="6">
        <v>-0.01</v>
      </c>
      <c r="IX20" s="6"/>
      <c r="IY20" s="6">
        <v>-444.76</v>
      </c>
      <c r="IZ20" s="6">
        <v>-926.11</v>
      </c>
      <c r="JA20" s="6">
        <v>-2126.73</v>
      </c>
      <c r="JB20" s="6">
        <v>-3362.44</v>
      </c>
      <c r="JC20" s="6"/>
      <c r="JD20" s="6">
        <v>-1418.96</v>
      </c>
      <c r="JE20" s="6">
        <v>-655.20000000000005</v>
      </c>
      <c r="JF20" s="6"/>
      <c r="JG20" s="6">
        <v>-0.01</v>
      </c>
      <c r="JH20" s="6">
        <v>-4562.0600000000004</v>
      </c>
      <c r="JI20" s="6"/>
      <c r="JJ20" s="6">
        <v>-4324.8599999999997</v>
      </c>
      <c r="JK20" s="6">
        <v>-3111.64</v>
      </c>
      <c r="JL20" s="6">
        <v>-5157.18</v>
      </c>
      <c r="JM20" s="6">
        <v>-0.01</v>
      </c>
      <c r="JN20" s="6">
        <v>-3347.15</v>
      </c>
      <c r="JO20" s="6">
        <v>-1353.1</v>
      </c>
      <c r="JP20" s="6"/>
      <c r="JQ20" s="6">
        <v>-1685.24</v>
      </c>
      <c r="JR20" s="6"/>
      <c r="JS20" s="6">
        <v>-3276.26</v>
      </c>
      <c r="JT20" s="6">
        <v>-7666.79</v>
      </c>
      <c r="JU20" s="6">
        <v>-1748.24</v>
      </c>
      <c r="JV20" s="6">
        <v>-2284.73</v>
      </c>
      <c r="JW20" s="6"/>
      <c r="JX20" s="6"/>
      <c r="JY20" s="6">
        <v>-2340.02</v>
      </c>
    </row>
    <row r="21" spans="1:285">
      <c r="A21" t="s">
        <v>32</v>
      </c>
      <c r="B21" t="s">
        <v>33</v>
      </c>
      <c r="C21" s="6">
        <f t="shared" si="6"/>
        <v>-3671719.9000000013</v>
      </c>
      <c r="D21" s="6"/>
      <c r="E21" s="6"/>
      <c r="F21" s="6"/>
      <c r="G21" s="6"/>
      <c r="H21" s="6">
        <v>-4258.53</v>
      </c>
      <c r="I21" s="6"/>
      <c r="J21" s="6"/>
      <c r="K21" s="6"/>
      <c r="L21" s="6"/>
      <c r="M21" s="6"/>
      <c r="N21" s="6"/>
      <c r="O21" s="6"/>
      <c r="P21" s="6"/>
      <c r="Q21" s="6">
        <v>-517.66999999999996</v>
      </c>
      <c r="R21" s="6"/>
      <c r="S21" s="6"/>
      <c r="T21" s="6"/>
      <c r="U21" s="6"/>
      <c r="V21" s="6"/>
      <c r="W21" s="6">
        <v>-161.56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>
        <v>-16206.57</v>
      </c>
      <c r="AP21" s="6">
        <v>-11978.81</v>
      </c>
      <c r="AQ21" s="6">
        <v>-15673.22</v>
      </c>
      <c r="AR21" s="6">
        <v>-13696.11</v>
      </c>
      <c r="AS21" s="6">
        <v>-14299.16</v>
      </c>
      <c r="AT21" s="6">
        <v>-9939.06</v>
      </c>
      <c r="AU21" s="6">
        <v>-18904.71</v>
      </c>
      <c r="AV21" s="6">
        <v>-14219.31</v>
      </c>
      <c r="AW21" s="6">
        <v>-25832.29</v>
      </c>
      <c r="AX21" s="6">
        <v>-32323.47</v>
      </c>
      <c r="AY21" s="6">
        <v>-22604.02</v>
      </c>
      <c r="AZ21" s="6">
        <v>-3386.81</v>
      </c>
      <c r="BA21" s="6">
        <v>-14206.72</v>
      </c>
      <c r="BB21" s="6">
        <v>-11798.85</v>
      </c>
      <c r="BC21" s="6">
        <v>-10322.67</v>
      </c>
      <c r="BD21" s="6">
        <v>-4180.55</v>
      </c>
      <c r="BE21" s="6">
        <v>-12198.43</v>
      </c>
      <c r="BF21" s="6">
        <v>-17110.669999999998</v>
      </c>
      <c r="BG21" s="6">
        <v>-15287.63</v>
      </c>
      <c r="BH21" s="6">
        <v>-15961.2</v>
      </c>
      <c r="BI21" s="6">
        <v>-17075.759999999998</v>
      </c>
      <c r="BJ21" s="6">
        <v>-7698.02</v>
      </c>
      <c r="BK21" s="6">
        <v>-25101.51</v>
      </c>
      <c r="BL21" s="6">
        <v>-19762.3</v>
      </c>
      <c r="BM21" s="6">
        <v>-30266.32</v>
      </c>
      <c r="BN21" s="6">
        <v>-22383.41</v>
      </c>
      <c r="BO21" s="6">
        <v>-19314.03</v>
      </c>
      <c r="BP21" s="6">
        <v>-20284.400000000001</v>
      </c>
      <c r="BQ21" s="6">
        <v>-12071.73</v>
      </c>
      <c r="BR21" s="6">
        <v>-15181.07</v>
      </c>
      <c r="BS21" s="6">
        <v>-19635.07</v>
      </c>
      <c r="BT21" s="6">
        <v>-26387.61</v>
      </c>
      <c r="BU21" s="6">
        <v>-10056.370000000001</v>
      </c>
      <c r="BV21" s="6">
        <v>-10253.56</v>
      </c>
      <c r="BW21" s="6">
        <v>-10475.35</v>
      </c>
      <c r="BX21" s="6">
        <v>-10863.14</v>
      </c>
      <c r="BY21" s="6">
        <v>-13031.76</v>
      </c>
      <c r="BZ21" s="6">
        <v>-25854.49</v>
      </c>
      <c r="CA21" s="6">
        <v>-15086.9</v>
      </c>
      <c r="CB21" s="6">
        <v>-19616.73</v>
      </c>
      <c r="CC21" s="6">
        <v>-19596.330000000002</v>
      </c>
      <c r="CD21" s="6">
        <v>-19364.11</v>
      </c>
      <c r="CE21" s="6">
        <v>-11856.24</v>
      </c>
      <c r="CF21" s="6">
        <v>-16548.150000000001</v>
      </c>
      <c r="CG21" s="6">
        <v>-16977</v>
      </c>
      <c r="CH21" s="6">
        <v>-13930.58</v>
      </c>
      <c r="CI21" s="6">
        <v>-15458.1</v>
      </c>
      <c r="CJ21" s="6">
        <v>-28033.16</v>
      </c>
      <c r="CK21" s="6">
        <v>-31016.12</v>
      </c>
      <c r="CL21" s="6">
        <v>-14472.64</v>
      </c>
      <c r="CM21" s="6">
        <v>-10924.6</v>
      </c>
      <c r="CN21" s="6">
        <v>-10788.46</v>
      </c>
      <c r="CO21" s="6">
        <v>-13577.03</v>
      </c>
      <c r="CP21" s="6">
        <v>-19906.23</v>
      </c>
      <c r="CQ21" s="6">
        <v>-15160.09</v>
      </c>
      <c r="CR21" s="6"/>
      <c r="CS21" s="6"/>
      <c r="CT21" s="6"/>
      <c r="CU21" s="6"/>
      <c r="CV21" s="6"/>
      <c r="CW21" s="6"/>
      <c r="CX21" s="6"/>
      <c r="CY21" s="6">
        <v>-28427.91</v>
      </c>
      <c r="CZ21" s="6"/>
      <c r="DA21" s="6"/>
      <c r="DB21" s="6">
        <v>-12434.72</v>
      </c>
      <c r="DC21" s="6">
        <v>-20557.63</v>
      </c>
      <c r="DD21" s="6">
        <v>-28749.31</v>
      </c>
      <c r="DE21" s="6">
        <v>-21686.16</v>
      </c>
      <c r="DF21" s="6">
        <v>-25291.21</v>
      </c>
      <c r="DG21" s="6">
        <v>-18520.830000000002</v>
      </c>
      <c r="DH21" s="6">
        <v>-9613.0400000000009</v>
      </c>
      <c r="DI21" s="6">
        <v>-21233.13</v>
      </c>
      <c r="DJ21" s="6">
        <v>-23180.29</v>
      </c>
      <c r="DK21" s="6">
        <v>-29227.16</v>
      </c>
      <c r="DL21" s="6">
        <v>-19706.63</v>
      </c>
      <c r="DM21" s="6">
        <v>-12014.42</v>
      </c>
      <c r="DN21" s="6">
        <v>-19724.900000000001</v>
      </c>
      <c r="DO21" s="6">
        <v>-23828.28</v>
      </c>
      <c r="DP21" s="6">
        <v>-23063.05</v>
      </c>
      <c r="DQ21" s="6">
        <v>-26909.43</v>
      </c>
      <c r="DR21" s="6">
        <v>-13492.31</v>
      </c>
      <c r="DS21" s="6">
        <v>-17601.580000000002</v>
      </c>
      <c r="DT21" s="6">
        <v>-17228.669999999998</v>
      </c>
      <c r="DU21" s="6">
        <v>-10181.76</v>
      </c>
      <c r="DV21" s="6">
        <v>-6803.42</v>
      </c>
      <c r="DW21" s="6">
        <v>-10213.34</v>
      </c>
      <c r="DX21" s="6">
        <v>-14841.85</v>
      </c>
      <c r="DY21" s="6">
        <v>-15665.75</v>
      </c>
      <c r="DZ21" s="6">
        <v>-19809.3</v>
      </c>
      <c r="EA21" s="6">
        <v>-19160</v>
      </c>
      <c r="EB21" s="6">
        <v>-20372.45</v>
      </c>
      <c r="EC21" s="6">
        <v>-15835.91</v>
      </c>
      <c r="ED21" s="6">
        <v>-12297.05</v>
      </c>
      <c r="EE21" s="6">
        <v>-12438.8</v>
      </c>
      <c r="EF21" s="6">
        <v>-22961.65</v>
      </c>
      <c r="EG21" s="6">
        <v>-19758.98</v>
      </c>
      <c r="EH21" s="6">
        <v>-17204.97</v>
      </c>
      <c r="EI21" s="6">
        <v>-28638.28</v>
      </c>
      <c r="EJ21" s="6">
        <v>-20013.86</v>
      </c>
      <c r="EK21" s="6">
        <v>-20373.52</v>
      </c>
      <c r="EL21" s="6">
        <v>-13055.25</v>
      </c>
      <c r="EM21" s="6">
        <v>-20234.62</v>
      </c>
      <c r="EN21" s="6">
        <v>-29880.45</v>
      </c>
      <c r="EO21" s="6">
        <v>-11637.39</v>
      </c>
      <c r="EP21" s="6">
        <v>-15073.17</v>
      </c>
      <c r="EQ21" s="6">
        <v>-20437.14</v>
      </c>
      <c r="ER21" s="6">
        <v>-5367.03</v>
      </c>
      <c r="ES21" s="6">
        <v>-18207.8</v>
      </c>
      <c r="ET21" s="6">
        <v>-36001.800000000003</v>
      </c>
      <c r="EU21" s="6">
        <v>-5929.95</v>
      </c>
      <c r="EV21" s="6">
        <v>-17253.2</v>
      </c>
      <c r="EW21" s="6">
        <v>-16129.13</v>
      </c>
      <c r="EX21" s="6">
        <v>-15022.15</v>
      </c>
      <c r="EY21" s="6">
        <v>-23277.919999999998</v>
      </c>
      <c r="EZ21" s="6">
        <v>-9807.5300000000007</v>
      </c>
      <c r="FA21" s="6">
        <v>-19208.75</v>
      </c>
      <c r="FB21" s="6">
        <v>-14398.24</v>
      </c>
      <c r="FC21" s="6">
        <v>-10542.37</v>
      </c>
      <c r="FD21" s="6">
        <v>-19996.84</v>
      </c>
      <c r="FE21" s="6">
        <v>-20402.93</v>
      </c>
      <c r="FF21" s="6">
        <v>-20346.650000000001</v>
      </c>
      <c r="FG21" s="6">
        <v>12980.25</v>
      </c>
      <c r="FH21" s="6">
        <v>-15209.6</v>
      </c>
      <c r="FI21" s="6">
        <v>-18484.41</v>
      </c>
      <c r="FJ21" s="6">
        <v>-15410.94</v>
      </c>
      <c r="FK21" s="6">
        <v>-9184.81</v>
      </c>
      <c r="FL21" s="6">
        <v>-19532.84</v>
      </c>
      <c r="FM21" s="6">
        <v>-13545.06</v>
      </c>
      <c r="FN21" s="6">
        <v>-19710.22</v>
      </c>
      <c r="FO21" s="6">
        <v>-13269.27</v>
      </c>
      <c r="FP21" s="6">
        <v>-13233.34</v>
      </c>
      <c r="FQ21" s="6">
        <v>-23935.85</v>
      </c>
      <c r="FR21" s="6">
        <v>-24348.66</v>
      </c>
      <c r="FS21" s="6">
        <v>-13634.16</v>
      </c>
      <c r="FT21" s="6">
        <v>-13154.06</v>
      </c>
      <c r="FU21" s="6">
        <v>-22569.7</v>
      </c>
      <c r="FV21" s="6">
        <v>-12728.32</v>
      </c>
      <c r="FW21" s="6"/>
      <c r="FX21" s="6">
        <v>-23037.05</v>
      </c>
      <c r="FY21" s="6">
        <v>-9998.56</v>
      </c>
      <c r="FZ21" s="6">
        <v>-21297.19</v>
      </c>
      <c r="GA21" s="6">
        <v>-14278.37</v>
      </c>
      <c r="GB21" s="6">
        <v>3568.54</v>
      </c>
      <c r="GC21" s="6">
        <v>-9879.66</v>
      </c>
      <c r="GD21" s="6"/>
      <c r="GE21" s="6"/>
      <c r="GF21" s="6"/>
      <c r="GG21" s="6">
        <v>-5220.3100000000004</v>
      </c>
      <c r="GH21" s="6"/>
      <c r="GI21" s="6">
        <v>-9472.77</v>
      </c>
      <c r="GJ21" s="6">
        <v>-8026.81</v>
      </c>
      <c r="GK21" s="6">
        <v>-6315.89</v>
      </c>
      <c r="GL21" s="6">
        <v>-4880.82</v>
      </c>
      <c r="GM21" s="6">
        <v>-12706.4</v>
      </c>
      <c r="GN21" s="6">
        <v>-23274.53</v>
      </c>
      <c r="GO21" s="6">
        <v>-26800.79</v>
      </c>
      <c r="GP21" s="6">
        <v>-4857.16</v>
      </c>
      <c r="GQ21" s="6">
        <v>-16580.37</v>
      </c>
      <c r="GR21" s="6">
        <v>-24183.75</v>
      </c>
      <c r="GS21" s="6">
        <v>-15438.71</v>
      </c>
      <c r="GT21" s="6">
        <v>-17168.39</v>
      </c>
      <c r="GU21" s="6">
        <v>-23883.4</v>
      </c>
      <c r="GV21" s="6">
        <v>-8825.6200000000008</v>
      </c>
      <c r="GW21" s="6">
        <v>-10896.45</v>
      </c>
      <c r="GX21" s="6">
        <v>-24474.82</v>
      </c>
      <c r="GY21" s="6">
        <v>-6786.83</v>
      </c>
      <c r="GZ21" s="6">
        <v>-3181.68</v>
      </c>
      <c r="HA21" s="6">
        <v>-9061.65</v>
      </c>
      <c r="HB21" s="6">
        <v>-5434.43</v>
      </c>
      <c r="HC21" s="6">
        <v>-7330.66</v>
      </c>
      <c r="HD21" s="6">
        <v>-5282.83</v>
      </c>
      <c r="HE21" s="6">
        <v>-7402.85</v>
      </c>
      <c r="HF21" s="6">
        <v>6946.84</v>
      </c>
      <c r="HG21" s="6">
        <v>-7318.3</v>
      </c>
      <c r="HH21" s="6">
        <v>-6263.08</v>
      </c>
      <c r="HI21" s="6">
        <v>3794.67</v>
      </c>
      <c r="HJ21" s="6">
        <v>42000.28</v>
      </c>
      <c r="HK21" s="6">
        <v>-2183.0300000000002</v>
      </c>
      <c r="HL21" s="6">
        <v>-13398.54</v>
      </c>
      <c r="HM21" s="6">
        <v>-9650.01</v>
      </c>
      <c r="HN21" s="6">
        <v>-25175.16</v>
      </c>
      <c r="HO21" s="6">
        <v>-5539.89</v>
      </c>
      <c r="HP21" s="6">
        <v>-6268.55</v>
      </c>
      <c r="HQ21" s="6">
        <v>-15075.11</v>
      </c>
      <c r="HR21" s="6">
        <v>-15476.75</v>
      </c>
      <c r="HS21" s="6">
        <v>-13395.94</v>
      </c>
      <c r="HT21" s="6">
        <v>-13786.2</v>
      </c>
      <c r="HU21" s="6">
        <v>-11395.24</v>
      </c>
      <c r="HV21" s="6">
        <v>-8407.61</v>
      </c>
      <c r="HW21" s="6">
        <v>-1178.92</v>
      </c>
      <c r="HX21" s="6">
        <v>-17505.580000000002</v>
      </c>
      <c r="HY21" s="6">
        <v>-16956.310000000001</v>
      </c>
      <c r="HZ21" s="6">
        <v>-19653.3</v>
      </c>
      <c r="IA21" s="6">
        <v>-22729.17</v>
      </c>
      <c r="IB21" s="6">
        <v>-24423.4</v>
      </c>
      <c r="IC21" s="6">
        <v>-20398.36</v>
      </c>
      <c r="ID21" s="6">
        <v>-8805.0300000000007</v>
      </c>
      <c r="IE21" s="6">
        <v>-9922.31</v>
      </c>
      <c r="IF21" s="6">
        <v>-18212.22</v>
      </c>
      <c r="IG21" s="6">
        <v>-12223.95</v>
      </c>
      <c r="IH21" s="6">
        <v>-13249.06</v>
      </c>
      <c r="II21" s="6">
        <v>-31903.360000000001</v>
      </c>
      <c r="IJ21" s="6">
        <v>-13718.85</v>
      </c>
      <c r="IK21" s="6">
        <v>-8983.26</v>
      </c>
      <c r="IL21" s="6">
        <v>-19955.310000000001</v>
      </c>
      <c r="IM21" s="6">
        <v>-21140.97</v>
      </c>
      <c r="IN21" s="6">
        <v>-12925.43</v>
      </c>
      <c r="IO21" s="6">
        <v>-27930.65</v>
      </c>
      <c r="IP21" s="6">
        <v>-15229.93</v>
      </c>
      <c r="IQ21" s="6">
        <v>-11319.42</v>
      </c>
      <c r="IR21" s="6">
        <v>-12195.23</v>
      </c>
      <c r="IS21" s="6"/>
      <c r="IT21" s="6"/>
      <c r="IU21" s="6">
        <v>-0.02</v>
      </c>
      <c r="IV21" s="6"/>
      <c r="IW21" s="6">
        <v>-30459.56</v>
      </c>
      <c r="IX21" s="6">
        <v>-12956.39</v>
      </c>
      <c r="IY21" s="6">
        <v>-15052.57</v>
      </c>
      <c r="IZ21" s="6">
        <v>-15271.47</v>
      </c>
      <c r="JA21" s="6">
        <v>-25582.18</v>
      </c>
      <c r="JB21" s="6">
        <v>-20058.740000000002</v>
      </c>
      <c r="JC21" s="6">
        <v>-15492.84</v>
      </c>
      <c r="JD21" s="6">
        <v>-22995.58</v>
      </c>
      <c r="JE21" s="6">
        <v>-956.74</v>
      </c>
      <c r="JF21" s="6">
        <v>-20673.8</v>
      </c>
      <c r="JG21" s="6">
        <v>-28334.39</v>
      </c>
      <c r="JH21" s="6">
        <v>-22251.86</v>
      </c>
      <c r="JI21" s="6">
        <v>-53896.65</v>
      </c>
      <c r="JJ21" s="6">
        <v>-27231.74</v>
      </c>
      <c r="JK21" s="6">
        <v>-32132.639999999999</v>
      </c>
      <c r="JL21" s="6">
        <v>-26971.22</v>
      </c>
      <c r="JM21" s="6">
        <v>-15734.03</v>
      </c>
      <c r="JN21" s="6">
        <v>-20761.63</v>
      </c>
      <c r="JO21" s="6">
        <v>-25019.67</v>
      </c>
      <c r="JP21" s="6">
        <v>-18591.61</v>
      </c>
      <c r="JQ21" s="6">
        <v>-22352.34</v>
      </c>
      <c r="JR21" s="6">
        <v>-18469.03</v>
      </c>
      <c r="JS21" s="6">
        <v>-27138.26</v>
      </c>
      <c r="JT21" s="6">
        <v>-23571.67</v>
      </c>
      <c r="JU21" s="6">
        <v>-25263.97</v>
      </c>
      <c r="JV21" s="6">
        <v>-26273.94</v>
      </c>
      <c r="JW21" s="6">
        <v>-27489.19</v>
      </c>
      <c r="JX21" s="6"/>
      <c r="JY21" s="6">
        <v>-17855.080000000002</v>
      </c>
    </row>
    <row r="22" spans="1:285">
      <c r="A22" t="s">
        <v>34</v>
      </c>
      <c r="B22" t="s">
        <v>35</v>
      </c>
      <c r="C22" s="6">
        <f t="shared" si="6"/>
        <v>-4352943.5099999988</v>
      </c>
      <c r="D22" s="6"/>
      <c r="E22" s="6"/>
      <c r="F22" s="6"/>
      <c r="G22" s="6"/>
      <c r="H22" s="6">
        <v>-3723.52</v>
      </c>
      <c r="I22" s="6"/>
      <c r="J22" s="6"/>
      <c r="K22" s="6"/>
      <c r="L22" s="6"/>
      <c r="M22" s="6"/>
      <c r="N22" s="6"/>
      <c r="O22" s="6"/>
      <c r="P22" s="6"/>
      <c r="Q22" s="6">
        <v>-452.63</v>
      </c>
      <c r="R22" s="6"/>
      <c r="S22" s="6"/>
      <c r="T22" s="6"/>
      <c r="U22" s="6"/>
      <c r="V22" s="6"/>
      <c r="W22" s="6">
        <v>3305179.13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>
        <v>-11871.18</v>
      </c>
      <c r="AP22" s="6">
        <v>-10245.86</v>
      </c>
      <c r="AQ22" s="6">
        <v>-13704.15</v>
      </c>
      <c r="AR22" s="6">
        <v>-13778.41</v>
      </c>
      <c r="AS22" s="6">
        <v>-12139.98</v>
      </c>
      <c r="AT22" s="6">
        <v>-16389.18</v>
      </c>
      <c r="AU22" s="6">
        <v>-16564.63</v>
      </c>
      <c r="AV22" s="6">
        <v>-16324.53</v>
      </c>
      <c r="AW22" s="6">
        <v>-22119.46</v>
      </c>
      <c r="AX22" s="6">
        <v>-20428.79</v>
      </c>
      <c r="AY22" s="6">
        <v>-11835.53</v>
      </c>
      <c r="AZ22" s="6">
        <v>-13230.82</v>
      </c>
      <c r="BA22" s="6">
        <v>-11044.53</v>
      </c>
      <c r="BB22" s="6">
        <v>-10316.530000000001</v>
      </c>
      <c r="BC22" s="6">
        <v>-13982.48</v>
      </c>
      <c r="BD22" s="6">
        <v>-10930.29</v>
      </c>
      <c r="BE22" s="6">
        <v>-10065.25</v>
      </c>
      <c r="BF22" s="6">
        <v>-12888.24</v>
      </c>
      <c r="BG22" s="6">
        <v>-24440.73</v>
      </c>
      <c r="BH22" s="6">
        <v>-13997.75</v>
      </c>
      <c r="BI22" s="6">
        <v>-15465.56</v>
      </c>
      <c r="BJ22" s="6">
        <v>-16028.41</v>
      </c>
      <c r="BK22" s="6">
        <v>-22940.76</v>
      </c>
      <c r="BL22" s="6">
        <v>-16561.02</v>
      </c>
      <c r="BM22" s="6">
        <v>-23589.75</v>
      </c>
      <c r="BN22" s="6">
        <v>-19657.7</v>
      </c>
      <c r="BO22" s="6">
        <v>-14956.54</v>
      </c>
      <c r="BP22" s="6">
        <v>-15181.86</v>
      </c>
      <c r="BQ22" s="6">
        <v>-11581.8</v>
      </c>
      <c r="BR22" s="6">
        <v>-8035.04</v>
      </c>
      <c r="BS22" s="6">
        <v>-15926.08</v>
      </c>
      <c r="BT22" s="6">
        <v>-23016.92</v>
      </c>
      <c r="BU22" s="6">
        <v>-5642.02</v>
      </c>
      <c r="BV22" s="6">
        <v>-11809.65</v>
      </c>
      <c r="BW22" s="6">
        <v>-9681.17</v>
      </c>
      <c r="BX22" s="6">
        <v>-11155.14</v>
      </c>
      <c r="BY22" s="6">
        <v>-10797.92</v>
      </c>
      <c r="BZ22" s="6">
        <v>-23114.5</v>
      </c>
      <c r="CA22" s="6">
        <v>-14250.46</v>
      </c>
      <c r="CB22" s="6">
        <v>-13718.42</v>
      </c>
      <c r="CC22" s="6">
        <v>-17062.830000000002</v>
      </c>
      <c r="CD22" s="6">
        <v>-23654.12</v>
      </c>
      <c r="CE22" s="6">
        <v>-12866.04</v>
      </c>
      <c r="CF22" s="6">
        <v>-11665.85</v>
      </c>
      <c r="CG22" s="6">
        <v>-14888.73</v>
      </c>
      <c r="CH22" s="6">
        <v>-11120.46</v>
      </c>
      <c r="CI22" s="6">
        <v>-17629.97</v>
      </c>
      <c r="CJ22" s="6">
        <v>-24691.66</v>
      </c>
      <c r="CK22" s="6">
        <v>-19273.73</v>
      </c>
      <c r="CL22" s="6">
        <v>-11998.57</v>
      </c>
      <c r="CM22" s="6">
        <v>-9504.4</v>
      </c>
      <c r="CN22" s="6">
        <v>-17397.89</v>
      </c>
      <c r="CO22" s="6">
        <v>-11804.04</v>
      </c>
      <c r="CP22" s="6">
        <v>-18126.28</v>
      </c>
      <c r="CQ22" s="6">
        <v>-6097.73</v>
      </c>
      <c r="CR22" s="6"/>
      <c r="CS22" s="6"/>
      <c r="CT22" s="6"/>
      <c r="CU22" s="6"/>
      <c r="CV22" s="6"/>
      <c r="CW22" s="6"/>
      <c r="CX22" s="6"/>
      <c r="CY22" s="6">
        <v>-24856.43</v>
      </c>
      <c r="CZ22" s="6"/>
      <c r="DA22" s="6"/>
      <c r="DB22" s="6">
        <v>-10905.44</v>
      </c>
      <c r="DC22" s="6">
        <v>-18247.55</v>
      </c>
      <c r="DD22" s="6">
        <v>-21294.28</v>
      </c>
      <c r="DE22" s="6">
        <v>-18188.25</v>
      </c>
      <c r="DF22" s="6">
        <v>-20102.240000000002</v>
      </c>
      <c r="DG22" s="6">
        <v>-16194.01</v>
      </c>
      <c r="DH22" s="6">
        <v>-13847.35</v>
      </c>
      <c r="DI22" s="6">
        <v>-18565.560000000001</v>
      </c>
      <c r="DJ22" s="6">
        <v>-20268.09</v>
      </c>
      <c r="DK22" s="6">
        <v>-24394.26</v>
      </c>
      <c r="DL22" s="6">
        <v>-22353.59</v>
      </c>
      <c r="DM22" s="6">
        <v>-9144.84</v>
      </c>
      <c r="DN22" s="6">
        <v>-17246.810000000001</v>
      </c>
      <c r="DO22" s="6">
        <v>-20834.669999999998</v>
      </c>
      <c r="DP22" s="6">
        <v>-19919.689999999999</v>
      </c>
      <c r="DQ22" s="6">
        <v>-23188.38</v>
      </c>
      <c r="DR22" s="6">
        <v>-11088.05</v>
      </c>
      <c r="DS22" s="6">
        <v>-13830.43</v>
      </c>
      <c r="DT22" s="6">
        <v>-13301.73</v>
      </c>
      <c r="DU22" s="6">
        <v>-12044.18</v>
      </c>
      <c r="DV22" s="6">
        <v>-14032.45</v>
      </c>
      <c r="DW22" s="6">
        <v>-8767.9699999999993</v>
      </c>
      <c r="DX22" s="6">
        <v>-14298.38</v>
      </c>
      <c r="DY22" s="6">
        <v>-13573.86</v>
      </c>
      <c r="DZ22" s="6">
        <v>-16141.9</v>
      </c>
      <c r="EA22" s="6">
        <v>-15790.35</v>
      </c>
      <c r="EB22" s="6">
        <v>-17813.009999999998</v>
      </c>
      <c r="EC22" s="6">
        <v>-13846.41</v>
      </c>
      <c r="ED22" s="6">
        <v>-10752.14</v>
      </c>
      <c r="EE22" s="6">
        <v>-10606.28</v>
      </c>
      <c r="EF22" s="6">
        <v>-16083.71</v>
      </c>
      <c r="EG22" s="6">
        <v>-14280.57</v>
      </c>
      <c r="EH22" s="6">
        <v>-17210.12</v>
      </c>
      <c r="EI22" s="6">
        <v>-28325.81</v>
      </c>
      <c r="EJ22" s="6">
        <v>-17499.47</v>
      </c>
      <c r="EK22" s="6">
        <v>-17813.95</v>
      </c>
      <c r="EL22" s="6">
        <v>-9919.52</v>
      </c>
      <c r="EM22" s="6">
        <v>-17865.650000000001</v>
      </c>
      <c r="EN22" s="6">
        <v>-22858.05</v>
      </c>
      <c r="EO22" s="6">
        <v>-9407.7800000000007</v>
      </c>
      <c r="EP22" s="6">
        <v>-13224.04</v>
      </c>
      <c r="EQ22" s="6">
        <v>-17447.2</v>
      </c>
      <c r="ER22" s="6">
        <v>-9788.58</v>
      </c>
      <c r="ES22" s="6">
        <v>-15920.31</v>
      </c>
      <c r="ET22" s="6">
        <v>-27502.36</v>
      </c>
      <c r="EU22" s="6">
        <v>-5761.01</v>
      </c>
      <c r="EV22" s="6">
        <v>-15651.93</v>
      </c>
      <c r="EW22" s="6">
        <v>-14348.34</v>
      </c>
      <c r="EX22" s="6">
        <v>-13134.88</v>
      </c>
      <c r="EY22" s="6">
        <v>-19343.18</v>
      </c>
      <c r="EZ22" s="6">
        <v>-7783.52</v>
      </c>
      <c r="FA22" s="6">
        <v>-16924.79</v>
      </c>
      <c r="FB22" s="6">
        <v>-10677.56</v>
      </c>
      <c r="FC22" s="6">
        <v>-10829.46</v>
      </c>
      <c r="FD22" s="6">
        <v>-16671.04</v>
      </c>
      <c r="FE22" s="6">
        <v>-12549.93</v>
      </c>
      <c r="FF22" s="6">
        <v>-16683.43</v>
      </c>
      <c r="FG22" s="6">
        <v>-10639.18</v>
      </c>
      <c r="FH22" s="6">
        <v>-13271.2</v>
      </c>
      <c r="FI22" s="6">
        <v>-12950.84</v>
      </c>
      <c r="FJ22" s="6">
        <v>-12521.44</v>
      </c>
      <c r="FK22" s="6">
        <v>-9436.52</v>
      </c>
      <c r="FL22" s="6">
        <v>-6627.93</v>
      </c>
      <c r="FM22" s="6">
        <v>-9722.2900000000009</v>
      </c>
      <c r="FN22" s="6">
        <v>-17233.98</v>
      </c>
      <c r="FO22" s="6">
        <v>-11942.23</v>
      </c>
      <c r="FP22" s="6">
        <v>-8537.43</v>
      </c>
      <c r="FQ22" s="6">
        <v>-12820.92</v>
      </c>
      <c r="FR22" s="6">
        <v>-19054.53</v>
      </c>
      <c r="FS22" s="6">
        <v>-6692.87</v>
      </c>
      <c r="FT22" s="6">
        <v>-9556.4699999999993</v>
      </c>
      <c r="FU22" s="6">
        <v>-19248.11</v>
      </c>
      <c r="FV22" s="6">
        <v>-11198.37</v>
      </c>
      <c r="FW22" s="6"/>
      <c r="FX22" s="6">
        <v>-21951.54</v>
      </c>
      <c r="FY22" s="6">
        <v>-4801.78</v>
      </c>
      <c r="FZ22" s="6">
        <v>-18621.57</v>
      </c>
      <c r="GA22" s="6">
        <v>-11090.5</v>
      </c>
      <c r="GB22" s="6">
        <v>-4564.75</v>
      </c>
      <c r="GC22" s="6">
        <v>-9496.74</v>
      </c>
      <c r="GD22" s="6"/>
      <c r="GE22" s="6"/>
      <c r="GF22" s="6"/>
      <c r="GG22" s="6">
        <v>-4410.87</v>
      </c>
      <c r="GH22" s="6"/>
      <c r="GI22" s="6">
        <v>-5342.9</v>
      </c>
      <c r="GJ22" s="6">
        <v>-5253.95</v>
      </c>
      <c r="GK22" s="6">
        <v>-5522.41</v>
      </c>
      <c r="GL22" s="6">
        <v>-3817.04</v>
      </c>
      <c r="GM22" s="6">
        <v>-12492.9</v>
      </c>
      <c r="GN22" s="6">
        <v>-18839.14</v>
      </c>
      <c r="GO22" s="6">
        <v>-22326.57</v>
      </c>
      <c r="GP22" s="6">
        <v>-9088.0300000000007</v>
      </c>
      <c r="GQ22" s="6">
        <v>-9672.11</v>
      </c>
      <c r="GR22" s="6">
        <v>-14677.11</v>
      </c>
      <c r="GS22" s="6">
        <v>-10362.06</v>
      </c>
      <c r="GT22" s="6">
        <v>-13898.81</v>
      </c>
      <c r="GU22" s="6">
        <v>-24120.400000000001</v>
      </c>
      <c r="GV22" s="6">
        <v>-6186.67</v>
      </c>
      <c r="GW22" s="6">
        <v>-9016.7000000000007</v>
      </c>
      <c r="GX22" s="6">
        <v>-19932.25</v>
      </c>
      <c r="GY22" s="6">
        <v>-9872.5400000000009</v>
      </c>
      <c r="GZ22" s="6">
        <v>-11749.02</v>
      </c>
      <c r="HA22" s="6">
        <v>-4870.53</v>
      </c>
      <c r="HB22" s="6">
        <v>-5043.99</v>
      </c>
      <c r="HC22" s="6">
        <v>-4409.43</v>
      </c>
      <c r="HD22" s="6">
        <v>-4638.78</v>
      </c>
      <c r="HE22" s="6">
        <v>-7013.13</v>
      </c>
      <c r="HF22" s="6">
        <v>-9251.18</v>
      </c>
      <c r="HG22" s="6">
        <v>-6321.03</v>
      </c>
      <c r="HH22" s="6">
        <v>-5154.46</v>
      </c>
      <c r="HI22" s="6">
        <v>-4371.42</v>
      </c>
      <c r="HJ22" s="6">
        <v>-4884.8</v>
      </c>
      <c r="HK22" s="6">
        <v>-4834.1000000000004</v>
      </c>
      <c r="HL22" s="6">
        <v>-11715.25</v>
      </c>
      <c r="HM22" s="6">
        <v>-8731.84</v>
      </c>
      <c r="HN22" s="6">
        <v>-18374.259999999998</v>
      </c>
      <c r="HO22" s="6">
        <v>-6922.32</v>
      </c>
      <c r="HP22" s="6">
        <v>-5128.18</v>
      </c>
      <c r="HQ22" s="6">
        <v>-11840.96</v>
      </c>
      <c r="HR22" s="6">
        <v>-13505.19</v>
      </c>
      <c r="HS22" s="6">
        <v>-11712.98</v>
      </c>
      <c r="HT22" s="6">
        <v>-12058.8</v>
      </c>
      <c r="HU22" s="6">
        <v>-9960.1299999999992</v>
      </c>
      <c r="HV22" s="6">
        <v>-8905.35</v>
      </c>
      <c r="HW22" s="6">
        <v>-10344.67</v>
      </c>
      <c r="HX22" s="6">
        <v>-12224.49</v>
      </c>
      <c r="HY22" s="6">
        <v>-13780.18</v>
      </c>
      <c r="HZ22" s="6">
        <v>-20145.38</v>
      </c>
      <c r="IA22" s="6">
        <v>-22439.87</v>
      </c>
      <c r="IB22" s="6">
        <v>-9815.93</v>
      </c>
      <c r="IC22" s="6">
        <v>-12561.52</v>
      </c>
      <c r="ID22" s="6">
        <v>-8169.41</v>
      </c>
      <c r="IE22" s="6">
        <v>-8010.43</v>
      </c>
      <c r="IF22" s="6">
        <v>-12405.12</v>
      </c>
      <c r="IG22" s="6">
        <v>-10518.66</v>
      </c>
      <c r="IH22" s="6">
        <v>-9236.35</v>
      </c>
      <c r="II22" s="6">
        <v>-27895.25</v>
      </c>
      <c r="IJ22" s="6">
        <v>-7274.1</v>
      </c>
      <c r="IK22" s="6">
        <v>-9699.5499999999993</v>
      </c>
      <c r="IL22" s="6">
        <v>-18491.13</v>
      </c>
      <c r="IM22" s="6">
        <v>-16023.59</v>
      </c>
      <c r="IN22" s="6">
        <v>-14361.46</v>
      </c>
      <c r="IO22" s="6">
        <v>-24421.65</v>
      </c>
      <c r="IP22" s="6">
        <v>-12599.73</v>
      </c>
      <c r="IQ22" s="6">
        <v>-17477.82</v>
      </c>
      <c r="IR22" s="6">
        <v>-14249.21</v>
      </c>
      <c r="IS22" s="6"/>
      <c r="IT22" s="6"/>
      <c r="IU22" s="6">
        <v>-4382584.96</v>
      </c>
      <c r="IV22" s="6"/>
      <c r="IW22" s="6">
        <v>-26632.84</v>
      </c>
      <c r="IX22" s="6">
        <v>-13584.32</v>
      </c>
      <c r="IY22" s="6">
        <v>-16960.169999999998</v>
      </c>
      <c r="IZ22" s="6">
        <v>-14693.16</v>
      </c>
      <c r="JA22" s="6">
        <v>-22843.65</v>
      </c>
      <c r="JB22" s="6">
        <v>-14825.23</v>
      </c>
      <c r="JC22" s="6">
        <v>-16366.79</v>
      </c>
      <c r="JD22" s="6">
        <v>-20081.57</v>
      </c>
      <c r="JE22" s="6">
        <v>-15721.2</v>
      </c>
      <c r="JF22" s="6">
        <v>-19581.310000000001</v>
      </c>
      <c r="JG22" s="6">
        <v>-24462.16</v>
      </c>
      <c r="JH22" s="6">
        <v>-14474.31</v>
      </c>
      <c r="JI22" s="6">
        <v>-47125.48</v>
      </c>
      <c r="JJ22" s="6">
        <v>-24740.13</v>
      </c>
      <c r="JK22" s="6">
        <v>-25007.19</v>
      </c>
      <c r="JL22" s="6">
        <v>-16949.93</v>
      </c>
      <c r="JM22" s="6">
        <v>-17694.27</v>
      </c>
      <c r="JN22" s="6">
        <v>-16367.76</v>
      </c>
      <c r="JO22" s="6">
        <v>-20523.29</v>
      </c>
      <c r="JP22" s="6">
        <v>-16255.9</v>
      </c>
      <c r="JQ22" s="6">
        <v>-13672.43</v>
      </c>
      <c r="JR22" s="6">
        <v>-19334.330000000002</v>
      </c>
      <c r="JS22" s="6">
        <v>-19006.29</v>
      </c>
      <c r="JT22" s="6">
        <v>-23701.13</v>
      </c>
      <c r="JU22" s="6">
        <v>-22342.61</v>
      </c>
      <c r="JV22" s="6">
        <v>-20778.64</v>
      </c>
      <c r="JW22" s="6">
        <v>-24700.15</v>
      </c>
      <c r="JX22" s="6"/>
      <c r="JY22" s="6">
        <v>-14442.9</v>
      </c>
    </row>
    <row r="23" spans="1:285">
      <c r="A23">
        <v>8</v>
      </c>
      <c r="B23" t="s">
        <v>36</v>
      </c>
      <c r="C23" s="6">
        <f t="shared" si="6"/>
        <v>-28109.809999999998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>
        <v>-10710.01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>
        <v>-17399.8</v>
      </c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</row>
    <row r="24" spans="1:285">
      <c r="A24" t="s">
        <v>37</v>
      </c>
      <c r="B24" t="s">
        <v>38</v>
      </c>
      <c r="C24" s="6">
        <f t="shared" si="6"/>
        <v>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</row>
    <row r="25" spans="1:285">
      <c r="A25" t="s">
        <v>39</v>
      </c>
      <c r="B25" t="s">
        <v>40</v>
      </c>
      <c r="C25" s="6">
        <f t="shared" si="6"/>
        <v>-28109.809999999998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>
        <v>-10710.01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>
        <v>-17399.8</v>
      </c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</row>
    <row r="26" spans="1:285">
      <c r="A26">
        <v>9</v>
      </c>
      <c r="B26" t="s">
        <v>41</v>
      </c>
      <c r="C26" s="6">
        <f t="shared" si="6"/>
        <v>20295110.680000011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>
        <v>309.86</v>
      </c>
      <c r="R26" s="6"/>
      <c r="S26" s="6"/>
      <c r="T26" s="6"/>
      <c r="U26" s="6"/>
      <c r="V26" s="6"/>
      <c r="W26" s="6"/>
      <c r="X26" s="6"/>
      <c r="Y26" s="6"/>
      <c r="Z26" s="6">
        <v>316.87</v>
      </c>
      <c r="AA26" s="6"/>
      <c r="AB26" s="6">
        <v>6766568.5700000003</v>
      </c>
      <c r="AC26" s="6">
        <v>5488236.9800000004</v>
      </c>
      <c r="AD26" s="6">
        <v>9611480.0099999998</v>
      </c>
      <c r="AE26" s="6"/>
      <c r="AF26" s="6"/>
      <c r="AG26" s="6"/>
      <c r="AH26" s="6"/>
      <c r="AI26" s="6">
        <v>15000</v>
      </c>
      <c r="AJ26" s="6"/>
      <c r="AK26" s="6"/>
      <c r="AL26" s="6"/>
      <c r="AM26" s="6"/>
      <c r="AN26" s="6"/>
      <c r="AO26" s="6">
        <v>-4401.22</v>
      </c>
      <c r="AP26" s="6">
        <v>-4993.76</v>
      </c>
      <c r="AQ26" s="6">
        <v>-657.79</v>
      </c>
      <c r="AR26" s="6">
        <v>-6681.71</v>
      </c>
      <c r="AS26" s="6">
        <v>-6104.53</v>
      </c>
      <c r="AT26" s="6">
        <v>-10276.58</v>
      </c>
      <c r="AU26" s="6">
        <v>-3877.54</v>
      </c>
      <c r="AV26" s="6">
        <v>-2278.14</v>
      </c>
      <c r="AW26" s="6">
        <v>-23660.639999999999</v>
      </c>
      <c r="AX26" s="6">
        <v>-11968.71</v>
      </c>
      <c r="AY26" s="6">
        <v>-3796.9</v>
      </c>
      <c r="AZ26" s="6">
        <v>-7102.77</v>
      </c>
      <c r="BA26" s="6">
        <v>-4236.1499999999996</v>
      </c>
      <c r="BB26" s="6">
        <v>-2088.75</v>
      </c>
      <c r="BC26" s="6">
        <v>-2464.5300000000002</v>
      </c>
      <c r="BD26" s="6">
        <v>-1607.49</v>
      </c>
      <c r="BE26" s="6">
        <v>-2859.87</v>
      </c>
      <c r="BF26" s="6">
        <v>-1924.65</v>
      </c>
      <c r="BG26" s="6">
        <v>-16217.18</v>
      </c>
      <c r="BH26" s="6">
        <v>-3183.95</v>
      </c>
      <c r="BI26" s="6">
        <v>-8034.14</v>
      </c>
      <c r="BJ26" s="6">
        <v>-9360.75</v>
      </c>
      <c r="BK26" s="6">
        <v>-22884.18</v>
      </c>
      <c r="BL26" s="6">
        <v>-8822.34</v>
      </c>
      <c r="BM26" s="6">
        <v>-18659.240000000002</v>
      </c>
      <c r="BN26" s="6">
        <v>-14989.94</v>
      </c>
      <c r="BO26" s="6">
        <v>-4363.53</v>
      </c>
      <c r="BP26" s="6">
        <v>-3808.84</v>
      </c>
      <c r="BQ26" s="6">
        <v>-2960.08</v>
      </c>
      <c r="BR26" s="6">
        <v>-4494.28</v>
      </c>
      <c r="BS26" s="6">
        <v>-10914.79</v>
      </c>
      <c r="BT26" s="6">
        <v>-14429.06</v>
      </c>
      <c r="BU26" s="6">
        <v>-1961.2</v>
      </c>
      <c r="BV26" s="6">
        <v>-6109.07</v>
      </c>
      <c r="BW26" s="6">
        <v>-1907.38</v>
      </c>
      <c r="BX26" s="6">
        <v>-604.4</v>
      </c>
      <c r="BY26" s="6">
        <v>-2698.59</v>
      </c>
      <c r="BZ26" s="6">
        <v>-13400.95</v>
      </c>
      <c r="CA26" s="6">
        <v>-3493.5</v>
      </c>
      <c r="CB26" s="6">
        <v>-8153.47</v>
      </c>
      <c r="CC26" s="6">
        <v>-12080.49</v>
      </c>
      <c r="CD26" s="6">
        <v>-26880.97</v>
      </c>
      <c r="CE26" s="6">
        <v>-5334.53</v>
      </c>
      <c r="CF26" s="6">
        <v>-2898.5</v>
      </c>
      <c r="CG26" s="6">
        <v>-4170.95</v>
      </c>
      <c r="CH26" s="6">
        <v>-2295.4</v>
      </c>
      <c r="CI26" s="6">
        <v>-22266.48</v>
      </c>
      <c r="CJ26" s="6">
        <v>-21785.52</v>
      </c>
      <c r="CK26" s="6">
        <v>-2734.81</v>
      </c>
      <c r="CL26" s="6">
        <v>-3723.08</v>
      </c>
      <c r="CM26" s="6">
        <v>-3216.5</v>
      </c>
      <c r="CN26" s="6">
        <v>-6935.42</v>
      </c>
      <c r="CO26" s="6">
        <v>-2421.4499999999998</v>
      </c>
      <c r="CP26" s="6">
        <v>-2179.83</v>
      </c>
      <c r="CQ26" s="6">
        <v>-792.37</v>
      </c>
      <c r="CR26" s="6"/>
      <c r="CS26" s="6"/>
      <c r="CT26" s="6"/>
      <c r="CU26" s="6"/>
      <c r="CV26" s="6"/>
      <c r="CW26" s="6"/>
      <c r="CX26" s="6"/>
      <c r="CY26" s="6">
        <v>-3320.42</v>
      </c>
      <c r="CZ26" s="6"/>
      <c r="DA26" s="6"/>
      <c r="DB26" s="6">
        <v>-3289.94</v>
      </c>
      <c r="DC26" s="6">
        <v>-2003.19</v>
      </c>
      <c r="DD26" s="6">
        <v>-13013.99</v>
      </c>
      <c r="DE26" s="6">
        <v>-1080.52</v>
      </c>
      <c r="DF26" s="6">
        <v>-2138.21</v>
      </c>
      <c r="DG26" s="6">
        <v>-2206.21</v>
      </c>
      <c r="DH26" s="6">
        <v>-1218.46</v>
      </c>
      <c r="DI26" s="6">
        <v>-1717.3</v>
      </c>
      <c r="DJ26" s="6">
        <v>-1599.64</v>
      </c>
      <c r="DK26" s="6">
        <v>-3868.05</v>
      </c>
      <c r="DL26" s="6">
        <v>-5304.33</v>
      </c>
      <c r="DM26" s="6">
        <v>-55108.86</v>
      </c>
      <c r="DN26" s="6">
        <v>-969.99</v>
      </c>
      <c r="DO26" s="6">
        <v>-8185.54</v>
      </c>
      <c r="DP26" s="6">
        <v>-2777.98</v>
      </c>
      <c r="DQ26" s="6">
        <v>-1390.78</v>
      </c>
      <c r="DR26" s="6">
        <v>-1709.03</v>
      </c>
      <c r="DS26" s="6">
        <v>-4676.92</v>
      </c>
      <c r="DT26" s="6">
        <v>-971.02</v>
      </c>
      <c r="DU26" s="6">
        <v>-4326.29</v>
      </c>
      <c r="DV26" s="6">
        <v>-4839.93</v>
      </c>
      <c r="DW26" s="6">
        <v>-1256.53</v>
      </c>
      <c r="DX26" s="6">
        <v>-1505.05</v>
      </c>
      <c r="DY26" s="6">
        <v>-5964.14</v>
      </c>
      <c r="DZ26" s="6">
        <v>-7171.53</v>
      </c>
      <c r="EA26" s="6">
        <v>-6963.1</v>
      </c>
      <c r="EB26" s="6">
        <v>-8830.82</v>
      </c>
      <c r="EC26" s="6">
        <v>-11194.37</v>
      </c>
      <c r="ED26" s="6">
        <v>-1077.48</v>
      </c>
      <c r="EE26" s="6">
        <v>-3465.09</v>
      </c>
      <c r="EF26" s="6">
        <v>-7178.51</v>
      </c>
      <c r="EG26" s="6">
        <v>-2258.5500000000002</v>
      </c>
      <c r="EH26" s="6">
        <v>-2202.1999999999998</v>
      </c>
      <c r="EI26" s="6">
        <v>-22418.91</v>
      </c>
      <c r="EJ26" s="6">
        <v>-1523.87</v>
      </c>
      <c r="EK26" s="6">
        <v>-1629.5</v>
      </c>
      <c r="EL26" s="6">
        <v>-1323.87</v>
      </c>
      <c r="EM26" s="6">
        <v>-6744.84</v>
      </c>
      <c r="EN26" s="6">
        <v>-28670.66</v>
      </c>
      <c r="EO26" s="6">
        <v>-4660.55</v>
      </c>
      <c r="EP26" s="6">
        <v>-3488.43</v>
      </c>
      <c r="EQ26" s="6">
        <v>-5483.16</v>
      </c>
      <c r="ER26" s="6">
        <v>-1768.69</v>
      </c>
      <c r="ES26" s="6">
        <v>-1757.04</v>
      </c>
      <c r="ET26" s="6">
        <v>-46095.79</v>
      </c>
      <c r="EU26" s="6">
        <v>-1256.3499999999999</v>
      </c>
      <c r="EV26" s="6">
        <v>-3069.07</v>
      </c>
      <c r="EW26" s="6">
        <v>-17351.8</v>
      </c>
      <c r="EX26" s="6">
        <v>-1548.36</v>
      </c>
      <c r="EY26" s="6">
        <v>-19181.12</v>
      </c>
      <c r="EZ26" s="6">
        <v>-2233.19</v>
      </c>
      <c r="FA26" s="6">
        <v>-3878.01</v>
      </c>
      <c r="FB26" s="6">
        <v>-5164.91</v>
      </c>
      <c r="FC26" s="6">
        <v>-8104.36</v>
      </c>
      <c r="FD26" s="6">
        <v>-6251.16</v>
      </c>
      <c r="FE26" s="6">
        <v>-5764.6</v>
      </c>
      <c r="FF26" s="6">
        <v>-2444.1999999999998</v>
      </c>
      <c r="FG26" s="6">
        <v>-4280.67</v>
      </c>
      <c r="FH26" s="6">
        <v>-4654.87</v>
      </c>
      <c r="FI26" s="6">
        <v>-4000.17</v>
      </c>
      <c r="FJ26" s="6">
        <v>-3768.31</v>
      </c>
      <c r="FK26" s="6">
        <v>-3759.16</v>
      </c>
      <c r="FL26" s="6">
        <v>-791.06</v>
      </c>
      <c r="FM26" s="6">
        <v>-2042.76</v>
      </c>
      <c r="FN26" s="6">
        <v>-5888.33</v>
      </c>
      <c r="FO26" s="6">
        <v>-5840.7</v>
      </c>
      <c r="FP26" s="6">
        <v>-3328.71</v>
      </c>
      <c r="FQ26" s="6">
        <v>-6197.22</v>
      </c>
      <c r="FR26" s="6">
        <v>-7051.19</v>
      </c>
      <c r="FS26" s="6">
        <v>-1726.58</v>
      </c>
      <c r="FT26" s="6">
        <v>-5091.49</v>
      </c>
      <c r="FU26" s="6">
        <v>-5123.24</v>
      </c>
      <c r="FV26" s="6">
        <v>-6876.52</v>
      </c>
      <c r="FW26" s="6"/>
      <c r="FX26" s="6">
        <v>-19344.7</v>
      </c>
      <c r="FY26" s="6">
        <v>-2434.64</v>
      </c>
      <c r="FZ26" s="6">
        <v>-3052.18</v>
      </c>
      <c r="GA26" s="6">
        <v>-6268.66</v>
      </c>
      <c r="GB26" s="6">
        <v>-1927.63</v>
      </c>
      <c r="GC26" s="6">
        <v>-8560.48</v>
      </c>
      <c r="GD26" s="6"/>
      <c r="GE26" s="6"/>
      <c r="GF26" s="6"/>
      <c r="GG26" s="6">
        <v>-2312.84</v>
      </c>
      <c r="GH26" s="6"/>
      <c r="GI26" s="6">
        <v>-2811.59</v>
      </c>
      <c r="GJ26" s="6">
        <v>-2043.77</v>
      </c>
      <c r="GK26" s="6">
        <v>-1950.47</v>
      </c>
      <c r="GL26" s="6">
        <v>-1297.45</v>
      </c>
      <c r="GM26" s="6">
        <v>-3804.51</v>
      </c>
      <c r="GN26" s="6">
        <v>-5269.52</v>
      </c>
      <c r="GO26" s="6">
        <v>-17943.55</v>
      </c>
      <c r="GP26" s="6">
        <v>-7195.02</v>
      </c>
      <c r="GQ26" s="6">
        <v>-4859.17</v>
      </c>
      <c r="GR26" s="6">
        <v>-7262.08</v>
      </c>
      <c r="GS26" s="6">
        <v>-4237.99</v>
      </c>
      <c r="GT26" s="6">
        <v>-7251.7</v>
      </c>
      <c r="GU26" s="6">
        <v>-17068.57</v>
      </c>
      <c r="GV26" s="6">
        <v>-2781.32</v>
      </c>
      <c r="GW26" s="6">
        <v>-1940.55</v>
      </c>
      <c r="GX26" s="6">
        <v>-23469.11</v>
      </c>
      <c r="GY26" s="6">
        <v>-5350.09</v>
      </c>
      <c r="GZ26" s="6">
        <v>-2346.3000000000002</v>
      </c>
      <c r="HA26" s="6">
        <v>-1392.63</v>
      </c>
      <c r="HB26" s="6">
        <v>-1718.34</v>
      </c>
      <c r="HC26" s="6">
        <v>-1726.76</v>
      </c>
      <c r="HD26" s="6">
        <v>-915.61</v>
      </c>
      <c r="HE26" s="6">
        <v>-1587.99</v>
      </c>
      <c r="HF26" s="6">
        <v>-5010.63</v>
      </c>
      <c r="HG26" s="6">
        <v>-4921.4799999999996</v>
      </c>
      <c r="HH26" s="6">
        <v>-2662.8</v>
      </c>
      <c r="HI26" s="6">
        <v>-1932.16</v>
      </c>
      <c r="HJ26" s="6">
        <v>-5761.31</v>
      </c>
      <c r="HK26" s="6">
        <v>-5080.5600000000004</v>
      </c>
      <c r="HL26" s="6">
        <v>-45257.58</v>
      </c>
      <c r="HM26" s="6">
        <v>-1099.29</v>
      </c>
      <c r="HN26" s="6">
        <v>-12576.31</v>
      </c>
      <c r="HO26" s="6">
        <v>-3807.7</v>
      </c>
      <c r="HP26" s="6">
        <v>-3317.8</v>
      </c>
      <c r="HQ26" s="6">
        <v>-6077.98</v>
      </c>
      <c r="HR26" s="6">
        <v>-6463.76</v>
      </c>
      <c r="HS26" s="6">
        <v>-1196.1300000000001</v>
      </c>
      <c r="HT26" s="6">
        <v>-3446.14</v>
      </c>
      <c r="HU26" s="6">
        <v>-2846.23</v>
      </c>
      <c r="HV26" s="6">
        <v>-2429.2199999999998</v>
      </c>
      <c r="HW26" s="6">
        <v>-2402.19</v>
      </c>
      <c r="HX26" s="6">
        <v>-2228</v>
      </c>
      <c r="HY26" s="6">
        <v>-3059.72</v>
      </c>
      <c r="HZ26" s="6">
        <v>-17135.650000000001</v>
      </c>
      <c r="IA26" s="6"/>
      <c r="IB26" s="6"/>
      <c r="IC26" s="6"/>
      <c r="ID26" s="6"/>
      <c r="IE26" s="6"/>
      <c r="IF26" s="6"/>
      <c r="IG26" s="6">
        <v>-2404.9899999999998</v>
      </c>
      <c r="IH26" s="6">
        <v>-2678.07</v>
      </c>
      <c r="II26" s="6">
        <v>-8688.7099999999991</v>
      </c>
      <c r="IJ26" s="6">
        <v>-2455.35</v>
      </c>
      <c r="IK26" s="6">
        <v>-226.31</v>
      </c>
      <c r="IL26" s="6">
        <v>-8149.82</v>
      </c>
      <c r="IM26" s="6">
        <v>-11096.49</v>
      </c>
      <c r="IN26" s="6">
        <v>-3625.99</v>
      </c>
      <c r="IO26" s="6">
        <v>-15742.42</v>
      </c>
      <c r="IP26" s="6">
        <v>-8780.35</v>
      </c>
      <c r="IQ26" s="6">
        <v>-16968.18</v>
      </c>
      <c r="IR26" s="6">
        <v>-3800.97</v>
      </c>
      <c r="IS26" s="6"/>
      <c r="IT26" s="6"/>
      <c r="IU26" s="6">
        <v>-103.34</v>
      </c>
      <c r="IV26" s="6"/>
      <c r="IW26" s="6">
        <v>-11705.9</v>
      </c>
      <c r="IX26" s="6">
        <v>-2167.5300000000002</v>
      </c>
      <c r="IY26" s="6">
        <v>-6267.77</v>
      </c>
      <c r="IZ26" s="6">
        <v>-8423.35</v>
      </c>
      <c r="JA26" s="6">
        <v>-22672.28</v>
      </c>
      <c r="JB26" s="6">
        <v>-5997.37</v>
      </c>
      <c r="JC26" s="6">
        <v>-2104</v>
      </c>
      <c r="JD26" s="6">
        <v>-13344.46</v>
      </c>
      <c r="JE26" s="6">
        <v>-8199.9699999999993</v>
      </c>
      <c r="JF26" s="6">
        <v>-3404.32</v>
      </c>
      <c r="JG26" s="6">
        <v>-8156.2</v>
      </c>
      <c r="JH26" s="6">
        <v>-4106.8599999999997</v>
      </c>
      <c r="JI26" s="6">
        <v>-41842.660000000003</v>
      </c>
      <c r="JJ26" s="6">
        <v>-19152.439999999999</v>
      </c>
      <c r="JK26" s="6">
        <v>-27194.05</v>
      </c>
      <c r="JL26" s="6">
        <v>-13923.93</v>
      </c>
      <c r="JM26" s="6">
        <v>-5187.96</v>
      </c>
      <c r="JN26" s="6">
        <v>-9279.42</v>
      </c>
      <c r="JO26" s="6">
        <v>-5884.29</v>
      </c>
      <c r="JP26" s="6">
        <v>-1844.21</v>
      </c>
      <c r="JQ26" s="6">
        <v>-7924.13</v>
      </c>
      <c r="JR26" s="6">
        <v>-6320.34</v>
      </c>
      <c r="JS26" s="6">
        <v>-17430.13</v>
      </c>
      <c r="JT26" s="6">
        <v>-38310.339999999997</v>
      </c>
      <c r="JU26" s="6">
        <v>-15928.29</v>
      </c>
      <c r="JV26" s="6">
        <v>-13772.87</v>
      </c>
      <c r="JW26" s="6">
        <v>-4484.08</v>
      </c>
      <c r="JX26" s="6"/>
      <c r="JY26" s="6">
        <v>-9047.33</v>
      </c>
    </row>
    <row r="27" spans="1:285">
      <c r="A27" t="s">
        <v>42</v>
      </c>
      <c r="B27" t="s">
        <v>43</v>
      </c>
      <c r="C27" s="6">
        <f t="shared" si="6"/>
        <v>-1586491.7500000002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>
        <v>309.86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>
        <v>-4401.22</v>
      </c>
      <c r="AP27" s="6">
        <v>-4993.76</v>
      </c>
      <c r="AQ27" s="6">
        <v>-657.79</v>
      </c>
      <c r="AR27" s="6">
        <v>-6681.71</v>
      </c>
      <c r="AS27" s="6">
        <v>-6104.53</v>
      </c>
      <c r="AT27" s="6">
        <v>-10276.58</v>
      </c>
      <c r="AU27" s="6">
        <v>-3877.54</v>
      </c>
      <c r="AV27" s="6">
        <v>-2278.14</v>
      </c>
      <c r="AW27" s="6">
        <v>-23660.639999999999</v>
      </c>
      <c r="AX27" s="6">
        <v>-11968.71</v>
      </c>
      <c r="AY27" s="6">
        <v>-3796.9</v>
      </c>
      <c r="AZ27" s="6">
        <v>-7102.77</v>
      </c>
      <c r="BA27" s="6">
        <v>-4236.1499999999996</v>
      </c>
      <c r="BB27" s="6">
        <v>-2088.75</v>
      </c>
      <c r="BC27" s="6">
        <v>-2464.5300000000002</v>
      </c>
      <c r="BD27" s="6">
        <v>-1607.49</v>
      </c>
      <c r="BE27" s="6">
        <v>-2859.87</v>
      </c>
      <c r="BF27" s="6">
        <v>-1924.65</v>
      </c>
      <c r="BG27" s="6">
        <v>-16217.18</v>
      </c>
      <c r="BH27" s="6">
        <v>-3183.95</v>
      </c>
      <c r="BI27" s="6">
        <v>-8034.14</v>
      </c>
      <c r="BJ27" s="6">
        <v>-9360.75</v>
      </c>
      <c r="BK27" s="6">
        <v>-22884.18</v>
      </c>
      <c r="BL27" s="6">
        <v>-8822.34</v>
      </c>
      <c r="BM27" s="6">
        <v>-18659.240000000002</v>
      </c>
      <c r="BN27" s="6">
        <v>-14989.94</v>
      </c>
      <c r="BO27" s="6">
        <v>-4363.53</v>
      </c>
      <c r="BP27" s="6">
        <v>-3808.84</v>
      </c>
      <c r="BQ27" s="6">
        <v>-2960.08</v>
      </c>
      <c r="BR27" s="6">
        <v>-4494.28</v>
      </c>
      <c r="BS27" s="6">
        <v>-10914.79</v>
      </c>
      <c r="BT27" s="6">
        <v>-14429.06</v>
      </c>
      <c r="BU27" s="6">
        <v>-1961.2</v>
      </c>
      <c r="BV27" s="6">
        <v>-6109.07</v>
      </c>
      <c r="BW27" s="6">
        <v>-1907.38</v>
      </c>
      <c r="BX27" s="6">
        <v>-604.4</v>
      </c>
      <c r="BY27" s="6">
        <v>-2698.59</v>
      </c>
      <c r="BZ27" s="6">
        <v>-13400.95</v>
      </c>
      <c r="CA27" s="6">
        <v>-3493.5</v>
      </c>
      <c r="CB27" s="6">
        <v>-8153.47</v>
      </c>
      <c r="CC27" s="6">
        <v>-12080.49</v>
      </c>
      <c r="CD27" s="6">
        <v>-26880.97</v>
      </c>
      <c r="CE27" s="6">
        <v>-5334.53</v>
      </c>
      <c r="CF27" s="6">
        <v>-2898.5</v>
      </c>
      <c r="CG27" s="6">
        <v>-4170.95</v>
      </c>
      <c r="CH27" s="6">
        <v>-2295.4</v>
      </c>
      <c r="CI27" s="6">
        <v>-22266.48</v>
      </c>
      <c r="CJ27" s="6">
        <v>-21785.52</v>
      </c>
      <c r="CK27" s="6">
        <v>-2734.81</v>
      </c>
      <c r="CL27" s="6">
        <v>-3723.08</v>
      </c>
      <c r="CM27" s="6">
        <v>-3216.5</v>
      </c>
      <c r="CN27" s="6">
        <v>-6935.42</v>
      </c>
      <c r="CO27" s="6">
        <v>-2421.4499999999998</v>
      </c>
      <c r="CP27" s="6">
        <v>-2179.83</v>
      </c>
      <c r="CQ27" s="6">
        <v>-792.37</v>
      </c>
      <c r="CR27" s="6"/>
      <c r="CS27" s="6"/>
      <c r="CT27" s="6"/>
      <c r="CU27" s="6"/>
      <c r="CV27" s="6"/>
      <c r="CW27" s="6"/>
      <c r="CX27" s="6"/>
      <c r="CY27" s="6">
        <v>-3320.42</v>
      </c>
      <c r="CZ27" s="6"/>
      <c r="DA27" s="6"/>
      <c r="DB27" s="6">
        <v>-3289.94</v>
      </c>
      <c r="DC27" s="6">
        <v>-2003.19</v>
      </c>
      <c r="DD27" s="6">
        <v>-13013.99</v>
      </c>
      <c r="DE27" s="6">
        <v>-1080.52</v>
      </c>
      <c r="DF27" s="6">
        <v>-2138.21</v>
      </c>
      <c r="DG27" s="6">
        <v>-2206.21</v>
      </c>
      <c r="DH27" s="6">
        <v>-1218.46</v>
      </c>
      <c r="DI27" s="6">
        <v>-1717.3</v>
      </c>
      <c r="DJ27" s="6">
        <v>-1599.64</v>
      </c>
      <c r="DK27" s="6">
        <v>-3868.05</v>
      </c>
      <c r="DL27" s="6">
        <v>-5304.33</v>
      </c>
      <c r="DM27" s="6">
        <v>-55108.86</v>
      </c>
      <c r="DN27" s="6">
        <v>-969.99</v>
      </c>
      <c r="DO27" s="6">
        <v>-8185.54</v>
      </c>
      <c r="DP27" s="6">
        <v>-2777.98</v>
      </c>
      <c r="DQ27" s="6">
        <v>-1390.78</v>
      </c>
      <c r="DR27" s="6">
        <v>-1709.03</v>
      </c>
      <c r="DS27" s="6">
        <v>-4676.92</v>
      </c>
      <c r="DT27" s="6">
        <v>-971.02</v>
      </c>
      <c r="DU27" s="6">
        <v>-4326.29</v>
      </c>
      <c r="DV27" s="6">
        <v>-4839.93</v>
      </c>
      <c r="DW27" s="6">
        <v>-1256.53</v>
      </c>
      <c r="DX27" s="6">
        <v>-1505.05</v>
      </c>
      <c r="DY27" s="6">
        <v>-5964.14</v>
      </c>
      <c r="DZ27" s="6">
        <v>-7171.53</v>
      </c>
      <c r="EA27" s="6">
        <v>-6963.1</v>
      </c>
      <c r="EB27" s="6">
        <v>-8830.82</v>
      </c>
      <c r="EC27" s="6">
        <v>-11194.37</v>
      </c>
      <c r="ED27" s="6">
        <v>-1077.48</v>
      </c>
      <c r="EE27" s="6">
        <v>-3465.09</v>
      </c>
      <c r="EF27" s="6">
        <v>-7178.51</v>
      </c>
      <c r="EG27" s="6">
        <v>-2258.5500000000002</v>
      </c>
      <c r="EH27" s="6">
        <v>-2202.1999999999998</v>
      </c>
      <c r="EI27" s="6">
        <v>-22418.91</v>
      </c>
      <c r="EJ27" s="6">
        <v>-1523.87</v>
      </c>
      <c r="EK27" s="6">
        <v>-1629.5</v>
      </c>
      <c r="EL27" s="6">
        <v>-1323.87</v>
      </c>
      <c r="EM27" s="6">
        <v>-6744.84</v>
      </c>
      <c r="EN27" s="6">
        <v>-28670.66</v>
      </c>
      <c r="EO27" s="6">
        <v>-4660.55</v>
      </c>
      <c r="EP27" s="6">
        <v>-3488.43</v>
      </c>
      <c r="EQ27" s="6">
        <v>-5483.16</v>
      </c>
      <c r="ER27" s="6">
        <v>-1768.69</v>
      </c>
      <c r="ES27" s="6">
        <v>-1757.04</v>
      </c>
      <c r="ET27" s="6">
        <v>-46095.79</v>
      </c>
      <c r="EU27" s="6">
        <v>-1256.3499999999999</v>
      </c>
      <c r="EV27" s="6">
        <v>-3069.07</v>
      </c>
      <c r="EW27" s="6">
        <v>-17351.8</v>
      </c>
      <c r="EX27" s="6">
        <v>-1548.36</v>
      </c>
      <c r="EY27" s="6">
        <v>-19181.12</v>
      </c>
      <c r="EZ27" s="6">
        <v>-2233.19</v>
      </c>
      <c r="FA27" s="6">
        <v>-3878.01</v>
      </c>
      <c r="FB27" s="6">
        <v>-5164.91</v>
      </c>
      <c r="FC27" s="6">
        <v>-8104.36</v>
      </c>
      <c r="FD27" s="6">
        <v>-6251.16</v>
      </c>
      <c r="FE27" s="6">
        <v>-5764.6</v>
      </c>
      <c r="FF27" s="6">
        <v>-2444.1999999999998</v>
      </c>
      <c r="FG27" s="6">
        <v>-4280.67</v>
      </c>
      <c r="FH27" s="6">
        <v>-4654.87</v>
      </c>
      <c r="FI27" s="6">
        <v>-4000.17</v>
      </c>
      <c r="FJ27" s="6">
        <v>-3768.31</v>
      </c>
      <c r="FK27" s="6">
        <v>-3759.16</v>
      </c>
      <c r="FL27" s="6">
        <v>-791.06</v>
      </c>
      <c r="FM27" s="6">
        <v>-2042.76</v>
      </c>
      <c r="FN27" s="6">
        <v>-5888.33</v>
      </c>
      <c r="FO27" s="6">
        <v>-5840.7</v>
      </c>
      <c r="FP27" s="6">
        <v>-3328.71</v>
      </c>
      <c r="FQ27" s="6">
        <v>-6197.22</v>
      </c>
      <c r="FR27" s="6">
        <v>-7051.19</v>
      </c>
      <c r="FS27" s="6">
        <v>-1726.58</v>
      </c>
      <c r="FT27" s="6">
        <v>-5091.49</v>
      </c>
      <c r="FU27" s="6">
        <v>-5123.24</v>
      </c>
      <c r="FV27" s="6">
        <v>-6876.52</v>
      </c>
      <c r="FW27" s="6"/>
      <c r="FX27" s="6">
        <v>-19344.7</v>
      </c>
      <c r="FY27" s="6">
        <v>-2434.64</v>
      </c>
      <c r="FZ27" s="6">
        <v>-3052.18</v>
      </c>
      <c r="GA27" s="6">
        <v>-6268.66</v>
      </c>
      <c r="GB27" s="6">
        <v>-1927.63</v>
      </c>
      <c r="GC27" s="6">
        <v>-8560.48</v>
      </c>
      <c r="GD27" s="6"/>
      <c r="GE27" s="6"/>
      <c r="GF27" s="6"/>
      <c r="GG27" s="6">
        <v>-2312.84</v>
      </c>
      <c r="GH27" s="6"/>
      <c r="GI27" s="6">
        <v>-2811.59</v>
      </c>
      <c r="GJ27" s="6">
        <v>-2043.77</v>
      </c>
      <c r="GK27" s="6">
        <v>-1950.47</v>
      </c>
      <c r="GL27" s="6">
        <v>-1297.45</v>
      </c>
      <c r="GM27" s="6">
        <v>-3804.51</v>
      </c>
      <c r="GN27" s="6">
        <v>-5269.52</v>
      </c>
      <c r="GO27" s="6">
        <v>-17943.55</v>
      </c>
      <c r="GP27" s="6">
        <v>-7195.02</v>
      </c>
      <c r="GQ27" s="6">
        <v>-4859.17</v>
      </c>
      <c r="GR27" s="6">
        <v>-7262.08</v>
      </c>
      <c r="GS27" s="6">
        <v>-4237.99</v>
      </c>
      <c r="GT27" s="6">
        <v>-7251.7</v>
      </c>
      <c r="GU27" s="6">
        <v>-17068.57</v>
      </c>
      <c r="GV27" s="6">
        <v>-2781.32</v>
      </c>
      <c r="GW27" s="6">
        <v>-1940.55</v>
      </c>
      <c r="GX27" s="6">
        <v>-23469.11</v>
      </c>
      <c r="GY27" s="6">
        <v>-5350.09</v>
      </c>
      <c r="GZ27" s="6">
        <v>-2346.3000000000002</v>
      </c>
      <c r="HA27" s="6">
        <v>-1392.63</v>
      </c>
      <c r="HB27" s="6">
        <v>-1718.34</v>
      </c>
      <c r="HC27" s="6">
        <v>-1726.76</v>
      </c>
      <c r="HD27" s="6">
        <v>-915.61</v>
      </c>
      <c r="HE27" s="6">
        <v>-1587.99</v>
      </c>
      <c r="HF27" s="6">
        <v>-5010.63</v>
      </c>
      <c r="HG27" s="6">
        <v>-4921.4799999999996</v>
      </c>
      <c r="HH27" s="6">
        <v>-2662.8</v>
      </c>
      <c r="HI27" s="6">
        <v>-1932.16</v>
      </c>
      <c r="HJ27" s="6">
        <v>-5761.31</v>
      </c>
      <c r="HK27" s="6">
        <v>-5080.5600000000004</v>
      </c>
      <c r="HL27" s="6">
        <v>-45257.58</v>
      </c>
      <c r="HM27" s="6">
        <v>-1099.29</v>
      </c>
      <c r="HN27" s="6">
        <v>-12576.31</v>
      </c>
      <c r="HO27" s="6">
        <v>-3807.7</v>
      </c>
      <c r="HP27" s="6">
        <v>-3317.8</v>
      </c>
      <c r="HQ27" s="6">
        <v>-6077.98</v>
      </c>
      <c r="HR27" s="6">
        <v>-6463.76</v>
      </c>
      <c r="HS27" s="6">
        <v>-1196.1300000000001</v>
      </c>
      <c r="HT27" s="6">
        <v>-3446.14</v>
      </c>
      <c r="HU27" s="6">
        <v>-2846.23</v>
      </c>
      <c r="HV27" s="6">
        <v>-2429.2199999999998</v>
      </c>
      <c r="HW27" s="6">
        <v>-2402.19</v>
      </c>
      <c r="HX27" s="6">
        <v>-2228</v>
      </c>
      <c r="HY27" s="6">
        <v>-3059.72</v>
      </c>
      <c r="HZ27" s="6">
        <v>-17135.650000000001</v>
      </c>
      <c r="IA27" s="6"/>
      <c r="IB27" s="6"/>
      <c r="IC27" s="6"/>
      <c r="ID27" s="6"/>
      <c r="IE27" s="6"/>
      <c r="IF27" s="6"/>
      <c r="IG27" s="6">
        <v>-2404.9899999999998</v>
      </c>
      <c r="IH27" s="6">
        <v>-2678.07</v>
      </c>
      <c r="II27" s="6">
        <v>-8688.7099999999991</v>
      </c>
      <c r="IJ27" s="6">
        <v>-2455.35</v>
      </c>
      <c r="IK27" s="6">
        <v>-226.31</v>
      </c>
      <c r="IL27" s="6">
        <v>-8149.82</v>
      </c>
      <c r="IM27" s="6">
        <v>-11096.49</v>
      </c>
      <c r="IN27" s="6">
        <v>-3625.99</v>
      </c>
      <c r="IO27" s="6">
        <v>-15742.42</v>
      </c>
      <c r="IP27" s="6">
        <v>-8780.35</v>
      </c>
      <c r="IQ27" s="6">
        <v>-16968.18</v>
      </c>
      <c r="IR27" s="6">
        <v>-3800.97</v>
      </c>
      <c r="IS27" s="6"/>
      <c r="IT27" s="6"/>
      <c r="IU27" s="6">
        <v>-103.34</v>
      </c>
      <c r="IV27" s="6"/>
      <c r="IW27" s="6">
        <v>-11705.9</v>
      </c>
      <c r="IX27" s="6">
        <v>-2167.5300000000002</v>
      </c>
      <c r="IY27" s="6">
        <v>-6267.77</v>
      </c>
      <c r="IZ27" s="6">
        <v>-8423.35</v>
      </c>
      <c r="JA27" s="6">
        <v>-22672.28</v>
      </c>
      <c r="JB27" s="6">
        <v>-5997.37</v>
      </c>
      <c r="JC27" s="6">
        <v>-2104</v>
      </c>
      <c r="JD27" s="6">
        <v>-13344.46</v>
      </c>
      <c r="JE27" s="6">
        <v>-8199.9699999999993</v>
      </c>
      <c r="JF27" s="6">
        <v>-3404.32</v>
      </c>
      <c r="JG27" s="6">
        <v>-8156.2</v>
      </c>
      <c r="JH27" s="6">
        <v>-4106.8599999999997</v>
      </c>
      <c r="JI27" s="6">
        <v>-41842.660000000003</v>
      </c>
      <c r="JJ27" s="6">
        <v>-19152.439999999999</v>
      </c>
      <c r="JK27" s="6">
        <v>-27194.05</v>
      </c>
      <c r="JL27" s="6">
        <v>-13923.93</v>
      </c>
      <c r="JM27" s="6">
        <v>-5187.96</v>
      </c>
      <c r="JN27" s="6">
        <v>-9279.42</v>
      </c>
      <c r="JO27" s="6">
        <v>-5884.29</v>
      </c>
      <c r="JP27" s="6">
        <v>-1844.21</v>
      </c>
      <c r="JQ27" s="6">
        <v>-7924.13</v>
      </c>
      <c r="JR27" s="6">
        <v>-6320.34</v>
      </c>
      <c r="JS27" s="6">
        <v>-17430.13</v>
      </c>
      <c r="JT27" s="6">
        <v>-38310.339999999997</v>
      </c>
      <c r="JU27" s="6">
        <v>-15928.29</v>
      </c>
      <c r="JV27" s="6">
        <v>-13772.87</v>
      </c>
      <c r="JW27" s="6">
        <v>-4484.08</v>
      </c>
      <c r="JX27" s="6"/>
      <c r="JY27" s="6">
        <v>-9047.33</v>
      </c>
    </row>
    <row r="28" spans="1:285">
      <c r="A28" t="s">
        <v>44</v>
      </c>
      <c r="B28" t="s">
        <v>45</v>
      </c>
      <c r="C28" s="6">
        <f t="shared" si="6"/>
        <v>0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</row>
    <row r="29" spans="1:285">
      <c r="A29" t="s">
        <v>46</v>
      </c>
      <c r="B29" t="s">
        <v>47</v>
      </c>
      <c r="C29" s="6">
        <f t="shared" si="6"/>
        <v>9857172.8499999996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>
        <v>1905423.73</v>
      </c>
      <c r="AC29" s="6">
        <v>1169010.92</v>
      </c>
      <c r="AD29" s="6">
        <v>6782738.2000000002</v>
      </c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</row>
    <row r="30" spans="1:285">
      <c r="A30" t="s">
        <v>48</v>
      </c>
      <c r="B30" t="s">
        <v>49</v>
      </c>
      <c r="C30" s="6">
        <f t="shared" si="6"/>
        <v>12024429.58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>
        <v>316.87</v>
      </c>
      <c r="AA30" s="6"/>
      <c r="AB30" s="6">
        <v>4861144.84</v>
      </c>
      <c r="AC30" s="6">
        <v>4319226.0599999996</v>
      </c>
      <c r="AD30" s="6">
        <v>2828741.81</v>
      </c>
      <c r="AE30" s="6"/>
      <c r="AF30" s="6"/>
      <c r="AG30" s="6"/>
      <c r="AH30" s="6"/>
      <c r="AI30" s="6">
        <v>15000</v>
      </c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</row>
    <row r="31" spans="1:285" s="15" customFormat="1">
      <c r="A31" s="15">
        <v>10</v>
      </c>
      <c r="B31" s="15" t="s">
        <v>50</v>
      </c>
      <c r="C31" s="16">
        <f t="shared" si="6"/>
        <v>162028850.5399999</v>
      </c>
      <c r="D31" s="16">
        <v>714.97</v>
      </c>
      <c r="E31" s="16"/>
      <c r="F31" s="16"/>
      <c r="G31" s="16"/>
      <c r="H31" s="16">
        <v>-98207.05</v>
      </c>
      <c r="I31" s="16"/>
      <c r="J31" s="16"/>
      <c r="K31" s="16"/>
      <c r="L31" s="16"/>
      <c r="M31" s="16"/>
      <c r="N31" s="16">
        <v>23337.66</v>
      </c>
      <c r="O31" s="16"/>
      <c r="P31" s="16"/>
      <c r="Q31" s="16">
        <v>-660.44</v>
      </c>
      <c r="R31" s="16"/>
      <c r="S31" s="16"/>
      <c r="T31" s="16"/>
      <c r="U31" s="16"/>
      <c r="V31" s="16"/>
      <c r="W31" s="16">
        <v>3293974.73</v>
      </c>
      <c r="X31" s="16"/>
      <c r="Y31" s="16"/>
      <c r="Z31" s="16">
        <v>316.87</v>
      </c>
      <c r="AA31" s="16"/>
      <c r="AB31" s="16">
        <v>6576861.6299999999</v>
      </c>
      <c r="AC31" s="16">
        <v>5399269.0499999998</v>
      </c>
      <c r="AD31" s="16">
        <v>9656571.4499999993</v>
      </c>
      <c r="AE31" s="16">
        <v>-301965.2</v>
      </c>
      <c r="AF31" s="16"/>
      <c r="AG31" s="16"/>
      <c r="AH31" s="16"/>
      <c r="AI31" s="16">
        <v>15000</v>
      </c>
      <c r="AJ31" s="16"/>
      <c r="AK31" s="16"/>
      <c r="AL31" s="16"/>
      <c r="AM31" s="16"/>
      <c r="AN31" s="16"/>
      <c r="AO31" s="16">
        <v>780391.59</v>
      </c>
      <c r="AP31" s="16">
        <v>454860.38</v>
      </c>
      <c r="AQ31" s="16">
        <v>198765.96</v>
      </c>
      <c r="AR31" s="16">
        <v>352345.65</v>
      </c>
      <c r="AS31" s="16">
        <v>325158.34999999998</v>
      </c>
      <c r="AT31" s="16">
        <v>986762.83</v>
      </c>
      <c r="AU31" s="16">
        <v>408870.24</v>
      </c>
      <c r="AV31" s="16">
        <v>574471.07999999996</v>
      </c>
      <c r="AW31" s="16">
        <v>1171895.28</v>
      </c>
      <c r="AX31" s="16">
        <v>640312.12</v>
      </c>
      <c r="AY31" s="16">
        <v>244482.57</v>
      </c>
      <c r="AZ31" s="16">
        <v>646030.03</v>
      </c>
      <c r="BA31" s="16">
        <v>386269.51</v>
      </c>
      <c r="BB31" s="16">
        <v>293053.31</v>
      </c>
      <c r="BC31" s="16">
        <v>303023.73</v>
      </c>
      <c r="BD31" s="16">
        <v>173940.43</v>
      </c>
      <c r="BE31" s="16">
        <v>330395.19</v>
      </c>
      <c r="BF31" s="16">
        <v>235213.5</v>
      </c>
      <c r="BG31" s="16">
        <v>1515269.15</v>
      </c>
      <c r="BH31" s="16">
        <v>249783.61</v>
      </c>
      <c r="BI31" s="16">
        <v>847189.74</v>
      </c>
      <c r="BJ31" s="16">
        <v>1411278.51</v>
      </c>
      <c r="BK31" s="16">
        <v>2514137.94</v>
      </c>
      <c r="BL31" s="16">
        <v>484358.03</v>
      </c>
      <c r="BM31" s="16">
        <v>849447.91</v>
      </c>
      <c r="BN31" s="16">
        <v>1460920.06</v>
      </c>
      <c r="BO31" s="16">
        <v>395813.87</v>
      </c>
      <c r="BP31" s="16">
        <v>233622.92</v>
      </c>
      <c r="BQ31" s="16">
        <v>264227.43</v>
      </c>
      <c r="BR31" s="16">
        <v>417719.38</v>
      </c>
      <c r="BS31" s="16">
        <v>684423.82</v>
      </c>
      <c r="BT31" s="16">
        <v>1480295.49</v>
      </c>
      <c r="BU31" s="16">
        <v>238560.21</v>
      </c>
      <c r="BV31" s="16">
        <v>610424.96</v>
      </c>
      <c r="BW31" s="16">
        <v>327413.84999999998</v>
      </c>
      <c r="BX31" s="16">
        <v>358379.31</v>
      </c>
      <c r="BY31" s="16">
        <v>411654.9</v>
      </c>
      <c r="BZ31" s="16">
        <v>1737955.24</v>
      </c>
      <c r="CA31" s="16">
        <v>652936.18999999994</v>
      </c>
      <c r="CB31" s="16">
        <v>648099.87</v>
      </c>
      <c r="CC31" s="16">
        <v>815018.82</v>
      </c>
      <c r="CD31" s="16">
        <v>1622340.29</v>
      </c>
      <c r="CE31" s="16">
        <v>343127.73</v>
      </c>
      <c r="CF31" s="16">
        <v>362900.92</v>
      </c>
      <c r="CG31" s="16">
        <v>231067.23</v>
      </c>
      <c r="CH31" s="16">
        <v>264097.62</v>
      </c>
      <c r="CI31" s="16">
        <v>1290953.67</v>
      </c>
      <c r="CJ31" s="16">
        <v>1272606.21</v>
      </c>
      <c r="CK31" s="16">
        <v>619252.12</v>
      </c>
      <c r="CL31" s="16">
        <v>383549.49</v>
      </c>
      <c r="CM31" s="16">
        <v>381249.09</v>
      </c>
      <c r="CN31" s="16">
        <v>552912.26</v>
      </c>
      <c r="CO31" s="16">
        <v>418908.37</v>
      </c>
      <c r="CP31" s="16">
        <v>219803.63</v>
      </c>
      <c r="CQ31" s="16">
        <v>226586.35</v>
      </c>
      <c r="CR31" s="16"/>
      <c r="CS31" s="16"/>
      <c r="CT31" s="16"/>
      <c r="CU31" s="16"/>
      <c r="CV31" s="16"/>
      <c r="CW31" s="16"/>
      <c r="CX31" s="16"/>
      <c r="CY31" s="16">
        <v>361939.73</v>
      </c>
      <c r="CZ31" s="16"/>
      <c r="DA31" s="16"/>
      <c r="DB31" s="16">
        <v>209500.95</v>
      </c>
      <c r="DC31" s="16">
        <v>234586.47</v>
      </c>
      <c r="DD31" s="16">
        <v>953558.88</v>
      </c>
      <c r="DE31" s="16">
        <v>86141.65</v>
      </c>
      <c r="DF31" s="16">
        <v>305738.74</v>
      </c>
      <c r="DG31" s="16">
        <v>228160.48</v>
      </c>
      <c r="DH31" s="16">
        <v>92243.17</v>
      </c>
      <c r="DI31" s="16">
        <v>235137.5</v>
      </c>
      <c r="DJ31" s="16">
        <v>69224.89</v>
      </c>
      <c r="DK31" s="16">
        <v>332636.88</v>
      </c>
      <c r="DL31" s="16">
        <v>536571.89</v>
      </c>
      <c r="DM31" s="16">
        <v>2100906.42</v>
      </c>
      <c r="DN31" s="16">
        <v>208182.12</v>
      </c>
      <c r="DO31" s="16">
        <v>491750.36</v>
      </c>
      <c r="DP31" s="16">
        <v>197593.07</v>
      </c>
      <c r="DQ31" s="16">
        <v>39718.74</v>
      </c>
      <c r="DR31" s="16">
        <v>63706.55</v>
      </c>
      <c r="DS31" s="16">
        <v>397844.5</v>
      </c>
      <c r="DT31" s="16">
        <v>44681.81</v>
      </c>
      <c r="DU31" s="16">
        <v>332839.67999999999</v>
      </c>
      <c r="DV31" s="16">
        <v>727166.92</v>
      </c>
      <c r="DW31" s="16">
        <v>96486.8</v>
      </c>
      <c r="DX31" s="16">
        <v>107975.62</v>
      </c>
      <c r="DY31" s="16">
        <v>310980.51</v>
      </c>
      <c r="DZ31" s="16">
        <v>506647.65</v>
      </c>
      <c r="EA31" s="16">
        <v>389005.1</v>
      </c>
      <c r="EB31" s="16">
        <v>544477.21</v>
      </c>
      <c r="EC31" s="16">
        <v>810640.33</v>
      </c>
      <c r="ED31" s="16">
        <v>197752.15</v>
      </c>
      <c r="EE31" s="16">
        <v>205290.54</v>
      </c>
      <c r="EF31" s="16">
        <v>430456.55</v>
      </c>
      <c r="EG31" s="16">
        <v>109235.55</v>
      </c>
      <c r="EH31" s="16">
        <v>204892.72</v>
      </c>
      <c r="EI31" s="16">
        <v>1676669.71</v>
      </c>
      <c r="EJ31" s="16">
        <v>175510.36</v>
      </c>
      <c r="EK31" s="16">
        <v>97085.49</v>
      </c>
      <c r="EL31" s="16">
        <v>188434.22</v>
      </c>
      <c r="EM31" s="16">
        <v>366548.74</v>
      </c>
      <c r="EN31" s="16">
        <v>1626420.34</v>
      </c>
      <c r="EO31" s="16">
        <v>354050.31</v>
      </c>
      <c r="EP31" s="16">
        <v>321005.15000000002</v>
      </c>
      <c r="EQ31" s="16">
        <v>590626.29</v>
      </c>
      <c r="ER31" s="16">
        <v>356313.86</v>
      </c>
      <c r="ES31" s="16">
        <v>298544.19</v>
      </c>
      <c r="ET31" s="16">
        <v>3474400.71</v>
      </c>
      <c r="EU31" s="16">
        <v>97092.34</v>
      </c>
      <c r="EV31" s="16">
        <v>403861.7</v>
      </c>
      <c r="EW31" s="16">
        <v>1644797.88</v>
      </c>
      <c r="EX31" s="16">
        <v>208073</v>
      </c>
      <c r="EY31" s="16">
        <v>1389438.12</v>
      </c>
      <c r="EZ31" s="16">
        <v>164265.39000000001</v>
      </c>
      <c r="FA31" s="16">
        <v>220507.46</v>
      </c>
      <c r="FB31" s="16">
        <v>336991.61</v>
      </c>
      <c r="FC31" s="16">
        <v>500006.48</v>
      </c>
      <c r="FD31" s="16">
        <v>650727.04</v>
      </c>
      <c r="FE31" s="16">
        <v>279743.62</v>
      </c>
      <c r="FF31" s="16">
        <v>219428.69</v>
      </c>
      <c r="FG31" s="16">
        <v>215324.46</v>
      </c>
      <c r="FH31" s="16">
        <v>576075.68999999994</v>
      </c>
      <c r="FI31" s="16">
        <v>605453.79</v>
      </c>
      <c r="FJ31" s="16">
        <v>362045.88</v>
      </c>
      <c r="FK31" s="16">
        <v>270891.05</v>
      </c>
      <c r="FL31" s="16">
        <v>96728.51</v>
      </c>
      <c r="FM31" s="16">
        <v>252386.16</v>
      </c>
      <c r="FN31" s="16">
        <v>528897.41</v>
      </c>
      <c r="FO31" s="16">
        <v>442328.63</v>
      </c>
      <c r="FP31" s="16">
        <v>212000.31</v>
      </c>
      <c r="FQ31" s="16">
        <v>432685.25</v>
      </c>
      <c r="FR31" s="16">
        <v>435704.57</v>
      </c>
      <c r="FS31" s="16">
        <v>201357.18</v>
      </c>
      <c r="FT31" s="16">
        <v>452861.48</v>
      </c>
      <c r="FU31" s="16">
        <v>318424.03999999998</v>
      </c>
      <c r="FV31" s="16">
        <v>423220.07</v>
      </c>
      <c r="FW31" s="16"/>
      <c r="FX31" s="16">
        <v>1152069.02</v>
      </c>
      <c r="FY31" s="16">
        <v>178688.82</v>
      </c>
      <c r="FZ31" s="16">
        <v>362830.34</v>
      </c>
      <c r="GA31" s="16">
        <v>541676.52</v>
      </c>
      <c r="GB31" s="16">
        <v>130204.44</v>
      </c>
      <c r="GC31" s="16">
        <v>1269433.31</v>
      </c>
      <c r="GD31" s="16"/>
      <c r="GE31" s="16"/>
      <c r="GF31" s="16"/>
      <c r="GG31" s="16">
        <v>193095.93</v>
      </c>
      <c r="GH31" s="16"/>
      <c r="GI31" s="16">
        <v>115189.68</v>
      </c>
      <c r="GJ31" s="16">
        <v>97507.03</v>
      </c>
      <c r="GK31" s="16">
        <v>205938.47</v>
      </c>
      <c r="GL31" s="16">
        <v>144771.74</v>
      </c>
      <c r="GM31" s="16">
        <v>232032.49</v>
      </c>
      <c r="GN31" s="16">
        <v>394489.81</v>
      </c>
      <c r="GO31" s="16">
        <v>1195701.1599999999</v>
      </c>
      <c r="GP31" s="16">
        <v>396289.21</v>
      </c>
      <c r="GQ31" s="16">
        <v>326834.84000000003</v>
      </c>
      <c r="GR31" s="16">
        <v>756827.22</v>
      </c>
      <c r="GS31" s="16">
        <v>501304.89</v>
      </c>
      <c r="GT31" s="16">
        <v>546722.92000000004</v>
      </c>
      <c r="GU31" s="16">
        <v>1967795.83</v>
      </c>
      <c r="GV31" s="16">
        <v>229433.48</v>
      </c>
      <c r="GW31" s="16">
        <v>342406.8</v>
      </c>
      <c r="GX31" s="16">
        <v>1249765.99</v>
      </c>
      <c r="GY31" s="16">
        <v>391368.54</v>
      </c>
      <c r="GZ31" s="16">
        <v>214002.2</v>
      </c>
      <c r="HA31" s="16">
        <v>111617.48</v>
      </c>
      <c r="HB31" s="16">
        <v>202520.21</v>
      </c>
      <c r="HC31" s="16">
        <v>197283.25</v>
      </c>
      <c r="HD31" s="16">
        <v>109740.39</v>
      </c>
      <c r="HE31" s="16">
        <v>129512.99</v>
      </c>
      <c r="HF31" s="16">
        <v>445385.13</v>
      </c>
      <c r="HG31" s="16">
        <v>434831.69</v>
      </c>
      <c r="HH31" s="16">
        <v>209254.23</v>
      </c>
      <c r="HI31" s="16">
        <v>183784.27</v>
      </c>
      <c r="HJ31" s="16">
        <v>526747.56000000006</v>
      </c>
      <c r="HK31" s="16">
        <v>302847.45</v>
      </c>
      <c r="HL31" s="16">
        <v>1075723.22</v>
      </c>
      <c r="HM31" s="16">
        <v>117204.57</v>
      </c>
      <c r="HN31" s="16">
        <v>805474.5</v>
      </c>
      <c r="HO31" s="16">
        <v>487083.52000000002</v>
      </c>
      <c r="HP31" s="16">
        <v>255398.21</v>
      </c>
      <c r="HQ31" s="16">
        <v>412476.28</v>
      </c>
      <c r="HR31" s="16">
        <v>367784.8</v>
      </c>
      <c r="HS31" s="16">
        <v>302226.56</v>
      </c>
      <c r="HT31" s="16">
        <v>360537.29</v>
      </c>
      <c r="HU31" s="16">
        <v>496481.77</v>
      </c>
      <c r="HV31" s="16">
        <v>386919.02</v>
      </c>
      <c r="HW31" s="16">
        <v>714825.27</v>
      </c>
      <c r="HX31" s="16">
        <v>476625.91999999998</v>
      </c>
      <c r="HY31" s="16">
        <v>284660.84000000003</v>
      </c>
      <c r="HZ31" s="16">
        <v>763733.38</v>
      </c>
      <c r="IA31" s="16">
        <v>6082587.1200000001</v>
      </c>
      <c r="IB31" s="16">
        <v>1376974.62</v>
      </c>
      <c r="IC31" s="16">
        <v>2802818.79</v>
      </c>
      <c r="ID31" s="16">
        <v>2018873.42</v>
      </c>
      <c r="IE31" s="16">
        <v>1027928.88</v>
      </c>
      <c r="IF31" s="16">
        <v>2972455.6</v>
      </c>
      <c r="IG31" s="16">
        <v>221139.22</v>
      </c>
      <c r="IH31" s="16">
        <v>368625.29</v>
      </c>
      <c r="II31" s="16">
        <v>842793.47</v>
      </c>
      <c r="IJ31" s="16">
        <v>196936.41</v>
      </c>
      <c r="IK31" s="16">
        <v>369886.26</v>
      </c>
      <c r="IL31" s="16">
        <v>1116668.8</v>
      </c>
      <c r="IM31" s="16">
        <v>778755.67</v>
      </c>
      <c r="IN31" s="16">
        <v>398722.42</v>
      </c>
      <c r="IO31" s="16">
        <v>917712.43</v>
      </c>
      <c r="IP31" s="16">
        <v>700425.32</v>
      </c>
      <c r="IQ31" s="16">
        <v>882576.22</v>
      </c>
      <c r="IR31" s="16">
        <v>212985.5</v>
      </c>
      <c r="IS31" s="16"/>
      <c r="IT31" s="16"/>
      <c r="IU31" s="16">
        <v>-4328417.18</v>
      </c>
      <c r="IV31" s="16"/>
      <c r="IW31" s="16">
        <v>908504.12</v>
      </c>
      <c r="IX31" s="16">
        <v>264242.53000000003</v>
      </c>
      <c r="IY31" s="16">
        <v>952122.31</v>
      </c>
      <c r="IZ31" s="16">
        <v>744688.85</v>
      </c>
      <c r="JA31" s="16">
        <v>2319752.48</v>
      </c>
      <c r="JB31" s="16">
        <v>604659.43999999994</v>
      </c>
      <c r="JC31" s="16">
        <v>591752.42000000004</v>
      </c>
      <c r="JD31" s="16">
        <v>711054.47</v>
      </c>
      <c r="JE31" s="16">
        <v>657160.75</v>
      </c>
      <c r="JF31" s="16">
        <v>350385.88</v>
      </c>
      <c r="JG31" s="16">
        <v>990242.78</v>
      </c>
      <c r="JH31" s="16">
        <v>439587.58</v>
      </c>
      <c r="JI31" s="16">
        <v>2241635.4500000002</v>
      </c>
      <c r="JJ31" s="16">
        <v>1642367.51</v>
      </c>
      <c r="JK31" s="16">
        <v>1659388.71</v>
      </c>
      <c r="JL31" s="16">
        <v>540131.17000000004</v>
      </c>
      <c r="JM31" s="16">
        <v>607726.43999999994</v>
      </c>
      <c r="JN31" s="16">
        <v>828763.93</v>
      </c>
      <c r="JO31" s="16">
        <v>576297.02</v>
      </c>
      <c r="JP31" s="16">
        <v>531648.9</v>
      </c>
      <c r="JQ31" s="16">
        <v>845713.1</v>
      </c>
      <c r="JR31" s="16">
        <v>899907.22</v>
      </c>
      <c r="JS31" s="16">
        <v>893400</v>
      </c>
      <c r="JT31" s="16">
        <v>1999369.94</v>
      </c>
      <c r="JU31" s="16">
        <v>1015164.66</v>
      </c>
      <c r="JV31" s="16">
        <v>942551.08</v>
      </c>
      <c r="JW31" s="16">
        <v>1028402.73</v>
      </c>
      <c r="JX31" s="16"/>
      <c r="JY31" s="16">
        <v>484379.41</v>
      </c>
    </row>
    <row r="32" spans="1:285" s="15" customFormat="1">
      <c r="A32" s="15">
        <v>11</v>
      </c>
      <c r="B32" s="15" t="s">
        <v>51</v>
      </c>
      <c r="C32" s="16">
        <f t="shared" si="6"/>
        <v>-7126876.4599999944</v>
      </c>
      <c r="D32" s="16">
        <v>-100.75</v>
      </c>
      <c r="E32" s="16"/>
      <c r="F32" s="16"/>
      <c r="G32" s="16">
        <v>-660</v>
      </c>
      <c r="H32" s="16">
        <v>-1892</v>
      </c>
      <c r="I32" s="16"/>
      <c r="J32" s="16"/>
      <c r="K32" s="16"/>
      <c r="L32" s="16"/>
      <c r="M32" s="16"/>
      <c r="N32" s="16">
        <v>-72.150000000000006</v>
      </c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>
        <v>-51374.6</v>
      </c>
      <c r="AP32" s="16">
        <v>-24842.16</v>
      </c>
      <c r="AQ32" s="16">
        <v>-15841.56</v>
      </c>
      <c r="AR32" s="16">
        <v>-18956.7</v>
      </c>
      <c r="AS32" s="16">
        <v>-15032.95</v>
      </c>
      <c r="AT32" s="16">
        <v>-45579.53</v>
      </c>
      <c r="AU32" s="16">
        <v>-60845.4</v>
      </c>
      <c r="AV32" s="16">
        <v>-22520.35</v>
      </c>
      <c r="AW32" s="16">
        <v>-43641.32</v>
      </c>
      <c r="AX32" s="16">
        <v>-27328.44</v>
      </c>
      <c r="AY32" s="16">
        <v>-19055.05</v>
      </c>
      <c r="AZ32" s="16">
        <v>-36383.410000000003</v>
      </c>
      <c r="BA32" s="16">
        <v>-30123.91</v>
      </c>
      <c r="BB32" s="16">
        <v>-23543.74</v>
      </c>
      <c r="BC32" s="16">
        <v>-21838.83</v>
      </c>
      <c r="BD32" s="16">
        <v>-21294.799999999999</v>
      </c>
      <c r="BE32" s="16">
        <v>-21523.55</v>
      </c>
      <c r="BF32" s="16">
        <v>-17960.689999999999</v>
      </c>
      <c r="BG32" s="16">
        <v>-54971.61</v>
      </c>
      <c r="BH32" s="16">
        <v>-14132.51</v>
      </c>
      <c r="BI32" s="16">
        <v>-67490.100000000006</v>
      </c>
      <c r="BJ32" s="16">
        <v>-75604.22</v>
      </c>
      <c r="BK32" s="16">
        <v>-96213.66</v>
      </c>
      <c r="BL32" s="16">
        <v>-23311.53</v>
      </c>
      <c r="BM32" s="16">
        <v>-26484.12</v>
      </c>
      <c r="BN32" s="16">
        <v>-67076.31</v>
      </c>
      <c r="BO32" s="16">
        <v>-35278.79</v>
      </c>
      <c r="BP32" s="16">
        <v>-15703.47</v>
      </c>
      <c r="BQ32" s="16">
        <v>-23845.24</v>
      </c>
      <c r="BR32" s="16">
        <v>-18570.89</v>
      </c>
      <c r="BS32" s="16">
        <v>-37590.83</v>
      </c>
      <c r="BT32" s="16">
        <v>-52823.38</v>
      </c>
      <c r="BU32" s="16">
        <v>-14231.32</v>
      </c>
      <c r="BV32" s="16">
        <v>-26803.59</v>
      </c>
      <c r="BW32" s="16">
        <v>-19040.400000000001</v>
      </c>
      <c r="BX32" s="16">
        <v>-37837.18</v>
      </c>
      <c r="BY32" s="16">
        <v>-25365.56</v>
      </c>
      <c r="BZ32" s="16">
        <v>-60079.11</v>
      </c>
      <c r="CA32" s="16">
        <v>-28760.400000000001</v>
      </c>
      <c r="CB32" s="16">
        <v>-31530.58</v>
      </c>
      <c r="CC32" s="16">
        <v>-30594.66</v>
      </c>
      <c r="CD32" s="16">
        <v>-57157.54</v>
      </c>
      <c r="CE32" s="16">
        <v>-21075.32</v>
      </c>
      <c r="CF32" s="16">
        <v>-39733.440000000002</v>
      </c>
      <c r="CG32" s="16">
        <v>-10336.459999999999</v>
      </c>
      <c r="CH32" s="16">
        <v>-22927.01</v>
      </c>
      <c r="CI32" s="16">
        <v>-45697.19</v>
      </c>
      <c r="CJ32" s="16">
        <v>-49845.09</v>
      </c>
      <c r="CK32" s="16">
        <v>-48308.94</v>
      </c>
      <c r="CL32" s="16">
        <v>-15486.58</v>
      </c>
      <c r="CM32" s="16">
        <v>-15008.34</v>
      </c>
      <c r="CN32" s="16">
        <v>-32114.07</v>
      </c>
      <c r="CO32" s="16">
        <v>-36472.129999999997</v>
      </c>
      <c r="CP32" s="16">
        <v>-22663.26</v>
      </c>
      <c r="CQ32" s="16">
        <v>-30382.39</v>
      </c>
      <c r="CR32" s="16"/>
      <c r="CS32" s="16"/>
      <c r="CT32" s="16"/>
      <c r="CU32" s="16"/>
      <c r="CV32" s="16"/>
      <c r="CW32" s="16"/>
      <c r="CX32" s="16">
        <v>-18057.46</v>
      </c>
      <c r="CY32" s="16">
        <v>-38285.040000000001</v>
      </c>
      <c r="CZ32" s="16"/>
      <c r="DA32" s="16"/>
      <c r="DB32" s="16">
        <v>-9390.69</v>
      </c>
      <c r="DC32" s="16">
        <v>-29084.18</v>
      </c>
      <c r="DD32" s="16">
        <v>-41673.35</v>
      </c>
      <c r="DE32" s="16">
        <v>-22342</v>
      </c>
      <c r="DF32" s="16">
        <v>-39199.99</v>
      </c>
      <c r="DG32" s="16">
        <v>-15135.16</v>
      </c>
      <c r="DH32" s="16">
        <v>-27353.34</v>
      </c>
      <c r="DI32" s="16">
        <v>-29264.86</v>
      </c>
      <c r="DJ32" s="16">
        <v>-27551.42</v>
      </c>
      <c r="DK32" s="16">
        <v>-56076.78</v>
      </c>
      <c r="DL32" s="16">
        <v>-41901.83</v>
      </c>
      <c r="DM32" s="16">
        <v>-61207.78</v>
      </c>
      <c r="DN32" s="16">
        <v>-47403.8</v>
      </c>
      <c r="DO32" s="16">
        <v>-22679.61</v>
      </c>
      <c r="DP32" s="16">
        <v>-19110.5</v>
      </c>
      <c r="DQ32" s="16">
        <v>-10257.19</v>
      </c>
      <c r="DR32" s="16">
        <v>-8114.41</v>
      </c>
      <c r="DS32" s="16">
        <v>-18129.759999999998</v>
      </c>
      <c r="DT32" s="16">
        <v>-6436.96</v>
      </c>
      <c r="DU32" s="16">
        <v>-19097.96</v>
      </c>
      <c r="DV32" s="16">
        <v>-38234.32</v>
      </c>
      <c r="DW32" s="16">
        <v>-6785.94</v>
      </c>
      <c r="DX32" s="16">
        <v>-8716.9</v>
      </c>
      <c r="DY32" s="16">
        <v>-15021.19</v>
      </c>
      <c r="DZ32" s="16">
        <v>-18461.45</v>
      </c>
      <c r="EA32" s="16">
        <v>-17343.28</v>
      </c>
      <c r="EB32" s="16">
        <v>-29215.77</v>
      </c>
      <c r="EC32" s="16">
        <v>-27395.78</v>
      </c>
      <c r="ED32" s="16">
        <v>-26153.53</v>
      </c>
      <c r="EE32" s="16">
        <v>-12208.57</v>
      </c>
      <c r="EF32" s="16">
        <v>-20898.84</v>
      </c>
      <c r="EG32" s="16">
        <v>-11496.17</v>
      </c>
      <c r="EH32" s="16">
        <v>-12027.5</v>
      </c>
      <c r="EI32" s="16">
        <v>-61251.82</v>
      </c>
      <c r="EJ32" s="16">
        <v>-20419.07</v>
      </c>
      <c r="EK32" s="16">
        <v>-13813.4</v>
      </c>
      <c r="EL32" s="16">
        <v>-21820.37</v>
      </c>
      <c r="EM32" s="16">
        <v>-28273.33</v>
      </c>
      <c r="EN32" s="16">
        <v>-53729.51</v>
      </c>
      <c r="EO32" s="16">
        <v>-14110.87</v>
      </c>
      <c r="EP32" s="16">
        <v>-32966.11</v>
      </c>
      <c r="EQ32" s="16">
        <v>-39230.15</v>
      </c>
      <c r="ER32" s="16">
        <v>-20121.599999999999</v>
      </c>
      <c r="ES32" s="16">
        <v>-26774.44</v>
      </c>
      <c r="ET32" s="16">
        <v>-108551.4</v>
      </c>
      <c r="EU32" s="16">
        <v>-4829.37</v>
      </c>
      <c r="EV32" s="16">
        <v>-38716.76</v>
      </c>
      <c r="EW32" s="16">
        <v>-51219.63</v>
      </c>
      <c r="EX32" s="16">
        <v>-29045.040000000001</v>
      </c>
      <c r="EY32" s="16">
        <v>-50395.91</v>
      </c>
      <c r="EZ32" s="16">
        <v>-11215.03</v>
      </c>
      <c r="FA32" s="16">
        <v>-17565.22</v>
      </c>
      <c r="FB32" s="16">
        <v>-15368.21</v>
      </c>
      <c r="FC32" s="16">
        <v>-25927.23</v>
      </c>
      <c r="FD32" s="16">
        <v>-61947.33</v>
      </c>
      <c r="FE32" s="16">
        <v>-14711.81</v>
      </c>
      <c r="FF32" s="16">
        <v>-24414.63</v>
      </c>
      <c r="FG32" s="16">
        <v>-13705.82</v>
      </c>
      <c r="FH32" s="16">
        <v>-63328.35</v>
      </c>
      <c r="FI32" s="16">
        <v>-38986.839999999997</v>
      </c>
      <c r="FJ32" s="16">
        <v>-26281.759999999998</v>
      </c>
      <c r="FK32" s="16">
        <v>-17189.580000000002</v>
      </c>
      <c r="FL32" s="16">
        <v>-8851.6200000000008</v>
      </c>
      <c r="FM32" s="16">
        <v>-15933.29</v>
      </c>
      <c r="FN32" s="16">
        <v>-29282.51</v>
      </c>
      <c r="FO32" s="16">
        <v>-18900.2</v>
      </c>
      <c r="FP32" s="16">
        <v>-13466.54</v>
      </c>
      <c r="FQ32" s="16">
        <v>-19200.72</v>
      </c>
      <c r="FR32" s="16">
        <v>-21672.21</v>
      </c>
      <c r="FS32" s="16">
        <v>-13184.93</v>
      </c>
      <c r="FT32" s="16">
        <v>-33663.67</v>
      </c>
      <c r="FU32" s="16">
        <v>-20023.439999999999</v>
      </c>
      <c r="FV32" s="16">
        <v>-22851.61</v>
      </c>
      <c r="FW32" s="16"/>
      <c r="FX32" s="16">
        <v>-41126.400000000001</v>
      </c>
      <c r="FY32" s="16">
        <v>-10008.59</v>
      </c>
      <c r="FZ32" s="16">
        <v>-30591.65</v>
      </c>
      <c r="GA32" s="16">
        <v>-19422.36</v>
      </c>
      <c r="GB32" s="16">
        <v>-7102.76</v>
      </c>
      <c r="GC32" s="16">
        <v>-63239.79</v>
      </c>
      <c r="GD32" s="16"/>
      <c r="GE32" s="16"/>
      <c r="GF32" s="16"/>
      <c r="GG32" s="16">
        <v>-7541.7</v>
      </c>
      <c r="GH32" s="16"/>
      <c r="GI32" s="16">
        <v>-8162.64</v>
      </c>
      <c r="GJ32" s="16">
        <v>-6852.67</v>
      </c>
      <c r="GK32" s="16">
        <v>-8761.2099999999991</v>
      </c>
      <c r="GL32" s="16">
        <v>-26622.35</v>
      </c>
      <c r="GM32" s="16">
        <v>-16776.939999999999</v>
      </c>
      <c r="GN32" s="16">
        <v>-33568.01</v>
      </c>
      <c r="GO32" s="16">
        <v>-52401.45</v>
      </c>
      <c r="GP32" s="16">
        <v>-16918.310000000001</v>
      </c>
      <c r="GQ32" s="16">
        <v>-20611.150000000001</v>
      </c>
      <c r="GR32" s="16">
        <v>-40852.28</v>
      </c>
      <c r="GS32" s="16">
        <v>-25040.46</v>
      </c>
      <c r="GT32" s="16">
        <v>-29467.8</v>
      </c>
      <c r="GU32" s="16">
        <v>-66745.820000000007</v>
      </c>
      <c r="GV32" s="16">
        <v>-12619.57</v>
      </c>
      <c r="GW32" s="16">
        <v>-34209.5</v>
      </c>
      <c r="GX32" s="16">
        <v>-44988.32</v>
      </c>
      <c r="GY32" s="16">
        <v>-22291.66</v>
      </c>
      <c r="GZ32" s="16">
        <v>-38843.199999999997</v>
      </c>
      <c r="HA32" s="16">
        <v>-6148.75</v>
      </c>
      <c r="HB32" s="16">
        <v>-27834.59</v>
      </c>
      <c r="HC32" s="16">
        <v>-10064.75</v>
      </c>
      <c r="HD32" s="16">
        <v>-6955.72</v>
      </c>
      <c r="HE32" s="16">
        <v>-8146.83</v>
      </c>
      <c r="HF32" s="16">
        <v>-26913.55</v>
      </c>
      <c r="HG32" s="16">
        <v>-23304.45</v>
      </c>
      <c r="HH32" s="16">
        <v>-9575.43</v>
      </c>
      <c r="HI32" s="16">
        <v>-10839.25</v>
      </c>
      <c r="HJ32" s="16">
        <v>-21555.78</v>
      </c>
      <c r="HK32" s="16">
        <v>-16891.93</v>
      </c>
      <c r="HL32" s="16">
        <v>-45306.42</v>
      </c>
      <c r="HM32" s="16">
        <v>-11138.53</v>
      </c>
      <c r="HN32" s="16">
        <v>-33569.339999999997</v>
      </c>
      <c r="HO32" s="16">
        <v>-21671.79</v>
      </c>
      <c r="HP32" s="16">
        <v>-15527.02</v>
      </c>
      <c r="HQ32" s="16">
        <v>-16032.84</v>
      </c>
      <c r="HR32" s="16">
        <v>-18296.439999999999</v>
      </c>
      <c r="HS32" s="16">
        <v>-31236.560000000001</v>
      </c>
      <c r="HT32" s="16">
        <v>-26584.080000000002</v>
      </c>
      <c r="HU32" s="16">
        <v>-47580.97</v>
      </c>
      <c r="HV32" s="16">
        <v>-41024.660000000003</v>
      </c>
      <c r="HW32" s="16">
        <v>-35369.03</v>
      </c>
      <c r="HX32" s="16">
        <v>-30309.33</v>
      </c>
      <c r="HY32" s="16">
        <v>-18122.509999999998</v>
      </c>
      <c r="HZ32" s="16">
        <v>-26903.88</v>
      </c>
      <c r="IA32" s="16">
        <v>-155444.72</v>
      </c>
      <c r="IB32" s="16">
        <v>-40620.129999999997</v>
      </c>
      <c r="IC32" s="16">
        <v>-66456.11</v>
      </c>
      <c r="ID32" s="16">
        <v>-55663.3</v>
      </c>
      <c r="IE32" s="16">
        <v>-24112.74</v>
      </c>
      <c r="IF32" s="16">
        <v>-42891.199999999997</v>
      </c>
      <c r="IG32" s="16">
        <v>-14921.64</v>
      </c>
      <c r="IH32" s="16">
        <v>-31362.76</v>
      </c>
      <c r="II32" s="16">
        <v>-40591.65</v>
      </c>
      <c r="IJ32" s="16">
        <v>-12955.87</v>
      </c>
      <c r="IK32" s="16">
        <v>-18150.25</v>
      </c>
      <c r="IL32" s="16">
        <v>-48619.24</v>
      </c>
      <c r="IM32" s="16">
        <v>-45348.3</v>
      </c>
      <c r="IN32" s="16">
        <v>-19382.34</v>
      </c>
      <c r="IO32" s="16">
        <v>-45670.12</v>
      </c>
      <c r="IP32" s="16">
        <v>-35219.879999999997</v>
      </c>
      <c r="IQ32" s="16">
        <v>-35450.660000000003</v>
      </c>
      <c r="IR32" s="16">
        <v>-11005.85</v>
      </c>
      <c r="IS32" s="16"/>
      <c r="IT32" s="16"/>
      <c r="IU32" s="16"/>
      <c r="IV32" s="16"/>
      <c r="IW32" s="16">
        <v>-44758.64</v>
      </c>
      <c r="IX32" s="16">
        <v>-17193.169999999998</v>
      </c>
      <c r="IY32" s="16">
        <v>-80574.210000000006</v>
      </c>
      <c r="IZ32" s="16">
        <v>-31950.43</v>
      </c>
      <c r="JA32" s="16">
        <v>-63587.5</v>
      </c>
      <c r="JB32" s="16">
        <v>-30572.76</v>
      </c>
      <c r="JC32" s="16">
        <v>-25822.79</v>
      </c>
      <c r="JD32" s="16">
        <v>-28099.040000000001</v>
      </c>
      <c r="JE32" s="16">
        <v>-29129.119999999999</v>
      </c>
      <c r="JF32" s="16">
        <v>-53922.35</v>
      </c>
      <c r="JG32" s="16">
        <v>-45233.53</v>
      </c>
      <c r="JH32" s="16">
        <v>-31180.03</v>
      </c>
      <c r="JI32" s="16">
        <v>-98583.26</v>
      </c>
      <c r="JJ32" s="16">
        <v>-71845.39</v>
      </c>
      <c r="JK32" s="16">
        <v>-57290.400000000001</v>
      </c>
      <c r="JL32" s="16">
        <v>-22854.46</v>
      </c>
      <c r="JM32" s="16">
        <v>-47778.42</v>
      </c>
      <c r="JN32" s="16">
        <v>-36546.28</v>
      </c>
      <c r="JO32" s="16">
        <v>-58903.839999999997</v>
      </c>
      <c r="JP32" s="16">
        <v>-40903.5</v>
      </c>
      <c r="JQ32" s="16">
        <v>-41576.449999999997</v>
      </c>
      <c r="JR32" s="16">
        <v>-38342.769999999997</v>
      </c>
      <c r="JS32" s="16">
        <v>-32828.6</v>
      </c>
      <c r="JT32" s="16">
        <v>-59383.82</v>
      </c>
      <c r="JU32" s="16">
        <v>-44666.03</v>
      </c>
      <c r="JV32" s="16">
        <v>-34800.639999999999</v>
      </c>
      <c r="JW32" s="16">
        <v>-50752.08</v>
      </c>
      <c r="JX32" s="16"/>
      <c r="JY32" s="16">
        <v>-26645.42</v>
      </c>
    </row>
    <row r="33" spans="1:285">
      <c r="A33">
        <v>12</v>
      </c>
      <c r="B33" t="s">
        <v>52</v>
      </c>
      <c r="C33" s="6">
        <f t="shared" si="6"/>
        <v>-100855542.59000002</v>
      </c>
      <c r="D33" s="6"/>
      <c r="E33" s="6"/>
      <c r="F33" s="6"/>
      <c r="G33" s="6">
        <v>-21122.84</v>
      </c>
      <c r="H33" s="6">
        <v>-2180.04</v>
      </c>
      <c r="I33" s="6"/>
      <c r="J33" s="6"/>
      <c r="K33" s="6"/>
      <c r="L33" s="6"/>
      <c r="M33" s="6"/>
      <c r="N33" s="6"/>
      <c r="O33" s="6">
        <v>-391.28</v>
      </c>
      <c r="P33" s="6">
        <v>59543.57</v>
      </c>
      <c r="Q33" s="6">
        <v>-29083.95</v>
      </c>
      <c r="R33">
        <v>100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>
        <v>-384831.8</v>
      </c>
      <c r="AP33" s="6">
        <v>-376711.34</v>
      </c>
      <c r="AQ33" s="6">
        <v>-262856.25</v>
      </c>
      <c r="AR33" s="6">
        <v>-329351.71000000002</v>
      </c>
      <c r="AS33" s="6">
        <v>-238439.67999999999</v>
      </c>
      <c r="AT33" s="6">
        <v>-410999.54</v>
      </c>
      <c r="AU33" s="6">
        <v>-344591.34</v>
      </c>
      <c r="AV33" s="6">
        <v>-638590.68999999994</v>
      </c>
      <c r="AW33" s="6">
        <v>-668945.69999999995</v>
      </c>
      <c r="AX33" s="6">
        <v>-429231.55</v>
      </c>
      <c r="AY33" s="6">
        <v>-294310.63</v>
      </c>
      <c r="AZ33" s="6">
        <v>-378290.38</v>
      </c>
      <c r="BA33" s="6">
        <v>-373464.02</v>
      </c>
      <c r="BB33" s="6">
        <v>-300614.32</v>
      </c>
      <c r="BC33" s="6">
        <v>-321071.15000000002</v>
      </c>
      <c r="BD33" s="6">
        <v>-222573.46</v>
      </c>
      <c r="BE33" s="6">
        <v>-240407.98</v>
      </c>
      <c r="BF33" s="6">
        <v>-315978.49</v>
      </c>
      <c r="BG33" s="6">
        <v>-763203.44</v>
      </c>
      <c r="BH33" s="6">
        <v>-312052.57</v>
      </c>
      <c r="BI33" s="6">
        <v>-485276.72</v>
      </c>
      <c r="BJ33" s="6">
        <v>-422155.05</v>
      </c>
      <c r="BK33" s="6">
        <v>-708102.65</v>
      </c>
      <c r="BL33" s="6">
        <v>-417694.32</v>
      </c>
      <c r="BM33" s="6">
        <v>-413903.82</v>
      </c>
      <c r="BN33" s="6">
        <v>-559041.43999999994</v>
      </c>
      <c r="BO33" s="6">
        <v>-388494.1</v>
      </c>
      <c r="BP33" s="6">
        <v>-404439.8</v>
      </c>
      <c r="BQ33" s="6">
        <v>-249565.4</v>
      </c>
      <c r="BR33" s="6">
        <v>-257845.21</v>
      </c>
      <c r="BS33" s="6">
        <v>-441165.75</v>
      </c>
      <c r="BT33" s="6">
        <v>-778171.69</v>
      </c>
      <c r="BU33" s="6">
        <v>-246100.66</v>
      </c>
      <c r="BV33" s="6">
        <v>-340423.63</v>
      </c>
      <c r="BW33" s="6">
        <v>-228202.63</v>
      </c>
      <c r="BX33" s="6">
        <v>-301862.18</v>
      </c>
      <c r="BY33" s="6">
        <v>-322771.36</v>
      </c>
      <c r="BZ33" s="6">
        <v>-744258.93</v>
      </c>
      <c r="CA33" s="6">
        <v>-268962.56</v>
      </c>
      <c r="CB33" s="6">
        <v>-486933.06</v>
      </c>
      <c r="CC33" s="6">
        <v>-498287.78</v>
      </c>
      <c r="CD33" s="6">
        <v>-494905.37</v>
      </c>
      <c r="CE33" s="6">
        <v>-243832.75</v>
      </c>
      <c r="CF33" s="6">
        <v>-314925.8</v>
      </c>
      <c r="CG33" s="6">
        <v>-238060.15</v>
      </c>
      <c r="CH33" s="6">
        <v>-251347.08</v>
      </c>
      <c r="CI33" s="6">
        <v>-570594.18000000005</v>
      </c>
      <c r="CJ33" s="6">
        <v>-677496.31</v>
      </c>
      <c r="CK33" s="6">
        <v>-464347.5</v>
      </c>
      <c r="CL33" s="6">
        <v>-231507.58</v>
      </c>
      <c r="CM33" s="6">
        <v>-281906.01</v>
      </c>
      <c r="CN33" s="6">
        <v>-467753.46</v>
      </c>
      <c r="CO33" s="6">
        <v>-309702.96000000002</v>
      </c>
      <c r="CP33" s="6">
        <v>-287669.15999999997</v>
      </c>
      <c r="CQ33" s="6">
        <v>-386301.01</v>
      </c>
      <c r="CR33" s="6"/>
      <c r="CS33" s="6"/>
      <c r="CT33" s="6"/>
      <c r="CU33" s="6"/>
      <c r="CV33" s="6">
        <v>-913.33</v>
      </c>
      <c r="CW33" s="6">
        <v>-771.19</v>
      </c>
      <c r="CX33" s="6">
        <v>-282562.95</v>
      </c>
      <c r="CY33" s="6">
        <v>-422421.16</v>
      </c>
      <c r="CZ33" s="6">
        <v>-4061.57</v>
      </c>
      <c r="DA33" s="6"/>
      <c r="DB33" s="6">
        <v>-155305.85999999999</v>
      </c>
      <c r="DC33" s="6">
        <v>-374610.36</v>
      </c>
      <c r="DD33" s="6">
        <v>-789648.95</v>
      </c>
      <c r="DE33" s="6">
        <v>-229092.81</v>
      </c>
      <c r="DF33" s="6">
        <v>-304286.64</v>
      </c>
      <c r="DG33" s="6">
        <v>-374674.79</v>
      </c>
      <c r="DH33" s="6">
        <v>-223248.48</v>
      </c>
      <c r="DI33" s="6">
        <v>-629769.88</v>
      </c>
      <c r="DJ33" s="6">
        <v>-306307.39</v>
      </c>
      <c r="DK33" s="6">
        <v>-588664.43000000005</v>
      </c>
      <c r="DL33" s="6">
        <v>-729471.87</v>
      </c>
      <c r="DM33" s="6">
        <v>-1427836.95</v>
      </c>
      <c r="DN33" s="6">
        <v>-301528.2</v>
      </c>
      <c r="DO33" s="6">
        <v>-348227.35</v>
      </c>
      <c r="DP33" s="6">
        <v>-385844.53</v>
      </c>
      <c r="DQ33" s="6">
        <v>-211647.62</v>
      </c>
      <c r="DR33" s="6">
        <v>-167124</v>
      </c>
      <c r="DS33" s="6">
        <v>-356711.44</v>
      </c>
      <c r="DT33" s="6">
        <v>-169026.99</v>
      </c>
      <c r="DU33" s="6">
        <v>-300911.71999999997</v>
      </c>
      <c r="DV33" s="6">
        <v>-390315.09</v>
      </c>
      <c r="DW33" s="6">
        <v>-105076.24</v>
      </c>
      <c r="DX33" s="6">
        <v>-130466.02</v>
      </c>
      <c r="DY33" s="6">
        <v>-277911.44</v>
      </c>
      <c r="DZ33" s="6">
        <v>-318222.40999999997</v>
      </c>
      <c r="EA33" s="6">
        <v>-312939.33</v>
      </c>
      <c r="EB33" s="6">
        <v>-446737.28</v>
      </c>
      <c r="EC33" s="6">
        <v>-337023.3</v>
      </c>
      <c r="ED33" s="6">
        <v>-285916.33</v>
      </c>
      <c r="EE33" s="6">
        <v>-241878.3</v>
      </c>
      <c r="EF33" s="6">
        <v>-354929.83</v>
      </c>
      <c r="EG33" s="6">
        <v>-186093.2</v>
      </c>
      <c r="EH33" s="6">
        <v>-376763.28</v>
      </c>
      <c r="EI33" s="6">
        <v>-937951.88</v>
      </c>
      <c r="EJ33" s="6">
        <v>-323174.69</v>
      </c>
      <c r="EK33" s="6">
        <v>-216739.78</v>
      </c>
      <c r="EL33" s="6">
        <v>-240851.21</v>
      </c>
      <c r="EM33" s="6">
        <v>-339810.95</v>
      </c>
      <c r="EN33" s="6">
        <v>-748141.42</v>
      </c>
      <c r="EO33" s="6">
        <v>-221876.77</v>
      </c>
      <c r="EP33" s="6">
        <v>-306759.59000000003</v>
      </c>
      <c r="EQ33" s="6">
        <v>-513342.76</v>
      </c>
      <c r="ER33" s="6">
        <v>-259197.13</v>
      </c>
      <c r="ES33" s="6">
        <v>-303165.25</v>
      </c>
      <c r="ET33" s="6">
        <v>-1336492.6200000001</v>
      </c>
      <c r="EU33" s="6">
        <v>-125048.62</v>
      </c>
      <c r="EV33" s="6">
        <v>-336476.95</v>
      </c>
      <c r="EW33" s="6">
        <v>-432218.25</v>
      </c>
      <c r="EX33" s="6">
        <v>-284909.69</v>
      </c>
      <c r="EY33" s="6">
        <v>-782865.73</v>
      </c>
      <c r="EZ33" s="6">
        <v>-147181.37</v>
      </c>
      <c r="FA33" s="6">
        <v>-333006</v>
      </c>
      <c r="FB33" s="6">
        <v>-263452.76</v>
      </c>
      <c r="FC33" s="6">
        <v>-273817.26</v>
      </c>
      <c r="FD33" s="6">
        <v>-446607.79</v>
      </c>
      <c r="FE33" s="6">
        <v>-304826.48</v>
      </c>
      <c r="FF33" s="6">
        <v>-358124.92</v>
      </c>
      <c r="FG33" s="6">
        <v>-206459.67</v>
      </c>
      <c r="FH33" s="6">
        <v>-443757.2</v>
      </c>
      <c r="FI33" s="6">
        <v>-326672.21000000002</v>
      </c>
      <c r="FJ33" s="6">
        <v>-357508.38</v>
      </c>
      <c r="FK33" s="6">
        <v>-202486.79</v>
      </c>
      <c r="FL33" s="6">
        <v>-241131.09</v>
      </c>
      <c r="FM33" s="6">
        <v>-261771.45</v>
      </c>
      <c r="FN33" s="6">
        <v>-405623.51</v>
      </c>
      <c r="FO33" s="6">
        <v>-267112.15000000002</v>
      </c>
      <c r="FP33" s="6">
        <v>-241950.79</v>
      </c>
      <c r="FQ33" s="6">
        <v>-292904.67</v>
      </c>
      <c r="FR33" s="6">
        <v>-394195.04</v>
      </c>
      <c r="FS33" s="6">
        <v>-205814.13</v>
      </c>
      <c r="FT33" s="6">
        <v>-257666.18</v>
      </c>
      <c r="FU33" s="6">
        <v>-389231.91</v>
      </c>
      <c r="FV33" s="6">
        <v>-310906.86</v>
      </c>
      <c r="FW33" s="6">
        <v>-6582.63</v>
      </c>
      <c r="FX33" s="6">
        <v>-858712.14</v>
      </c>
      <c r="FY33" s="6">
        <v>-143091.04</v>
      </c>
      <c r="FZ33" s="6">
        <v>-309239.81</v>
      </c>
      <c r="GA33" s="6">
        <v>-318373.81</v>
      </c>
      <c r="GB33" s="6">
        <v>-164980.57999999999</v>
      </c>
      <c r="GC33" s="6">
        <v>-543477.51</v>
      </c>
      <c r="GD33" s="6"/>
      <c r="GE33" s="6"/>
      <c r="GF33" s="6"/>
      <c r="GG33" s="6">
        <v>-184884.05</v>
      </c>
      <c r="GH33" s="6"/>
      <c r="GI33" s="6">
        <v>-140523.04</v>
      </c>
      <c r="GJ33" s="6">
        <v>-145564.51999999999</v>
      </c>
      <c r="GK33" s="6">
        <v>-177788.44</v>
      </c>
      <c r="GL33" s="6">
        <v>-190083.85</v>
      </c>
      <c r="GM33" s="6">
        <v>-217378.48</v>
      </c>
      <c r="GN33" s="6">
        <v>-362694.98</v>
      </c>
      <c r="GO33" s="6">
        <v>-630350.93999999994</v>
      </c>
      <c r="GP33" s="6">
        <v>-290874.77</v>
      </c>
      <c r="GQ33" s="6">
        <v>-274533.11</v>
      </c>
      <c r="GR33" s="6">
        <v>-300882.64</v>
      </c>
      <c r="GS33" s="6">
        <v>-279501.86</v>
      </c>
      <c r="GT33" s="6">
        <v>-504591.41</v>
      </c>
      <c r="GU33" s="6">
        <v>-794804.17</v>
      </c>
      <c r="GV33" s="6">
        <v>-183866.04</v>
      </c>
      <c r="GW33" s="6">
        <v>-264968.52</v>
      </c>
      <c r="GX33" s="6">
        <v>-676879.05</v>
      </c>
      <c r="GY33" s="6">
        <v>-283094.24</v>
      </c>
      <c r="GZ33" s="6">
        <v>-254645.5</v>
      </c>
      <c r="HA33" s="6">
        <v>-162466.82</v>
      </c>
      <c r="HB33" s="6">
        <v>-212953.45</v>
      </c>
      <c r="HC33" s="6">
        <v>-173880.1</v>
      </c>
      <c r="HD33" s="6">
        <v>-165753.57999999999</v>
      </c>
      <c r="HE33" s="6">
        <v>-140261.92000000001</v>
      </c>
      <c r="HF33" s="6">
        <v>-239159.8</v>
      </c>
      <c r="HG33" s="6">
        <v>-311846.40000000002</v>
      </c>
      <c r="HH33" s="6">
        <v>-201346.26</v>
      </c>
      <c r="HI33" s="6">
        <v>-222827.72</v>
      </c>
      <c r="HJ33" s="6">
        <v>-353093.69</v>
      </c>
      <c r="HK33" s="6">
        <v>-221676.24</v>
      </c>
      <c r="HL33" s="6">
        <v>-789487.34</v>
      </c>
      <c r="HM33" s="6">
        <v>-252157.6</v>
      </c>
      <c r="HN33" s="6">
        <v>-413281.69</v>
      </c>
      <c r="HO33" s="6">
        <v>-307479.82</v>
      </c>
      <c r="HP33" s="6">
        <v>-207707.94</v>
      </c>
      <c r="HQ33" s="6">
        <v>-220009.27</v>
      </c>
      <c r="HR33" s="6">
        <v>-278368.23</v>
      </c>
      <c r="HS33" s="6">
        <v>-332849.42</v>
      </c>
      <c r="HT33" s="6">
        <v>-266908.51</v>
      </c>
      <c r="HU33" s="6">
        <v>-210039.14</v>
      </c>
      <c r="HV33" s="6">
        <v>-297524.83</v>
      </c>
      <c r="HW33" s="6">
        <v>-365514.31</v>
      </c>
      <c r="HX33" s="6">
        <v>-298068.05</v>
      </c>
      <c r="HY33" s="6">
        <v>-253440.94</v>
      </c>
      <c r="HZ33" s="6">
        <v>-479461.49</v>
      </c>
      <c r="IA33" s="6">
        <v>-3879211.28</v>
      </c>
      <c r="IB33" s="6">
        <v>-1027545.67</v>
      </c>
      <c r="IC33" s="6">
        <v>-1960595.64</v>
      </c>
      <c r="ID33" s="6">
        <v>-1439089.29</v>
      </c>
      <c r="IE33" s="6">
        <v>-809846.14</v>
      </c>
      <c r="IF33" s="6">
        <v>-1828739.13</v>
      </c>
      <c r="IG33" s="6">
        <v>-303424.92</v>
      </c>
      <c r="IH33" s="6">
        <v>-236328.38</v>
      </c>
      <c r="II33" s="6">
        <v>-792014.55</v>
      </c>
      <c r="IJ33" s="6">
        <v>-198218.58</v>
      </c>
      <c r="IK33" s="6">
        <v>-414816.45</v>
      </c>
      <c r="IL33" s="6">
        <v>-442248.95</v>
      </c>
      <c r="IM33" s="6">
        <v>-447659.77</v>
      </c>
      <c r="IN33" s="6">
        <v>-298179.58</v>
      </c>
      <c r="IO33" s="6">
        <v>-424066.03</v>
      </c>
      <c r="IP33" s="6">
        <v>-399329.09</v>
      </c>
      <c r="IQ33" s="6">
        <v>-323369.40000000002</v>
      </c>
      <c r="IR33" s="6">
        <v>-240098.47</v>
      </c>
      <c r="IS33" s="6">
        <v>-7364.27</v>
      </c>
      <c r="IT33" s="6">
        <v>-5500.99</v>
      </c>
      <c r="IU33" s="6">
        <v>-4567794.1399999997</v>
      </c>
      <c r="IV33" s="6">
        <v>-296.45999999999998</v>
      </c>
      <c r="IW33" s="6">
        <v>-518808.11</v>
      </c>
      <c r="IX33" s="6">
        <v>-280361.27</v>
      </c>
      <c r="IY33" s="6">
        <v>-449617.49</v>
      </c>
      <c r="IZ33" s="6">
        <v>-306521.95</v>
      </c>
      <c r="JA33" s="6">
        <v>-744704.59</v>
      </c>
      <c r="JB33" s="6">
        <v>-390802.65</v>
      </c>
      <c r="JC33" s="6">
        <v>-392045.36</v>
      </c>
      <c r="JD33" s="6">
        <v>-514274.98</v>
      </c>
      <c r="JE33" s="6">
        <v>-336184.76</v>
      </c>
      <c r="JF33" s="6">
        <v>-335864.68</v>
      </c>
      <c r="JG33" s="6">
        <v>-678674.14</v>
      </c>
      <c r="JH33" s="6">
        <v>-335527.48</v>
      </c>
      <c r="JI33" s="6">
        <v>-903292.8</v>
      </c>
      <c r="JJ33" s="6">
        <v>-1241775.54</v>
      </c>
      <c r="JK33" s="6">
        <v>-918430.85</v>
      </c>
      <c r="JL33" s="6">
        <v>-399831.79</v>
      </c>
      <c r="JM33" s="6">
        <v>-426545.01</v>
      </c>
      <c r="JN33" s="6">
        <v>-564941.34</v>
      </c>
      <c r="JO33" s="6">
        <v>-480627.01</v>
      </c>
      <c r="JP33" s="6">
        <v>-440973</v>
      </c>
      <c r="JQ33" s="6">
        <v>-371327.72</v>
      </c>
      <c r="JR33" s="6">
        <v>-469846.07</v>
      </c>
      <c r="JS33" s="6">
        <v>-600889.51</v>
      </c>
      <c r="JT33" s="6">
        <v>-979507.81</v>
      </c>
      <c r="JU33" s="6">
        <v>-640102.74</v>
      </c>
      <c r="JV33" s="6">
        <v>-719190.73</v>
      </c>
      <c r="JW33" s="6">
        <v>-830614.85</v>
      </c>
      <c r="JX33" s="6">
        <v>-669.53</v>
      </c>
      <c r="JY33" s="6">
        <v>-384086.91</v>
      </c>
    </row>
    <row r="34" spans="1:285">
      <c r="A34">
        <v>13</v>
      </c>
      <c r="B34" t="s">
        <v>53</v>
      </c>
      <c r="C34" s="6">
        <f t="shared" si="6"/>
        <v>-36218803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>
        <v>510</v>
      </c>
      <c r="Q34" s="6">
        <v>10868.84</v>
      </c>
      <c r="R34">
        <v>100</v>
      </c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>
        <v>-210010.18</v>
      </c>
      <c r="AP34" s="6">
        <v>-186974.63</v>
      </c>
      <c r="AQ34" s="6">
        <v>-112629.55</v>
      </c>
      <c r="AR34" s="6">
        <v>-118711.85</v>
      </c>
      <c r="AS34" s="6">
        <v>-100911.76</v>
      </c>
      <c r="AT34" s="6">
        <v>-174503.58</v>
      </c>
      <c r="AU34" s="6">
        <v>-133524.85999999999</v>
      </c>
      <c r="AV34" s="6">
        <v>-228565.36</v>
      </c>
      <c r="AW34" s="6">
        <v>-211182.36</v>
      </c>
      <c r="AX34" s="6">
        <v>-137612.37</v>
      </c>
      <c r="AY34" s="6">
        <v>-108372.38</v>
      </c>
      <c r="AZ34" s="6">
        <v>-170391.38</v>
      </c>
      <c r="BA34" s="6">
        <v>-113209.68</v>
      </c>
      <c r="BB34" s="6">
        <v>-132344.23000000001</v>
      </c>
      <c r="BC34" s="6">
        <v>-118267.61</v>
      </c>
      <c r="BD34" s="6">
        <v>-52130.12</v>
      </c>
      <c r="BE34" s="6">
        <v>-105750.32</v>
      </c>
      <c r="BF34" s="6">
        <v>-120455.29</v>
      </c>
      <c r="BG34" s="6">
        <v>-238692.69</v>
      </c>
      <c r="BH34" s="6">
        <v>-95433.54</v>
      </c>
      <c r="BI34" s="6">
        <v>-236244.54</v>
      </c>
      <c r="BJ34" s="6">
        <v>-197963.5</v>
      </c>
      <c r="BK34" s="6">
        <v>-310313.01</v>
      </c>
      <c r="BL34" s="6">
        <v>-129452.11</v>
      </c>
      <c r="BM34" s="6">
        <v>-179370.57</v>
      </c>
      <c r="BN34" s="6">
        <v>-215965.78</v>
      </c>
      <c r="BO34" s="6">
        <v>-137972.68</v>
      </c>
      <c r="BP34" s="6">
        <v>-113660.09</v>
      </c>
      <c r="BQ34" s="6">
        <v>-106115.55</v>
      </c>
      <c r="BR34" s="6">
        <v>-146052.70000000001</v>
      </c>
      <c r="BS34" s="6">
        <v>-175954.7</v>
      </c>
      <c r="BT34" s="6">
        <v>-335343.64</v>
      </c>
      <c r="BU34" s="6">
        <v>-102199.81</v>
      </c>
      <c r="BV34" s="6">
        <v>-164047.95000000001</v>
      </c>
      <c r="BW34" s="6">
        <v>-86726.02</v>
      </c>
      <c r="BX34" s="6">
        <v>-129147.38</v>
      </c>
      <c r="BY34" s="6">
        <v>-161965.92000000001</v>
      </c>
      <c r="BZ34" s="6">
        <v>-220270.74</v>
      </c>
      <c r="CA34" s="6">
        <v>-131755.71</v>
      </c>
      <c r="CB34" s="6">
        <v>-194836</v>
      </c>
      <c r="CC34" s="6">
        <v>-173701.43</v>
      </c>
      <c r="CD34" s="6">
        <v>-236289.21</v>
      </c>
      <c r="CE34" s="6">
        <v>-101458.58</v>
      </c>
      <c r="CF34" s="6">
        <v>-132160.26</v>
      </c>
      <c r="CG34" s="6">
        <v>-87014.98</v>
      </c>
      <c r="CH34" s="6">
        <v>-110173.59</v>
      </c>
      <c r="CI34" s="6">
        <v>-228267.24</v>
      </c>
      <c r="CJ34" s="6">
        <v>-224873.77</v>
      </c>
      <c r="CK34" s="6">
        <v>-121404.85</v>
      </c>
      <c r="CL34" s="6">
        <v>-135487.17000000001</v>
      </c>
      <c r="CM34" s="6">
        <v>-124970.42</v>
      </c>
      <c r="CN34" s="6">
        <v>-142523.51</v>
      </c>
      <c r="CO34" s="6">
        <v>-133488.41</v>
      </c>
      <c r="CP34" s="6">
        <v>-103940.21</v>
      </c>
      <c r="CQ34" s="6">
        <v>-110518.42</v>
      </c>
      <c r="CR34" s="6"/>
      <c r="CS34" s="6"/>
      <c r="CT34" s="6"/>
      <c r="CU34" s="6"/>
      <c r="CV34" s="6"/>
      <c r="CW34" s="6"/>
      <c r="CX34" s="6"/>
      <c r="CY34" s="6">
        <v>-51885.89</v>
      </c>
      <c r="CZ34" s="6"/>
      <c r="DA34" s="6"/>
      <c r="DB34" s="6">
        <v>-102107.22</v>
      </c>
      <c r="DC34" s="6">
        <v>-95095.65</v>
      </c>
      <c r="DD34" s="6">
        <v>-190575.79</v>
      </c>
      <c r="DE34" s="6">
        <v>-96686.98</v>
      </c>
      <c r="DF34" s="6">
        <v>-126873.73</v>
      </c>
      <c r="DG34" s="6">
        <v>-95266.44</v>
      </c>
      <c r="DH34" s="6">
        <v>-75630.33</v>
      </c>
      <c r="DI34" s="6">
        <v>-129910.28</v>
      </c>
      <c r="DJ34" s="6">
        <v>-100039.83</v>
      </c>
      <c r="DK34" s="6">
        <v>-122809.5</v>
      </c>
      <c r="DL34" s="6">
        <v>-192977.81</v>
      </c>
      <c r="DM34" s="6">
        <v>-183784.93</v>
      </c>
      <c r="DN34" s="6">
        <v>-82806.2</v>
      </c>
      <c r="DO34" s="6">
        <v>-127104.86</v>
      </c>
      <c r="DP34" s="6">
        <v>-104210.94</v>
      </c>
      <c r="DQ34" s="6">
        <v>-51176.47</v>
      </c>
      <c r="DR34" s="6">
        <v>-56461.78</v>
      </c>
      <c r="DS34" s="6">
        <v>-126193.61</v>
      </c>
      <c r="DT34" s="6">
        <v>-40990.17</v>
      </c>
      <c r="DU34" s="6">
        <v>-115476.52</v>
      </c>
      <c r="DV34" s="6">
        <v>-117904.62</v>
      </c>
      <c r="DW34" s="6">
        <v>-57258.400000000001</v>
      </c>
      <c r="DX34" s="6">
        <v>-63375.07</v>
      </c>
      <c r="DY34" s="6">
        <v>-113784.41</v>
      </c>
      <c r="DZ34" s="6">
        <v>-102336.57</v>
      </c>
      <c r="EA34" s="6">
        <v>-89452.66</v>
      </c>
      <c r="EB34" s="6">
        <v>-173065.54</v>
      </c>
      <c r="EC34" s="6">
        <v>-101625.34</v>
      </c>
      <c r="ED34" s="6">
        <v>-89936</v>
      </c>
      <c r="EE34" s="6">
        <v>-93663.93</v>
      </c>
      <c r="EF34" s="6">
        <v>-123334.99</v>
      </c>
      <c r="EG34" s="6">
        <v>-75129.06</v>
      </c>
      <c r="EH34" s="6">
        <v>-107429.09</v>
      </c>
      <c r="EI34" s="6">
        <v>-278932</v>
      </c>
      <c r="EJ34" s="6">
        <v>-109415.02</v>
      </c>
      <c r="EK34" s="6">
        <v>-89341.440000000002</v>
      </c>
      <c r="EL34" s="6">
        <v>-101450.42</v>
      </c>
      <c r="EM34" s="6">
        <v>-101631.46</v>
      </c>
      <c r="EN34" s="6">
        <v>-221754.67</v>
      </c>
      <c r="EO34" s="6">
        <v>-80204.639999999999</v>
      </c>
      <c r="EP34" s="6">
        <v>-152675.88</v>
      </c>
      <c r="EQ34" s="6">
        <v>-142640.35999999999</v>
      </c>
      <c r="ER34" s="6">
        <v>-93013.53</v>
      </c>
      <c r="ES34" s="6">
        <v>-108821.48</v>
      </c>
      <c r="ET34" s="6">
        <v>-290486.25</v>
      </c>
      <c r="EU34" s="6">
        <v>-40379.300000000003</v>
      </c>
      <c r="EV34" s="6">
        <v>-165041.41</v>
      </c>
      <c r="EW34" s="6">
        <v>-177505.28</v>
      </c>
      <c r="EX34" s="6">
        <v>-99202.69</v>
      </c>
      <c r="EY34" s="6">
        <v>-228612.65</v>
      </c>
      <c r="EZ34" s="6">
        <v>-62771.19</v>
      </c>
      <c r="FA34" s="6">
        <v>-88188.19</v>
      </c>
      <c r="FB34" s="6">
        <v>-106073.57</v>
      </c>
      <c r="FC34" s="6">
        <v>-100236.13</v>
      </c>
      <c r="FD34" s="6">
        <v>-183893.12</v>
      </c>
      <c r="FE34" s="6">
        <v>-101775.98</v>
      </c>
      <c r="FF34" s="6">
        <v>-142640.93</v>
      </c>
      <c r="FG34" s="6">
        <v>-75587.28</v>
      </c>
      <c r="FH34" s="6">
        <v>-152293.35999999999</v>
      </c>
      <c r="FI34" s="6">
        <v>-165199.69</v>
      </c>
      <c r="FJ34" s="6">
        <v>-118870.91</v>
      </c>
      <c r="FK34" s="6">
        <v>-82434.55</v>
      </c>
      <c r="FL34" s="6">
        <v>-79780.77</v>
      </c>
      <c r="FM34" s="6">
        <v>-101910.38</v>
      </c>
      <c r="FN34" s="6">
        <v>-141360.6</v>
      </c>
      <c r="FO34" s="6">
        <v>-128365.63</v>
      </c>
      <c r="FP34" s="6">
        <v>-78739.199999999997</v>
      </c>
      <c r="FQ34" s="6">
        <v>-107792.08</v>
      </c>
      <c r="FR34" s="6">
        <v>-98385.4</v>
      </c>
      <c r="FS34" s="6">
        <v>-98140.85</v>
      </c>
      <c r="FT34" s="6">
        <v>-119107.33</v>
      </c>
      <c r="FU34" s="6">
        <v>-135207.54</v>
      </c>
      <c r="FV34" s="6">
        <v>-105464.3</v>
      </c>
      <c r="FW34" s="6"/>
      <c r="FX34" s="6">
        <v>-275931.34999999998</v>
      </c>
      <c r="FY34" s="6">
        <v>-53680.12</v>
      </c>
      <c r="FZ34" s="6">
        <v>-94086.44</v>
      </c>
      <c r="GA34" s="6">
        <v>-152073.29999999999</v>
      </c>
      <c r="GB34" s="6">
        <v>-92106.21</v>
      </c>
      <c r="GC34" s="6">
        <v>-126907.03</v>
      </c>
      <c r="GD34" s="6"/>
      <c r="GE34" s="6"/>
      <c r="GF34" s="6"/>
      <c r="GG34" s="6">
        <v>-97684.42</v>
      </c>
      <c r="GH34" s="6"/>
      <c r="GI34" s="6">
        <v>-72596.52</v>
      </c>
      <c r="GJ34" s="6">
        <v>-79948.960000000006</v>
      </c>
      <c r="GK34" s="6">
        <v>-73573.02</v>
      </c>
      <c r="GL34" s="6">
        <v>-105500.94</v>
      </c>
      <c r="GM34" s="6">
        <v>-89307.53</v>
      </c>
      <c r="GN34" s="6">
        <v>-112573.39</v>
      </c>
      <c r="GO34" s="6">
        <v>-186522.75</v>
      </c>
      <c r="GP34" s="6">
        <v>-155148.25</v>
      </c>
      <c r="GQ34" s="6">
        <v>-91347.02</v>
      </c>
      <c r="GR34" s="6">
        <v>-151259.54999999999</v>
      </c>
      <c r="GS34" s="6">
        <v>-122248.83</v>
      </c>
      <c r="GT34" s="6">
        <v>-212034.85</v>
      </c>
      <c r="GU34" s="6">
        <v>-326317.84000000003</v>
      </c>
      <c r="GV34" s="6">
        <v>-96421.86</v>
      </c>
      <c r="GW34" s="6">
        <v>-107436.18</v>
      </c>
      <c r="GX34" s="6">
        <v>-193754.69</v>
      </c>
      <c r="GY34" s="6">
        <v>-138785.01999999999</v>
      </c>
      <c r="GZ34" s="6">
        <v>-101078.77</v>
      </c>
      <c r="HA34" s="6">
        <v>-93954.09</v>
      </c>
      <c r="HB34" s="6">
        <v>-104841.25</v>
      </c>
      <c r="HC34" s="6">
        <v>-84398.74</v>
      </c>
      <c r="HD34" s="6">
        <v>-104029</v>
      </c>
      <c r="HE34" s="6">
        <v>-69012.42</v>
      </c>
      <c r="HF34" s="6">
        <v>-130263.77</v>
      </c>
      <c r="HG34" s="6">
        <v>-126056.33</v>
      </c>
      <c r="HH34" s="6">
        <v>-102332.63</v>
      </c>
      <c r="HI34" s="6">
        <v>-128569.18</v>
      </c>
      <c r="HJ34" s="6">
        <v>-115701.79</v>
      </c>
      <c r="HK34" s="6">
        <v>-85637.5</v>
      </c>
      <c r="HL34" s="6">
        <v>-119122.66</v>
      </c>
      <c r="HM34" s="6">
        <v>-92924</v>
      </c>
      <c r="HN34" s="6">
        <v>-137215.34</v>
      </c>
      <c r="HO34" s="6">
        <v>-109672.25</v>
      </c>
      <c r="HP34" s="6">
        <v>-93708.09</v>
      </c>
      <c r="HQ34" s="6">
        <v>-135644.91</v>
      </c>
      <c r="HR34" s="6">
        <v>-108154.98</v>
      </c>
      <c r="HS34" s="6">
        <v>-151917.72</v>
      </c>
      <c r="HT34" s="6">
        <v>-115418.35</v>
      </c>
      <c r="HU34" s="6">
        <v>-106073.12</v>
      </c>
      <c r="HV34" s="6">
        <v>-157581.57</v>
      </c>
      <c r="HW34" s="6">
        <v>-185507.4</v>
      </c>
      <c r="HX34" s="6">
        <v>-136889.68</v>
      </c>
      <c r="HY34" s="6">
        <v>-131715.26</v>
      </c>
      <c r="HZ34" s="6">
        <v>-188565.88</v>
      </c>
      <c r="IA34" s="6">
        <v>-394506.73</v>
      </c>
      <c r="IB34" s="6">
        <v>-145821.51999999999</v>
      </c>
      <c r="IC34" s="6">
        <v>-341762.5</v>
      </c>
      <c r="ID34" s="6">
        <v>-228693.5</v>
      </c>
      <c r="IE34" s="6">
        <v>-154877.9</v>
      </c>
      <c r="IF34" s="6">
        <v>-213545</v>
      </c>
      <c r="IG34" s="6">
        <v>-81164.63</v>
      </c>
      <c r="IH34" s="6">
        <v>-104787.8</v>
      </c>
      <c r="II34" s="6">
        <v>-233646.8</v>
      </c>
      <c r="IJ34" s="6">
        <v>-92004.4</v>
      </c>
      <c r="IK34" s="6">
        <v>-134130.70000000001</v>
      </c>
      <c r="IL34" s="6">
        <v>-229191.16</v>
      </c>
      <c r="IM34" s="6">
        <v>-147683.38</v>
      </c>
      <c r="IN34" s="6">
        <v>-125937.1</v>
      </c>
      <c r="IO34" s="6">
        <v>-213595.5</v>
      </c>
      <c r="IP34" s="6">
        <v>-159145.85999999999</v>
      </c>
      <c r="IQ34" s="6">
        <v>-140217.9</v>
      </c>
      <c r="IR34" s="6">
        <v>-92553.279999999999</v>
      </c>
      <c r="IS34" s="6"/>
      <c r="IT34" s="6"/>
      <c r="IU34" s="6">
        <v>-3919033.75</v>
      </c>
      <c r="IV34" s="6"/>
      <c r="IW34" s="6">
        <v>-234576.9</v>
      </c>
      <c r="IX34" s="6">
        <v>-101222.6</v>
      </c>
      <c r="IY34" s="6">
        <v>-216169.92</v>
      </c>
      <c r="IZ34" s="6">
        <v>-95426.5</v>
      </c>
      <c r="JA34" s="6">
        <v>-231483.82</v>
      </c>
      <c r="JB34" s="6">
        <v>-173140.16</v>
      </c>
      <c r="JC34" s="6">
        <v>-139642.09</v>
      </c>
      <c r="JD34" s="6">
        <v>-145551.48000000001</v>
      </c>
      <c r="JE34" s="6">
        <v>-119595.59</v>
      </c>
      <c r="JF34" s="6">
        <v>-159445</v>
      </c>
      <c r="JG34" s="6">
        <v>-209207.55</v>
      </c>
      <c r="JH34" s="6">
        <v>-163241.69</v>
      </c>
      <c r="JI34" s="6">
        <v>-376520.01</v>
      </c>
      <c r="JJ34" s="6">
        <v>-423753.4</v>
      </c>
      <c r="JK34" s="6">
        <v>-296794.5</v>
      </c>
      <c r="JL34" s="6">
        <v>-135009.31</v>
      </c>
      <c r="JM34" s="6">
        <v>-234533.54</v>
      </c>
      <c r="JN34" s="6">
        <v>-150337.62</v>
      </c>
      <c r="JO34" s="6">
        <v>-170028.87</v>
      </c>
      <c r="JP34" s="6">
        <v>-175965.05</v>
      </c>
      <c r="JQ34" s="6">
        <v>-145794.68</v>
      </c>
      <c r="JR34" s="6">
        <v>-155875.42000000001</v>
      </c>
      <c r="JS34" s="6">
        <v>-172384.49</v>
      </c>
      <c r="JT34" s="6">
        <v>-251139.54</v>
      </c>
      <c r="JU34" s="6">
        <v>-186477.66</v>
      </c>
      <c r="JV34" s="6">
        <v>-236438</v>
      </c>
      <c r="JW34" s="6">
        <v>-233547.08</v>
      </c>
      <c r="JX34" s="6"/>
      <c r="JY34" s="6">
        <v>-178454.95</v>
      </c>
    </row>
    <row r="35" spans="1:285">
      <c r="A35" t="s">
        <v>54</v>
      </c>
      <c r="B35" t="s">
        <v>55</v>
      </c>
      <c r="C35" s="6">
        <f t="shared" si="6"/>
        <v>-21092018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>
        <v>-136079</v>
      </c>
      <c r="AP35" s="6">
        <v>-112580</v>
      </c>
      <c r="AQ35" s="6">
        <v>-78754</v>
      </c>
      <c r="AR35" s="6">
        <v>-78329</v>
      </c>
      <c r="AS35" s="6">
        <v>-73546</v>
      </c>
      <c r="AT35" s="6">
        <v>-106474</v>
      </c>
      <c r="AU35" s="6">
        <v>-94314</v>
      </c>
      <c r="AV35" s="6">
        <v>-148073</v>
      </c>
      <c r="AW35" s="6">
        <v>-130074</v>
      </c>
      <c r="AX35" s="6">
        <v>-102271</v>
      </c>
      <c r="AY35" s="6">
        <v>-67304</v>
      </c>
      <c r="AZ35" s="6">
        <v>-118554</v>
      </c>
      <c r="BA35" s="6">
        <v>-68927</v>
      </c>
      <c r="BB35" s="6">
        <v>-96000</v>
      </c>
      <c r="BC35" s="6">
        <v>-70307</v>
      </c>
      <c r="BD35" s="6">
        <v>-35863</v>
      </c>
      <c r="BE35" s="6">
        <v>-64556</v>
      </c>
      <c r="BF35" s="6">
        <v>-81903</v>
      </c>
      <c r="BG35" s="6">
        <v>-156046</v>
      </c>
      <c r="BH35" s="6">
        <v>-66153</v>
      </c>
      <c r="BI35" s="6">
        <v>-159061</v>
      </c>
      <c r="BJ35" s="6">
        <v>-128381</v>
      </c>
      <c r="BK35" s="6">
        <v>-205060</v>
      </c>
      <c r="BL35" s="6">
        <v>-89659</v>
      </c>
      <c r="BM35" s="6">
        <v>-109529</v>
      </c>
      <c r="BN35" s="6">
        <v>-146208</v>
      </c>
      <c r="BO35" s="6">
        <v>-84880</v>
      </c>
      <c r="BP35" s="6">
        <v>-79906</v>
      </c>
      <c r="BQ35" s="6">
        <v>-69092</v>
      </c>
      <c r="BR35" s="6">
        <v>-98277</v>
      </c>
      <c r="BS35" s="6">
        <v>-126344</v>
      </c>
      <c r="BT35" s="6">
        <v>-183525</v>
      </c>
      <c r="BU35" s="6">
        <v>-78386</v>
      </c>
      <c r="BV35" s="6">
        <v>-107101</v>
      </c>
      <c r="BW35" s="6">
        <v>-61069</v>
      </c>
      <c r="BX35" s="6">
        <v>-95051</v>
      </c>
      <c r="BY35" s="6">
        <v>-98895</v>
      </c>
      <c r="BZ35" s="6">
        <v>-135943</v>
      </c>
      <c r="CA35" s="6">
        <v>-86996</v>
      </c>
      <c r="CB35" s="6">
        <v>-128480</v>
      </c>
      <c r="CC35" s="6">
        <v>-110507</v>
      </c>
      <c r="CD35" s="6">
        <v>-126502</v>
      </c>
      <c r="CE35" s="6">
        <v>-72028</v>
      </c>
      <c r="CF35" s="6">
        <v>-93964</v>
      </c>
      <c r="CG35" s="6">
        <v>-55675</v>
      </c>
      <c r="CH35" s="6">
        <v>-76781</v>
      </c>
      <c r="CI35" s="6">
        <v>-131595</v>
      </c>
      <c r="CJ35" s="6">
        <v>-137345</v>
      </c>
      <c r="CK35" s="6">
        <v>-92797</v>
      </c>
      <c r="CL35" s="6">
        <v>-97727</v>
      </c>
      <c r="CM35" s="6">
        <v>-76823</v>
      </c>
      <c r="CN35" s="6">
        <v>-111347</v>
      </c>
      <c r="CO35" s="6">
        <v>-96725</v>
      </c>
      <c r="CP35" s="6">
        <v>-69505</v>
      </c>
      <c r="CQ35" s="6">
        <v>-92627</v>
      </c>
      <c r="CR35" s="6"/>
      <c r="CS35" s="6"/>
      <c r="CT35" s="6"/>
      <c r="CU35" s="6"/>
      <c r="CV35" s="6"/>
      <c r="CW35" s="6"/>
      <c r="CX35" s="6"/>
      <c r="CY35" s="6">
        <v>-43708</v>
      </c>
      <c r="CZ35" s="6"/>
      <c r="DA35" s="6"/>
      <c r="DB35" s="6">
        <v>-68976</v>
      </c>
      <c r="DC35" s="6">
        <v>-59940</v>
      </c>
      <c r="DD35" s="6">
        <v>-116948</v>
      </c>
      <c r="DE35" s="6">
        <v>-63482</v>
      </c>
      <c r="DF35" s="6">
        <v>-88217</v>
      </c>
      <c r="DG35" s="6">
        <v>-68644</v>
      </c>
      <c r="DH35" s="6">
        <v>-50297</v>
      </c>
      <c r="DI35" s="6">
        <v>-84722</v>
      </c>
      <c r="DJ35" s="6">
        <v>-66573.5</v>
      </c>
      <c r="DK35" s="6">
        <v>-79250</v>
      </c>
      <c r="DL35" s="6">
        <v>-114036</v>
      </c>
      <c r="DM35" s="6">
        <v>-98700</v>
      </c>
      <c r="DN35" s="6">
        <v>-53412</v>
      </c>
      <c r="DO35" s="6">
        <v>-76209</v>
      </c>
      <c r="DP35" s="6">
        <v>-82107</v>
      </c>
      <c r="DQ35" s="6">
        <v>-38260</v>
      </c>
      <c r="DR35" s="6">
        <v>-38760</v>
      </c>
      <c r="DS35" s="6">
        <v>-89230</v>
      </c>
      <c r="DT35" s="6">
        <v>-30855</v>
      </c>
      <c r="DU35" s="6">
        <v>-65776</v>
      </c>
      <c r="DV35" s="6">
        <v>-84893</v>
      </c>
      <c r="DW35" s="6">
        <v>-50898</v>
      </c>
      <c r="DX35" s="6">
        <v>-41043</v>
      </c>
      <c r="DY35" s="6">
        <v>-71565</v>
      </c>
      <c r="DZ35" s="6">
        <v>-80354</v>
      </c>
      <c r="EA35" s="6">
        <v>-48890</v>
      </c>
      <c r="EB35" s="6">
        <v>-107216</v>
      </c>
      <c r="EC35" s="6">
        <v>-59961</v>
      </c>
      <c r="ED35" s="6">
        <v>-55196</v>
      </c>
      <c r="EE35" s="6">
        <v>-65068</v>
      </c>
      <c r="EF35" s="6">
        <v>-78695</v>
      </c>
      <c r="EG35" s="6">
        <v>-48686</v>
      </c>
      <c r="EH35" s="6">
        <v>-76203</v>
      </c>
      <c r="EI35" s="6">
        <v>-163039</v>
      </c>
      <c r="EJ35" s="6">
        <v>-76326</v>
      </c>
      <c r="EK35" s="6">
        <v>-54720</v>
      </c>
      <c r="EL35" s="6">
        <v>-73174</v>
      </c>
      <c r="EM35" s="6">
        <v>-63634</v>
      </c>
      <c r="EN35" s="6">
        <v>-145814</v>
      </c>
      <c r="EO35" s="6">
        <v>-45630</v>
      </c>
      <c r="EP35" s="6">
        <v>-103412</v>
      </c>
      <c r="EQ35" s="6">
        <v>-95379</v>
      </c>
      <c r="ER35" s="6">
        <v>-74809</v>
      </c>
      <c r="ES35" s="6">
        <v>-79392</v>
      </c>
      <c r="ET35" s="6">
        <v>-179965.67</v>
      </c>
      <c r="EU35" s="6">
        <v>-28499</v>
      </c>
      <c r="EV35" s="6">
        <v>-113825</v>
      </c>
      <c r="EW35" s="6">
        <v>-115268</v>
      </c>
      <c r="EX35" s="6">
        <v>-60376</v>
      </c>
      <c r="EY35" s="6">
        <v>-137446</v>
      </c>
      <c r="EZ35" s="6">
        <v>-48307</v>
      </c>
      <c r="FA35" s="6">
        <v>-61589</v>
      </c>
      <c r="FB35" s="6">
        <v>-68813</v>
      </c>
      <c r="FC35" s="6">
        <v>-75057</v>
      </c>
      <c r="FD35" s="6">
        <v>-114719</v>
      </c>
      <c r="FE35" s="6">
        <v>-75688</v>
      </c>
      <c r="FF35" s="6">
        <v>-84621</v>
      </c>
      <c r="FG35" s="6">
        <v>-52602</v>
      </c>
      <c r="FH35" s="6">
        <v>-99319</v>
      </c>
      <c r="FI35" s="6">
        <v>-104874</v>
      </c>
      <c r="FJ35" s="6">
        <v>-71330</v>
      </c>
      <c r="FK35" s="6">
        <v>-54870</v>
      </c>
      <c r="FL35" s="6">
        <v>-49196</v>
      </c>
      <c r="FM35" s="6">
        <v>-62438</v>
      </c>
      <c r="FN35" s="6">
        <v>-95772</v>
      </c>
      <c r="FO35" s="6">
        <v>-86580</v>
      </c>
      <c r="FP35" s="6">
        <v>-54785</v>
      </c>
      <c r="FQ35" s="6">
        <v>-66215</v>
      </c>
      <c r="FR35" s="6">
        <v>-79913</v>
      </c>
      <c r="FS35" s="6">
        <v>-77294</v>
      </c>
      <c r="FT35" s="6">
        <v>-87931</v>
      </c>
      <c r="FU35" s="6">
        <v>-96675</v>
      </c>
      <c r="FV35" s="6">
        <v>-66956</v>
      </c>
      <c r="FW35" s="6"/>
      <c r="FX35" s="6">
        <v>-152068</v>
      </c>
      <c r="FY35" s="6">
        <v>-37380</v>
      </c>
      <c r="FZ35" s="6">
        <v>-66998</v>
      </c>
      <c r="GA35" s="6">
        <v>-100427</v>
      </c>
      <c r="GB35" s="6">
        <v>-63109.67</v>
      </c>
      <c r="GC35" s="6">
        <v>-90971</v>
      </c>
      <c r="GD35" s="6"/>
      <c r="GE35" s="6"/>
      <c r="GF35" s="6"/>
      <c r="GG35" s="6">
        <v>-68003.67</v>
      </c>
      <c r="GH35" s="6"/>
      <c r="GI35" s="6">
        <v>-54607.67</v>
      </c>
      <c r="GJ35" s="6">
        <v>-60693.67</v>
      </c>
      <c r="GK35" s="6">
        <v>-56775</v>
      </c>
      <c r="GL35" s="6">
        <v>-63882</v>
      </c>
      <c r="GM35" s="6">
        <v>-60920</v>
      </c>
      <c r="GN35" s="6">
        <v>-81533</v>
      </c>
      <c r="GO35" s="6">
        <v>-113683</v>
      </c>
      <c r="GP35" s="6">
        <v>-95177</v>
      </c>
      <c r="GQ35" s="6">
        <v>-77004</v>
      </c>
      <c r="GR35" s="6">
        <v>-109999</v>
      </c>
      <c r="GS35" s="6">
        <v>-76040</v>
      </c>
      <c r="GT35" s="6">
        <v>-161334</v>
      </c>
      <c r="GU35" s="6">
        <v>-180934</v>
      </c>
      <c r="GV35" s="6">
        <v>-60075</v>
      </c>
      <c r="GW35" s="6">
        <v>-81806</v>
      </c>
      <c r="GX35" s="6">
        <v>-129361</v>
      </c>
      <c r="GY35" s="6">
        <v>-105607</v>
      </c>
      <c r="GZ35" s="6">
        <v>-71675</v>
      </c>
      <c r="HA35" s="6">
        <v>-64919.67</v>
      </c>
      <c r="HB35" s="6">
        <v>-75073</v>
      </c>
      <c r="HC35" s="6">
        <v>-64585.67</v>
      </c>
      <c r="HD35" s="6">
        <v>-77382.67</v>
      </c>
      <c r="HE35" s="6">
        <v>-44420</v>
      </c>
      <c r="HF35" s="6">
        <v>-76669</v>
      </c>
      <c r="HG35" s="6">
        <v>-81506</v>
      </c>
      <c r="HH35" s="6">
        <v>-71818.67</v>
      </c>
      <c r="HI35" s="6">
        <v>-66468.639999999999</v>
      </c>
      <c r="HJ35" s="6">
        <v>-76214</v>
      </c>
      <c r="HK35" s="6">
        <v>-69950</v>
      </c>
      <c r="HL35" s="6">
        <v>-93511</v>
      </c>
      <c r="HM35" s="6">
        <v>-57365</v>
      </c>
      <c r="HN35" s="6">
        <v>-95427</v>
      </c>
      <c r="HO35" s="6">
        <v>-82425</v>
      </c>
      <c r="HP35" s="6">
        <v>-55076</v>
      </c>
      <c r="HQ35" s="6">
        <v>-89599</v>
      </c>
      <c r="HR35" s="6">
        <v>-68611</v>
      </c>
      <c r="HS35" s="6">
        <v>-123736</v>
      </c>
      <c r="HT35" s="6">
        <v>-78519</v>
      </c>
      <c r="HU35" s="6">
        <v>-77520</v>
      </c>
      <c r="HV35" s="6">
        <v>-106302</v>
      </c>
      <c r="HW35" s="6">
        <v>-123117</v>
      </c>
      <c r="HX35" s="6">
        <v>-90704</v>
      </c>
      <c r="HY35" s="6">
        <v>-88838</v>
      </c>
      <c r="HZ35" s="6">
        <v>-119053</v>
      </c>
      <c r="IA35" s="6">
        <v>-216422</v>
      </c>
      <c r="IB35" s="6">
        <v>-91887</v>
      </c>
      <c r="IC35" s="6">
        <v>-181249</v>
      </c>
      <c r="ID35" s="6">
        <v>-114617</v>
      </c>
      <c r="IE35" s="6">
        <v>-97053</v>
      </c>
      <c r="IF35" s="6">
        <v>-121621</v>
      </c>
      <c r="IG35" s="6">
        <v>-54011</v>
      </c>
      <c r="IH35" s="6">
        <v>-68591.5</v>
      </c>
      <c r="II35" s="6">
        <v>-141250</v>
      </c>
      <c r="IJ35" s="6">
        <v>-65983</v>
      </c>
      <c r="IK35" s="6">
        <v>-101328</v>
      </c>
      <c r="IL35" s="6">
        <v>-137285</v>
      </c>
      <c r="IM35" s="6">
        <v>-106595</v>
      </c>
      <c r="IN35" s="6">
        <v>-89316.33</v>
      </c>
      <c r="IO35" s="6">
        <v>-112425</v>
      </c>
      <c r="IP35" s="6">
        <v>-121203</v>
      </c>
      <c r="IQ35" s="6">
        <v>-84263</v>
      </c>
      <c r="IR35" s="6">
        <v>-62501</v>
      </c>
      <c r="IS35" s="6"/>
      <c r="IT35" s="6"/>
      <c r="IU35" s="6"/>
      <c r="IV35" s="6"/>
      <c r="IW35" s="6">
        <v>-119050</v>
      </c>
      <c r="IX35" s="6">
        <v>-69054</v>
      </c>
      <c r="IY35" s="6">
        <v>-138039</v>
      </c>
      <c r="IZ35" s="6">
        <v>-58031</v>
      </c>
      <c r="JA35" s="6">
        <v>-151610</v>
      </c>
      <c r="JB35" s="6">
        <v>-100124</v>
      </c>
      <c r="JC35" s="6">
        <v>-91951</v>
      </c>
      <c r="JD35" s="6">
        <v>-108643</v>
      </c>
      <c r="JE35" s="6">
        <v>-84295</v>
      </c>
      <c r="JF35" s="6">
        <v>-108897</v>
      </c>
      <c r="JG35" s="6">
        <v>-140416</v>
      </c>
      <c r="JH35" s="6">
        <v>-110565</v>
      </c>
      <c r="JI35" s="6">
        <v>-220302</v>
      </c>
      <c r="JJ35" s="6">
        <v>-253544</v>
      </c>
      <c r="JK35" s="6">
        <v>-197666</v>
      </c>
      <c r="JL35" s="6">
        <v>-102194</v>
      </c>
      <c r="JM35" s="6">
        <v>-129270</v>
      </c>
      <c r="JN35" s="6">
        <v>-94495</v>
      </c>
      <c r="JO35" s="6">
        <v>-120083</v>
      </c>
      <c r="JP35" s="6">
        <v>-111372</v>
      </c>
      <c r="JQ35" s="6">
        <v>-105094</v>
      </c>
      <c r="JR35" s="6">
        <v>-115188</v>
      </c>
      <c r="JS35" s="6">
        <v>-100321</v>
      </c>
      <c r="JT35" s="6">
        <v>-155695</v>
      </c>
      <c r="JU35" s="6">
        <v>-116751</v>
      </c>
      <c r="JV35" s="6">
        <v>-143379</v>
      </c>
      <c r="JW35" s="6">
        <v>-128226</v>
      </c>
      <c r="JX35" s="6"/>
      <c r="JY35" s="6">
        <v>-118367</v>
      </c>
    </row>
    <row r="36" spans="1:285">
      <c r="A36" t="s">
        <v>56</v>
      </c>
      <c r="B36" t="s">
        <v>57</v>
      </c>
      <c r="C36" s="6">
        <f t="shared" si="6"/>
        <v>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</row>
    <row r="37" spans="1:285">
      <c r="A37" t="s">
        <v>58</v>
      </c>
      <c r="B37" t="s">
        <v>59</v>
      </c>
      <c r="C37" s="6">
        <f t="shared" si="6"/>
        <v>-1508762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>
        <v>-7000</v>
      </c>
      <c r="AP37" s="6">
        <v>-8000</v>
      </c>
      <c r="AQ37" s="6">
        <v>-6500</v>
      </c>
      <c r="AR37" s="6">
        <v>-3000</v>
      </c>
      <c r="AS37" s="6">
        <v>-1000</v>
      </c>
      <c r="AT37" s="6">
        <v>-12800</v>
      </c>
      <c r="AU37" s="6">
        <v>-1000</v>
      </c>
      <c r="AV37" s="6">
        <v>-6000</v>
      </c>
      <c r="AW37" s="6">
        <v>-10407</v>
      </c>
      <c r="AX37" s="6"/>
      <c r="AY37" s="6">
        <v>-2000</v>
      </c>
      <c r="AZ37" s="6"/>
      <c r="BA37" s="6">
        <v>-2000</v>
      </c>
      <c r="BB37" s="6">
        <v>-5500</v>
      </c>
      <c r="BC37" s="6">
        <v>-1000</v>
      </c>
      <c r="BD37" s="6">
        <v>-1000</v>
      </c>
      <c r="BE37" s="6">
        <v>-2000</v>
      </c>
      <c r="BF37" s="6">
        <v>-2000</v>
      </c>
      <c r="BG37" s="6">
        <v>-21875</v>
      </c>
      <c r="BH37" s="6">
        <v>-2000</v>
      </c>
      <c r="BI37" s="6">
        <v>-7000</v>
      </c>
      <c r="BJ37" s="6">
        <v>-7500</v>
      </c>
      <c r="BK37" s="6">
        <v>-20000</v>
      </c>
      <c r="BL37" s="6"/>
      <c r="BM37" s="6">
        <v>-16600</v>
      </c>
      <c r="BN37" s="6">
        <v>-19500</v>
      </c>
      <c r="BO37" s="6">
        <v>-8750</v>
      </c>
      <c r="BP37" s="6">
        <v>-1000</v>
      </c>
      <c r="BQ37" s="6">
        <v>-2000</v>
      </c>
      <c r="BR37" s="6">
        <v>-1000</v>
      </c>
      <c r="BS37" s="6">
        <v>-2000</v>
      </c>
      <c r="BT37" s="6">
        <v>-34000</v>
      </c>
      <c r="BU37" s="6"/>
      <c r="BV37" s="6">
        <v>-1000</v>
      </c>
      <c r="BW37" s="6">
        <v>-1000</v>
      </c>
      <c r="BX37" s="6">
        <v>-1000</v>
      </c>
      <c r="BY37" s="6">
        <v>-7500</v>
      </c>
      <c r="BZ37" s="6">
        <v>-15947</v>
      </c>
      <c r="CA37" s="6">
        <v>-7500</v>
      </c>
      <c r="CB37" s="6">
        <v>-2000</v>
      </c>
      <c r="CC37" s="6">
        <v>-3000</v>
      </c>
      <c r="CD37" s="6">
        <v>-17200</v>
      </c>
      <c r="CE37" s="6">
        <v>-3000</v>
      </c>
      <c r="CF37" s="6">
        <v>-2000</v>
      </c>
      <c r="CG37" s="6">
        <v>-2000</v>
      </c>
      <c r="CH37" s="6">
        <v>-2000</v>
      </c>
      <c r="CI37" s="6">
        <v>-9000</v>
      </c>
      <c r="CJ37" s="6">
        <v>-18000</v>
      </c>
      <c r="CK37" s="6">
        <v>-1000</v>
      </c>
      <c r="CL37" s="6">
        <v>-2000</v>
      </c>
      <c r="CM37" s="6">
        <v>-2000</v>
      </c>
      <c r="CN37" s="6"/>
      <c r="CO37" s="6">
        <v>-5500</v>
      </c>
      <c r="CP37" s="6">
        <v>-4500</v>
      </c>
      <c r="CQ37" s="6">
        <v>-5500</v>
      </c>
      <c r="CR37" s="6"/>
      <c r="CS37" s="6"/>
      <c r="CT37" s="6"/>
      <c r="CU37" s="6"/>
      <c r="CV37" s="6"/>
      <c r="CW37" s="6"/>
      <c r="CX37" s="6"/>
      <c r="CY37" s="6">
        <v>-1000</v>
      </c>
      <c r="CZ37" s="6"/>
      <c r="DA37" s="6"/>
      <c r="DB37" s="6">
        <v>-1000</v>
      </c>
      <c r="DC37" s="6">
        <v>-4500</v>
      </c>
      <c r="DD37" s="6">
        <v>-14133</v>
      </c>
      <c r="DE37" s="6">
        <v>-4500</v>
      </c>
      <c r="DF37" s="6">
        <v>-6500</v>
      </c>
      <c r="DG37" s="6">
        <v>-1000</v>
      </c>
      <c r="DH37" s="6">
        <v>-5500</v>
      </c>
      <c r="DI37" s="6">
        <v>-6500</v>
      </c>
      <c r="DJ37" s="6">
        <v>-6750</v>
      </c>
      <c r="DK37" s="6"/>
      <c r="DL37" s="6">
        <v>-10000</v>
      </c>
      <c r="DM37" s="6">
        <v>-9400</v>
      </c>
      <c r="DN37" s="6"/>
      <c r="DO37" s="6">
        <v>-4800</v>
      </c>
      <c r="DP37" s="6">
        <v>-1000</v>
      </c>
      <c r="DQ37" s="6"/>
      <c r="DR37" s="6">
        <v>-1000</v>
      </c>
      <c r="DS37" s="6">
        <v>-2000</v>
      </c>
      <c r="DT37" s="6">
        <v>-1000</v>
      </c>
      <c r="DU37" s="6">
        <v>-9300</v>
      </c>
      <c r="DV37" s="6">
        <v>-4500</v>
      </c>
      <c r="DW37" s="6">
        <v>-4600</v>
      </c>
      <c r="DX37" s="6">
        <v>-1000</v>
      </c>
      <c r="DY37" s="6">
        <v>-5800</v>
      </c>
      <c r="DZ37" s="6">
        <v>-3000</v>
      </c>
      <c r="EA37" s="6">
        <v>-2000</v>
      </c>
      <c r="EB37" s="6">
        <v>-5600</v>
      </c>
      <c r="EC37" s="6">
        <v>-3600</v>
      </c>
      <c r="ED37" s="6"/>
      <c r="EE37" s="6"/>
      <c r="EF37" s="6">
        <v>-2000</v>
      </c>
      <c r="EG37" s="6">
        <v>-1000</v>
      </c>
      <c r="EH37" s="6">
        <v>-5500</v>
      </c>
      <c r="EI37" s="6">
        <v>-19400</v>
      </c>
      <c r="EJ37" s="6">
        <v>-5500</v>
      </c>
      <c r="EK37" s="6">
        <v>-4500</v>
      </c>
      <c r="EL37" s="6">
        <v>-5500</v>
      </c>
      <c r="EM37" s="6">
        <v>-2000</v>
      </c>
      <c r="EN37" s="6">
        <v>-18000</v>
      </c>
      <c r="EO37" s="6">
        <v>-1000</v>
      </c>
      <c r="EP37" s="6">
        <v>-5500</v>
      </c>
      <c r="EQ37" s="6">
        <v>-5500</v>
      </c>
      <c r="ER37" s="6">
        <v>-1000</v>
      </c>
      <c r="ES37" s="6">
        <v>-5500</v>
      </c>
      <c r="ET37" s="6">
        <v>-27099.67</v>
      </c>
      <c r="EU37" s="6"/>
      <c r="EV37" s="6">
        <v>-14500</v>
      </c>
      <c r="EW37" s="6">
        <v>-14547</v>
      </c>
      <c r="EX37" s="6">
        <v>-3000</v>
      </c>
      <c r="EY37" s="6">
        <v>-23320</v>
      </c>
      <c r="EZ37" s="6"/>
      <c r="FA37" s="6">
        <v>-2000</v>
      </c>
      <c r="FB37" s="6">
        <v>-5800</v>
      </c>
      <c r="FC37" s="6">
        <v>-5800</v>
      </c>
      <c r="FD37" s="6">
        <v>-13000</v>
      </c>
      <c r="FE37" s="6">
        <v>-5800</v>
      </c>
      <c r="FF37" s="6">
        <v>-6500</v>
      </c>
      <c r="FG37" s="6">
        <v>-2000</v>
      </c>
      <c r="FH37" s="6">
        <v>-7500</v>
      </c>
      <c r="FI37" s="6">
        <v>-6500</v>
      </c>
      <c r="FJ37" s="6">
        <v>-1000</v>
      </c>
      <c r="FK37" s="6"/>
      <c r="FL37" s="6">
        <v>-1000</v>
      </c>
      <c r="FM37" s="6">
        <v>-2000</v>
      </c>
      <c r="FN37" s="6">
        <v>-3000</v>
      </c>
      <c r="FO37" s="6">
        <v>-1000</v>
      </c>
      <c r="FP37" s="6">
        <v>-1000</v>
      </c>
      <c r="FQ37" s="6">
        <v>-1000</v>
      </c>
      <c r="FR37" s="6">
        <v>-1000</v>
      </c>
      <c r="FS37" s="6">
        <v>-2000</v>
      </c>
      <c r="FT37" s="6">
        <v>-6500</v>
      </c>
      <c r="FU37" s="6">
        <v>-2000</v>
      </c>
      <c r="FV37" s="6">
        <v>-2000</v>
      </c>
      <c r="FW37" s="6"/>
      <c r="FX37" s="6">
        <v>-17300</v>
      </c>
      <c r="FY37" s="6"/>
      <c r="FZ37" s="6">
        <v>-1000</v>
      </c>
      <c r="GA37" s="6">
        <v>-3000</v>
      </c>
      <c r="GB37" s="6">
        <v>-2111.1</v>
      </c>
      <c r="GC37" s="6">
        <v>-3000</v>
      </c>
      <c r="GD37" s="6"/>
      <c r="GE37" s="6"/>
      <c r="GF37" s="6"/>
      <c r="GG37" s="6">
        <v>-2111.1</v>
      </c>
      <c r="GH37" s="6"/>
      <c r="GI37" s="6">
        <v>-2111.1</v>
      </c>
      <c r="GJ37" s="6">
        <v>-2111.1</v>
      </c>
      <c r="GK37" s="6"/>
      <c r="GL37" s="6">
        <v>-2000</v>
      </c>
      <c r="GM37" s="6"/>
      <c r="GN37" s="6">
        <v>-4500</v>
      </c>
      <c r="GO37" s="6">
        <v>-15200</v>
      </c>
      <c r="GP37" s="6">
        <v>-8000</v>
      </c>
      <c r="GQ37" s="6">
        <v>-1000</v>
      </c>
      <c r="GR37" s="6">
        <v>-6500</v>
      </c>
      <c r="GS37" s="6"/>
      <c r="GT37" s="6">
        <v>-6000</v>
      </c>
      <c r="GU37" s="6">
        <v>-42276.33</v>
      </c>
      <c r="GV37" s="6">
        <v>-3600</v>
      </c>
      <c r="GW37" s="6">
        <v>-3250</v>
      </c>
      <c r="GX37" s="6">
        <v>-18134</v>
      </c>
      <c r="GY37" s="6">
        <v>-1000</v>
      </c>
      <c r="GZ37" s="6">
        <v>-5500</v>
      </c>
      <c r="HA37" s="6">
        <v>-1111.1199999999999</v>
      </c>
      <c r="HB37" s="6">
        <v>-3000</v>
      </c>
      <c r="HC37" s="6">
        <v>-1111.1199999999999</v>
      </c>
      <c r="HD37" s="6">
        <v>-1111.1199999999999</v>
      </c>
      <c r="HE37" s="6">
        <v>-2400</v>
      </c>
      <c r="HF37" s="6">
        <v>-6800</v>
      </c>
      <c r="HG37" s="6">
        <v>-2000</v>
      </c>
      <c r="HH37" s="6">
        <v>-2111.12</v>
      </c>
      <c r="HI37" s="6">
        <v>-1111.1199999999999</v>
      </c>
      <c r="HJ37" s="6"/>
      <c r="HK37" s="6"/>
      <c r="HL37" s="6">
        <v>-2000</v>
      </c>
      <c r="HM37" s="6">
        <v>-5500</v>
      </c>
      <c r="HN37" s="6">
        <v>-1000</v>
      </c>
      <c r="HO37" s="6">
        <v>-1000</v>
      </c>
      <c r="HP37" s="6"/>
      <c r="HQ37" s="6">
        <v>-2000</v>
      </c>
      <c r="HR37" s="6">
        <v>-1000</v>
      </c>
      <c r="HS37" s="6">
        <v>-6480</v>
      </c>
      <c r="HT37" s="6">
        <v>-1000</v>
      </c>
      <c r="HU37" s="6">
        <v>-5500</v>
      </c>
      <c r="HV37" s="6">
        <v>-6500</v>
      </c>
      <c r="HW37" s="6">
        <v>-2000</v>
      </c>
      <c r="HX37" s="6">
        <v>-7500</v>
      </c>
      <c r="HY37" s="6">
        <v>-1000</v>
      </c>
      <c r="HZ37" s="6">
        <v>-10200</v>
      </c>
      <c r="IA37" s="6">
        <v>-51180</v>
      </c>
      <c r="IB37" s="6">
        <v>-13000</v>
      </c>
      <c r="IC37" s="6">
        <v>-42274</v>
      </c>
      <c r="ID37" s="6">
        <v>-29694</v>
      </c>
      <c r="IE37" s="6">
        <v>-12266</v>
      </c>
      <c r="IF37" s="6">
        <v>-27880</v>
      </c>
      <c r="IG37" s="6">
        <v>-4500</v>
      </c>
      <c r="IH37" s="6">
        <v>-7750</v>
      </c>
      <c r="II37" s="6">
        <v>-13480</v>
      </c>
      <c r="IJ37" s="6">
        <v>-1000</v>
      </c>
      <c r="IK37" s="6">
        <v>-2000</v>
      </c>
      <c r="IL37" s="6">
        <v>-12000</v>
      </c>
      <c r="IM37" s="6">
        <v>-1000</v>
      </c>
      <c r="IN37" s="6">
        <v>-4900</v>
      </c>
      <c r="IO37" s="6">
        <v>-21873</v>
      </c>
      <c r="IP37" s="6">
        <v>-1000</v>
      </c>
      <c r="IQ37" s="6">
        <v>-2000</v>
      </c>
      <c r="IR37" s="6">
        <v>-1000</v>
      </c>
      <c r="IS37" s="6"/>
      <c r="IT37" s="6"/>
      <c r="IU37" s="6"/>
      <c r="IV37" s="6"/>
      <c r="IW37" s="6">
        <v>-7500</v>
      </c>
      <c r="IX37" s="6">
        <v>-4500</v>
      </c>
      <c r="IY37" s="6">
        <v>-7500</v>
      </c>
      <c r="IZ37" s="6">
        <v>-2000</v>
      </c>
      <c r="JA37" s="6">
        <v>-23773</v>
      </c>
      <c r="JB37" s="6">
        <v>-2000</v>
      </c>
      <c r="JC37" s="6">
        <v>-6500</v>
      </c>
      <c r="JD37" s="6">
        <v>-2000</v>
      </c>
      <c r="JE37" s="6">
        <v>-1000</v>
      </c>
      <c r="JF37" s="6">
        <v>-3000</v>
      </c>
      <c r="JG37" s="6">
        <v>-24700</v>
      </c>
      <c r="JH37" s="6">
        <v>-3000</v>
      </c>
      <c r="JI37" s="6">
        <v>-38373</v>
      </c>
      <c r="JJ37" s="6">
        <v>-34000</v>
      </c>
      <c r="JK37" s="6">
        <v>-25780</v>
      </c>
      <c r="JL37" s="6">
        <v>-3000</v>
      </c>
      <c r="JM37" s="6">
        <v>-22250</v>
      </c>
      <c r="JN37" s="6">
        <v>-10173</v>
      </c>
      <c r="JO37" s="6">
        <v>-1000</v>
      </c>
      <c r="JP37" s="6">
        <v>-10000</v>
      </c>
      <c r="JQ37" s="6">
        <v>-2000</v>
      </c>
      <c r="JR37" s="6">
        <v>-6500</v>
      </c>
      <c r="JS37" s="6">
        <v>-9400</v>
      </c>
      <c r="JT37" s="6">
        <v>-25160</v>
      </c>
      <c r="JU37" s="6">
        <v>-16687</v>
      </c>
      <c r="JV37" s="6">
        <v>-20000</v>
      </c>
      <c r="JW37" s="6">
        <v>-29200</v>
      </c>
      <c r="JX37" s="6"/>
      <c r="JY37" s="6">
        <v>-6000</v>
      </c>
    </row>
    <row r="38" spans="1:285">
      <c r="A38" t="s">
        <v>60</v>
      </c>
      <c r="B38" t="s">
        <v>61</v>
      </c>
      <c r="C38" s="6">
        <f t="shared" si="6"/>
        <v>-1812619.8699999994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>
        <v>-13610.86</v>
      </c>
      <c r="AP38" s="6">
        <v>-31865.55</v>
      </c>
      <c r="AQ38" s="6">
        <v>-5873.53</v>
      </c>
      <c r="AR38" s="6">
        <v>-3803.75</v>
      </c>
      <c r="AS38" s="6">
        <v>-4998.9799999999996</v>
      </c>
      <c r="AT38" s="6">
        <v>-11123.13</v>
      </c>
      <c r="AU38" s="6">
        <v>-6214.6</v>
      </c>
      <c r="AV38" s="6">
        <v>-24606.29</v>
      </c>
      <c r="AW38" s="6">
        <v>-12431.4</v>
      </c>
      <c r="AX38" s="6">
        <v>-637.79999999999995</v>
      </c>
      <c r="AY38" s="6">
        <v>-19640.28</v>
      </c>
      <c r="AZ38" s="6">
        <v>-2996.85</v>
      </c>
      <c r="BA38" s="6">
        <v>-9166.98</v>
      </c>
      <c r="BB38" s="6">
        <v>-8040.52</v>
      </c>
      <c r="BC38" s="6">
        <v>-8710.36</v>
      </c>
      <c r="BD38" s="6">
        <v>-702.74</v>
      </c>
      <c r="BE38" s="6">
        <v>-7498.74</v>
      </c>
      <c r="BF38" s="6">
        <v>-4408.07</v>
      </c>
      <c r="BG38" s="6">
        <v>-29525.87</v>
      </c>
      <c r="BH38" s="6">
        <v>-11091.45</v>
      </c>
      <c r="BI38" s="6">
        <v>-8621.27</v>
      </c>
      <c r="BJ38" s="6">
        <v>-16681.689999999999</v>
      </c>
      <c r="BK38" s="6">
        <v>-17036.55</v>
      </c>
      <c r="BL38" s="6">
        <v>-11096.91</v>
      </c>
      <c r="BM38" s="6">
        <v>-7761.88</v>
      </c>
      <c r="BN38" s="6">
        <v>-3273.28</v>
      </c>
      <c r="BO38" s="6">
        <v>-22100.76</v>
      </c>
      <c r="BP38" s="6">
        <v>-9603.1</v>
      </c>
      <c r="BQ38" s="6">
        <v>-11066.38</v>
      </c>
      <c r="BR38" s="6">
        <v>-11700</v>
      </c>
      <c r="BS38" s="6">
        <v>-21514.06</v>
      </c>
      <c r="BT38" s="6">
        <v>-16276.03</v>
      </c>
      <c r="BU38" s="6">
        <v>-5869.05</v>
      </c>
      <c r="BV38" s="6">
        <v>-11093.4</v>
      </c>
      <c r="BW38" s="6">
        <v>-8775.49</v>
      </c>
      <c r="BX38" s="6">
        <v>-3497.29</v>
      </c>
      <c r="BY38" s="6">
        <v>-3677.96</v>
      </c>
      <c r="BZ38" s="6">
        <v>-19547.150000000001</v>
      </c>
      <c r="CA38" s="6">
        <v>-7094.59</v>
      </c>
      <c r="CB38" s="6"/>
      <c r="CC38" s="6">
        <v>-2534.63</v>
      </c>
      <c r="CD38" s="6">
        <v>-9384.2999999999993</v>
      </c>
      <c r="CE38" s="6">
        <v>-960</v>
      </c>
      <c r="CF38" s="6">
        <v>-2448.19</v>
      </c>
      <c r="CG38" s="6">
        <v>-10249.17</v>
      </c>
      <c r="CH38" s="6">
        <v>-199.58</v>
      </c>
      <c r="CI38" s="6">
        <v>-16981.28</v>
      </c>
      <c r="CJ38" s="6">
        <v>-14632.87</v>
      </c>
      <c r="CK38" s="6">
        <v>-6566.09</v>
      </c>
      <c r="CL38" s="6">
        <v>-1267.5</v>
      </c>
      <c r="CM38" s="6">
        <v>-10547.97</v>
      </c>
      <c r="CN38" s="6">
        <v>-11602.69</v>
      </c>
      <c r="CO38" s="6">
        <v>-1920</v>
      </c>
      <c r="CP38" s="6">
        <v>-4836.1400000000003</v>
      </c>
      <c r="CQ38" s="6">
        <v>-6490.56</v>
      </c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>
        <v>-8388.09</v>
      </c>
      <c r="DC38" s="6">
        <v>-7596.65</v>
      </c>
      <c r="DD38" s="6">
        <v>-7173.11</v>
      </c>
      <c r="DE38" s="6">
        <v>-4629.21</v>
      </c>
      <c r="DF38" s="6">
        <v>-2434.9899999999998</v>
      </c>
      <c r="DG38" s="6">
        <v>-5153.91</v>
      </c>
      <c r="DH38" s="6">
        <v>-4348.1499999999996</v>
      </c>
      <c r="DI38" s="6">
        <v>-5913.24</v>
      </c>
      <c r="DJ38" s="6">
        <v>-5942.8</v>
      </c>
      <c r="DK38" s="6">
        <v>-2160</v>
      </c>
      <c r="DL38" s="6">
        <v>-7733.81</v>
      </c>
      <c r="DM38" s="6">
        <v>-22874.45</v>
      </c>
      <c r="DN38" s="6">
        <v>-13440</v>
      </c>
      <c r="DO38" s="6">
        <v>-20041.53</v>
      </c>
      <c r="DP38" s="6">
        <v>-3112.43</v>
      </c>
      <c r="DQ38" s="6">
        <v>-5923.47</v>
      </c>
      <c r="DR38" s="6">
        <v>-4460.28</v>
      </c>
      <c r="DS38" s="6">
        <v>-13234.08</v>
      </c>
      <c r="DT38" s="6">
        <v>-4916.09</v>
      </c>
      <c r="DU38" s="6">
        <v>-7226.84</v>
      </c>
      <c r="DV38" s="6">
        <v>-10144.120000000001</v>
      </c>
      <c r="DW38" s="6">
        <v>-960</v>
      </c>
      <c r="DX38" s="6">
        <v>-5923.07</v>
      </c>
      <c r="DY38" s="6">
        <v>-3540</v>
      </c>
      <c r="DZ38" s="6">
        <v>-3479.15</v>
      </c>
      <c r="EA38" s="6">
        <v>-14561.83</v>
      </c>
      <c r="EB38" s="6">
        <v>-18271.12</v>
      </c>
      <c r="EC38" s="6">
        <v>-10716.96</v>
      </c>
      <c r="ED38" s="6">
        <v>-9712.5300000000007</v>
      </c>
      <c r="EE38" s="6">
        <v>-13413.6</v>
      </c>
      <c r="EF38" s="6">
        <v>-4522.82</v>
      </c>
      <c r="EG38" s="6">
        <v>-5307.17</v>
      </c>
      <c r="EH38" s="6">
        <v>-318.7</v>
      </c>
      <c r="EI38" s="6">
        <v>-1650.1</v>
      </c>
      <c r="EJ38" s="6">
        <v>-2670</v>
      </c>
      <c r="EK38" s="6">
        <v>-3326.44</v>
      </c>
      <c r="EL38" s="6">
        <v>-479.26</v>
      </c>
      <c r="EM38" s="6">
        <v>-12227.24</v>
      </c>
      <c r="EN38" s="6">
        <v>-18346.32</v>
      </c>
      <c r="EO38" s="6">
        <v>-20880.14</v>
      </c>
      <c r="EP38" s="6">
        <v>-10208.469999999999</v>
      </c>
      <c r="EQ38" s="6">
        <v>-1377.95</v>
      </c>
      <c r="ER38" s="6">
        <v>-775.45</v>
      </c>
      <c r="ES38" s="6">
        <v>-2603.71</v>
      </c>
      <c r="ET38" s="6">
        <v>-8697.08</v>
      </c>
      <c r="EU38" s="6">
        <v>-7619.4</v>
      </c>
      <c r="EV38" s="6">
        <v>-10580.8</v>
      </c>
      <c r="EW38" s="6">
        <v>-5696.55</v>
      </c>
      <c r="EX38" s="6">
        <v>-4397.01</v>
      </c>
      <c r="EY38" s="6">
        <v>-3255.99</v>
      </c>
      <c r="EZ38" s="6">
        <v>-1380</v>
      </c>
      <c r="FA38" s="6">
        <v>-6164.94</v>
      </c>
      <c r="FB38" s="6">
        <v>-5847.47</v>
      </c>
      <c r="FC38" s="6">
        <v>-7266.75</v>
      </c>
      <c r="FD38" s="6">
        <v>-1320</v>
      </c>
      <c r="FE38" s="6">
        <v>-2940</v>
      </c>
      <c r="FF38" s="6">
        <v>-10980</v>
      </c>
      <c r="FG38" s="6">
        <v>-2340</v>
      </c>
      <c r="FH38" s="6">
        <v>-638.08000000000004</v>
      </c>
      <c r="FI38" s="6">
        <v>-3600</v>
      </c>
      <c r="FJ38" s="6">
        <v>-2112.48</v>
      </c>
      <c r="FK38" s="6">
        <v>-18398.22</v>
      </c>
      <c r="FL38" s="6">
        <v>-3390.3</v>
      </c>
      <c r="FM38" s="6">
        <v>-13012.27</v>
      </c>
      <c r="FN38" s="6">
        <v>-5656.53</v>
      </c>
      <c r="FO38" s="6">
        <v>-6960</v>
      </c>
      <c r="FP38" s="6">
        <v>-8623.6200000000008</v>
      </c>
      <c r="FQ38" s="6">
        <v>-12148.33</v>
      </c>
      <c r="FR38" s="6">
        <v>-9053.42</v>
      </c>
      <c r="FS38" s="6">
        <v>-358.56</v>
      </c>
      <c r="FT38" s="6">
        <v>-6215.95</v>
      </c>
      <c r="FU38" s="6">
        <v>-146.76</v>
      </c>
      <c r="FV38" s="6">
        <v>-19441.169999999998</v>
      </c>
      <c r="FW38" s="6"/>
      <c r="FX38" s="6">
        <v>-5546.25</v>
      </c>
      <c r="FY38" s="6">
        <v>-1541.12</v>
      </c>
      <c r="FZ38" s="6">
        <v>-5346.71</v>
      </c>
      <c r="GA38" s="6">
        <v>-338</v>
      </c>
      <c r="GB38" s="6">
        <v>-3582.54</v>
      </c>
      <c r="GC38" s="6">
        <v>-15537.48</v>
      </c>
      <c r="GD38" s="6"/>
      <c r="GE38" s="6"/>
      <c r="GF38" s="6"/>
      <c r="GG38" s="6">
        <v>-2300.06</v>
      </c>
      <c r="GH38" s="6"/>
      <c r="GI38" s="6">
        <v>-2548.96</v>
      </c>
      <c r="GJ38" s="6"/>
      <c r="GK38" s="6">
        <v>-7825.27</v>
      </c>
      <c r="GL38" s="6">
        <v>-9093.98</v>
      </c>
      <c r="GM38" s="6">
        <v>-3342.2</v>
      </c>
      <c r="GN38" s="6">
        <v>-1320</v>
      </c>
      <c r="GO38" s="6">
        <v>-16755.87</v>
      </c>
      <c r="GP38" s="6">
        <v>-12874.65</v>
      </c>
      <c r="GQ38" s="6">
        <v>-8820</v>
      </c>
      <c r="GR38" s="6">
        <v>-4480.88</v>
      </c>
      <c r="GS38" s="6">
        <v>-15349.5</v>
      </c>
      <c r="GT38" s="6">
        <v>-17174.57</v>
      </c>
      <c r="GU38" s="6">
        <v>-24055.25</v>
      </c>
      <c r="GV38" s="6">
        <v>-11896.78</v>
      </c>
      <c r="GW38" s="6">
        <v>-3820.38</v>
      </c>
      <c r="GX38" s="6">
        <v>-2838.9</v>
      </c>
      <c r="GY38" s="6">
        <v>-7144.77</v>
      </c>
      <c r="GZ38" s="6">
        <v>-3103.69</v>
      </c>
      <c r="HA38" s="6"/>
      <c r="HB38" s="6">
        <v>-1932.59</v>
      </c>
      <c r="HC38" s="6">
        <v>-931.84</v>
      </c>
      <c r="HD38" s="6"/>
      <c r="HE38" s="6">
        <v>-4524.59</v>
      </c>
      <c r="HF38" s="6">
        <v>-5371.74</v>
      </c>
      <c r="HG38" s="6">
        <v>-1590</v>
      </c>
      <c r="HH38" s="6">
        <v>-366.53</v>
      </c>
      <c r="HI38" s="6">
        <v>-5820.57</v>
      </c>
      <c r="HJ38" s="6">
        <v>-17170.759999999998</v>
      </c>
      <c r="HK38" s="6">
        <v>-960</v>
      </c>
      <c r="HL38" s="6">
        <v>-1178.5899999999999</v>
      </c>
      <c r="HM38" s="6">
        <v>-5924.75</v>
      </c>
      <c r="HN38" s="6">
        <v>-8356.66</v>
      </c>
      <c r="HO38" s="6">
        <v>-5231.7</v>
      </c>
      <c r="HP38" s="6">
        <v>-25294.959999999999</v>
      </c>
      <c r="HQ38" s="6"/>
      <c r="HR38" s="6">
        <v>-6503</v>
      </c>
      <c r="HS38" s="6">
        <v>-960</v>
      </c>
      <c r="HT38" s="6">
        <v>-4800</v>
      </c>
      <c r="HU38" s="6">
        <v>-3245.63</v>
      </c>
      <c r="HV38" s="6"/>
      <c r="HW38" s="6">
        <v>-6207.63</v>
      </c>
      <c r="HX38" s="6">
        <v>-3768.98</v>
      </c>
      <c r="HY38" s="6">
        <v>-960</v>
      </c>
      <c r="HZ38" s="6">
        <v>-6086.3</v>
      </c>
      <c r="IA38" s="6">
        <v>-20301.38</v>
      </c>
      <c r="IB38" s="6">
        <v>-350</v>
      </c>
      <c r="IC38" s="6">
        <v>-5720</v>
      </c>
      <c r="ID38" s="6">
        <v>-8890</v>
      </c>
      <c r="IE38" s="6">
        <v>-8960</v>
      </c>
      <c r="IF38" s="6">
        <v>-7630</v>
      </c>
      <c r="IG38" s="6">
        <v>-9177.25</v>
      </c>
      <c r="IH38" s="6">
        <v>-4157.2700000000004</v>
      </c>
      <c r="II38" s="6">
        <v>-22825.07</v>
      </c>
      <c r="IJ38" s="6">
        <v>-5394.87</v>
      </c>
      <c r="IK38" s="6">
        <v>-9194.48</v>
      </c>
      <c r="IL38" s="6">
        <v>-6897.75</v>
      </c>
      <c r="IM38" s="6">
        <v>-6852.18</v>
      </c>
      <c r="IN38" s="6">
        <v>-6044.19</v>
      </c>
      <c r="IO38" s="6">
        <v>-22819.59</v>
      </c>
      <c r="IP38" s="6">
        <v>-12633.38</v>
      </c>
      <c r="IQ38" s="6">
        <v>-12178.53</v>
      </c>
      <c r="IR38" s="6">
        <v>-2610.63</v>
      </c>
      <c r="IS38" s="6"/>
      <c r="IT38" s="6"/>
      <c r="IU38" s="6"/>
      <c r="IV38" s="6"/>
      <c r="IW38" s="6">
        <v>-14370.68</v>
      </c>
      <c r="IX38" s="6">
        <v>-8145.27</v>
      </c>
      <c r="IY38" s="6">
        <v>-8617.16</v>
      </c>
      <c r="IZ38" s="6">
        <v>-6807.28</v>
      </c>
      <c r="JA38" s="6">
        <v>-7717.56</v>
      </c>
      <c r="JB38" s="6">
        <v>-15335.04</v>
      </c>
      <c r="JC38" s="6">
        <v>-14920.31</v>
      </c>
      <c r="JD38" s="6">
        <v>-4800</v>
      </c>
      <c r="JE38" s="6">
        <v>-3653.92</v>
      </c>
      <c r="JF38" s="6">
        <v>-8579.11</v>
      </c>
      <c r="JG38" s="6">
        <v>-9410.01</v>
      </c>
      <c r="JH38" s="6">
        <v>-902.7</v>
      </c>
      <c r="JI38" s="6">
        <v>-13800.2</v>
      </c>
      <c r="JJ38" s="6">
        <v>-3300</v>
      </c>
      <c r="JK38" s="6">
        <v>-8259.27</v>
      </c>
      <c r="JL38" s="6">
        <v>-3840</v>
      </c>
      <c r="JM38" s="6">
        <v>-8638.1299999999992</v>
      </c>
      <c r="JN38" s="6">
        <v>-15154.54</v>
      </c>
      <c r="JO38" s="6">
        <v>-2222.4299999999998</v>
      </c>
      <c r="JP38" s="6">
        <v>-22529.439999999999</v>
      </c>
      <c r="JQ38" s="6">
        <v>-5511.33</v>
      </c>
      <c r="JR38" s="6">
        <v>-9940</v>
      </c>
      <c r="JS38" s="6">
        <v>-8229.9699999999993</v>
      </c>
      <c r="JT38" s="6">
        <v>-21056.14</v>
      </c>
      <c r="JU38" s="6">
        <v>-18862.990000000002</v>
      </c>
      <c r="JV38" s="6">
        <v>-1932.97</v>
      </c>
      <c r="JW38" s="6">
        <v>-22601.119999999999</v>
      </c>
      <c r="JX38" s="6"/>
      <c r="JY38" s="6">
        <v>-12804.58</v>
      </c>
    </row>
    <row r="39" spans="1:285">
      <c r="A39" t="s">
        <v>62</v>
      </c>
      <c r="B39" t="s">
        <v>63</v>
      </c>
      <c r="C39" s="6">
        <f t="shared" si="6"/>
        <v>-3365498.9999999995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>
        <v>-20000</v>
      </c>
      <c r="AP39" s="6">
        <v>-20000</v>
      </c>
      <c r="AQ39" s="6">
        <v>-10000</v>
      </c>
      <c r="AR39" s="6">
        <v>-10000</v>
      </c>
      <c r="AS39" s="6">
        <v>-10000</v>
      </c>
      <c r="AT39" s="6">
        <v>-20000</v>
      </c>
      <c r="AU39" s="6">
        <v>-20000</v>
      </c>
      <c r="AV39" s="6">
        <v>-30000</v>
      </c>
      <c r="AW39" s="6">
        <v>-20000</v>
      </c>
      <c r="AX39" s="6">
        <v>-10000</v>
      </c>
      <c r="AY39" s="6">
        <v>-10000</v>
      </c>
      <c r="AZ39" s="6">
        <v>-30000</v>
      </c>
      <c r="BA39" s="6">
        <v>-10000</v>
      </c>
      <c r="BB39" s="6">
        <v>-10000</v>
      </c>
      <c r="BC39" s="6">
        <v>-10000</v>
      </c>
      <c r="BD39" s="6"/>
      <c r="BE39" s="6">
        <v>-10000</v>
      </c>
      <c r="BF39" s="6">
        <v>-10000</v>
      </c>
      <c r="BG39" s="6">
        <v>-19333</v>
      </c>
      <c r="BH39" s="6">
        <v>-10000</v>
      </c>
      <c r="BI39" s="6">
        <v>-30000</v>
      </c>
      <c r="BJ39" s="6">
        <v>-20000</v>
      </c>
      <c r="BK39" s="6">
        <v>-30000</v>
      </c>
      <c r="BL39" s="6">
        <v>-20000</v>
      </c>
      <c r="BM39" s="6">
        <v>-30000</v>
      </c>
      <c r="BN39" s="6">
        <v>-30000</v>
      </c>
      <c r="BO39" s="6">
        <v>-10000</v>
      </c>
      <c r="BP39" s="6">
        <v>-10000</v>
      </c>
      <c r="BQ39" s="6">
        <v>-10000</v>
      </c>
      <c r="BR39" s="6">
        <v>-20000</v>
      </c>
      <c r="BS39" s="6">
        <v>-20000</v>
      </c>
      <c r="BT39" s="6">
        <v>-80000</v>
      </c>
      <c r="BU39" s="6">
        <v>-10000</v>
      </c>
      <c r="BV39" s="6">
        <v>-20000</v>
      </c>
      <c r="BW39" s="6">
        <v>-10000</v>
      </c>
      <c r="BX39" s="6">
        <v>-10000</v>
      </c>
      <c r="BY39" s="6">
        <v>-20000</v>
      </c>
      <c r="BZ39" s="6">
        <v>-20000</v>
      </c>
      <c r="CA39" s="6">
        <v>-10000</v>
      </c>
      <c r="CB39" s="6">
        <v>-20000</v>
      </c>
      <c r="CC39" s="6">
        <v>-10000</v>
      </c>
      <c r="CD39" s="6">
        <v>-30000</v>
      </c>
      <c r="CE39" s="6">
        <v>-10000</v>
      </c>
      <c r="CF39" s="6">
        <v>-10000</v>
      </c>
      <c r="CG39" s="6">
        <v>-10000</v>
      </c>
      <c r="CH39" s="6">
        <v>-10000</v>
      </c>
      <c r="CI39" s="6">
        <v>-20000</v>
      </c>
      <c r="CJ39" s="6">
        <v>-20000</v>
      </c>
      <c r="CK39" s="6">
        <v>-10000</v>
      </c>
      <c r="CL39" s="6">
        <v>-10000</v>
      </c>
      <c r="CM39" s="6">
        <v>-10000</v>
      </c>
      <c r="CN39" s="6">
        <v>-10000</v>
      </c>
      <c r="CO39" s="6">
        <v>-20000</v>
      </c>
      <c r="CP39" s="6">
        <v>-10000</v>
      </c>
      <c r="CQ39" s="6">
        <v>-10000</v>
      </c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>
        <v>-10000</v>
      </c>
      <c r="DC39" s="6">
        <v>-10000</v>
      </c>
      <c r="DD39" s="6">
        <v>-20000</v>
      </c>
      <c r="DE39" s="6">
        <v>-10000</v>
      </c>
      <c r="DF39" s="6">
        <v>-10000</v>
      </c>
      <c r="DG39" s="6">
        <v>-10000</v>
      </c>
      <c r="DH39" s="6">
        <v>-10000</v>
      </c>
      <c r="DI39" s="6">
        <v>-10000</v>
      </c>
      <c r="DJ39" s="6">
        <v>-15000</v>
      </c>
      <c r="DK39" s="6">
        <v>-20000</v>
      </c>
      <c r="DL39" s="6">
        <v>-20000</v>
      </c>
      <c r="DM39" s="6">
        <v>-20000</v>
      </c>
      <c r="DN39" s="6"/>
      <c r="DO39" s="6">
        <v>-10000</v>
      </c>
      <c r="DP39" s="6">
        <v>-10000</v>
      </c>
      <c r="DQ39" s="6"/>
      <c r="DR39" s="6">
        <v>-10000</v>
      </c>
      <c r="DS39" s="6">
        <v>-10000</v>
      </c>
      <c r="DT39" s="6"/>
      <c r="DU39" s="6">
        <v>-10000</v>
      </c>
      <c r="DV39" s="6">
        <v>-10000</v>
      </c>
      <c r="DW39" s="6"/>
      <c r="DX39" s="6">
        <v>-10000</v>
      </c>
      <c r="DY39" s="6">
        <v>-10000</v>
      </c>
      <c r="DZ39" s="6">
        <v>-10000</v>
      </c>
      <c r="EA39" s="6">
        <v>-10000</v>
      </c>
      <c r="EB39" s="6">
        <v>-20000</v>
      </c>
      <c r="EC39" s="6">
        <v>-10000</v>
      </c>
      <c r="ED39" s="6">
        <v>-10000</v>
      </c>
      <c r="EE39" s="6">
        <v>-10000</v>
      </c>
      <c r="EF39" s="6">
        <v>-20000</v>
      </c>
      <c r="EG39" s="6">
        <v>-10000</v>
      </c>
      <c r="EH39" s="6">
        <v>-10000</v>
      </c>
      <c r="EI39" s="6">
        <v>-30000</v>
      </c>
      <c r="EJ39" s="6">
        <v>-10000</v>
      </c>
      <c r="EK39" s="6">
        <v>-10000</v>
      </c>
      <c r="EL39" s="6">
        <v>-10000</v>
      </c>
      <c r="EM39" s="6">
        <v>-10000</v>
      </c>
      <c r="EN39" s="6">
        <v>-20000</v>
      </c>
      <c r="EO39" s="6">
        <v>-10000</v>
      </c>
      <c r="EP39" s="6">
        <v>-20000</v>
      </c>
      <c r="EQ39" s="6">
        <v>-10000</v>
      </c>
      <c r="ER39" s="6">
        <v>-10000</v>
      </c>
      <c r="ES39" s="6">
        <v>-10000</v>
      </c>
      <c r="ET39" s="6">
        <v>-30000</v>
      </c>
      <c r="EU39" s="6"/>
      <c r="EV39" s="6">
        <v>-20000</v>
      </c>
      <c r="EW39" s="6">
        <v>-30000</v>
      </c>
      <c r="EX39" s="6">
        <v>-10000</v>
      </c>
      <c r="EY39" s="6">
        <v>-30000</v>
      </c>
      <c r="EZ39" s="6">
        <v>-19333</v>
      </c>
      <c r="FA39" s="6">
        <v>-10000</v>
      </c>
      <c r="FB39" s="6">
        <v>-10000</v>
      </c>
      <c r="FC39" s="6">
        <v>-10000</v>
      </c>
      <c r="FD39" s="6">
        <v>-20000</v>
      </c>
      <c r="FE39" s="6">
        <v>-10000</v>
      </c>
      <c r="FF39" s="6">
        <v>-10000</v>
      </c>
      <c r="FG39" s="6">
        <v>-10000</v>
      </c>
      <c r="FH39" s="6">
        <v>-20000</v>
      </c>
      <c r="FI39" s="6">
        <v>-20000</v>
      </c>
      <c r="FJ39" s="6">
        <v>-10000</v>
      </c>
      <c r="FK39" s="6">
        <v>-10000</v>
      </c>
      <c r="FL39" s="6">
        <v>-10000</v>
      </c>
      <c r="FM39" s="6">
        <v>-10000</v>
      </c>
      <c r="FN39" s="6">
        <v>-20000</v>
      </c>
      <c r="FO39" s="6">
        <v>-10000</v>
      </c>
      <c r="FP39" s="6">
        <v>-10000</v>
      </c>
      <c r="FQ39" s="6">
        <v>-10000</v>
      </c>
      <c r="FR39" s="6">
        <v>-10000</v>
      </c>
      <c r="FS39" s="6">
        <v>-10000</v>
      </c>
      <c r="FT39" s="6">
        <v>-10000</v>
      </c>
      <c r="FU39" s="6">
        <v>-10000</v>
      </c>
      <c r="FV39" s="6">
        <v>-1333</v>
      </c>
      <c r="FW39" s="6"/>
      <c r="FX39" s="6">
        <v>-50833</v>
      </c>
      <c r="FY39" s="6">
        <v>-10000</v>
      </c>
      <c r="FZ39" s="6">
        <v>-10000</v>
      </c>
      <c r="GA39" s="6">
        <v>-10000</v>
      </c>
      <c r="GB39" s="6">
        <v>-11111.12</v>
      </c>
      <c r="GC39" s="6"/>
      <c r="GD39" s="6"/>
      <c r="GE39" s="6"/>
      <c r="GF39" s="6"/>
      <c r="GG39" s="6">
        <v>-11111.11</v>
      </c>
      <c r="GH39" s="6"/>
      <c r="GI39" s="6">
        <v>-1111.1099999999999</v>
      </c>
      <c r="GJ39" s="6">
        <v>-4111.1099999999997</v>
      </c>
      <c r="GK39" s="6">
        <v>-10000</v>
      </c>
      <c r="GL39" s="6">
        <v>-10000</v>
      </c>
      <c r="GM39" s="6">
        <v>-10000</v>
      </c>
      <c r="GN39" s="6">
        <v>-10000</v>
      </c>
      <c r="GO39" s="6">
        <v>-10000</v>
      </c>
      <c r="GP39" s="6">
        <v>-20000</v>
      </c>
      <c r="GQ39" s="6">
        <v>-10000</v>
      </c>
      <c r="GR39" s="6">
        <v>-20000</v>
      </c>
      <c r="GS39" s="6">
        <v>-10000</v>
      </c>
      <c r="GT39" s="6">
        <v>-20000</v>
      </c>
      <c r="GU39" s="6">
        <v>-20000</v>
      </c>
      <c r="GV39" s="6">
        <v>-10000</v>
      </c>
      <c r="GW39" s="6">
        <v>-10000</v>
      </c>
      <c r="GX39" s="6">
        <v>-20000</v>
      </c>
      <c r="GY39" s="6">
        <v>-20000</v>
      </c>
      <c r="GZ39" s="6">
        <v>-10000</v>
      </c>
      <c r="HA39" s="6">
        <v>-11111.11</v>
      </c>
      <c r="HB39" s="6">
        <v>-10000</v>
      </c>
      <c r="HC39" s="6">
        <v>-11111.11</v>
      </c>
      <c r="HD39" s="6">
        <v>-11111.11</v>
      </c>
      <c r="HE39" s="6">
        <v>-10000</v>
      </c>
      <c r="HF39" s="6">
        <v>-10000</v>
      </c>
      <c r="HG39" s="6">
        <v>-10000</v>
      </c>
      <c r="HH39" s="6">
        <v>-11111.11</v>
      </c>
      <c r="HI39" s="6">
        <v>-11111.11</v>
      </c>
      <c r="HJ39" s="6">
        <v>-10000</v>
      </c>
      <c r="HK39" s="6">
        <v>-10000</v>
      </c>
      <c r="HL39" s="6">
        <v>-27000</v>
      </c>
      <c r="HM39" s="6">
        <v>-10000</v>
      </c>
      <c r="HN39" s="6">
        <v>-20000</v>
      </c>
      <c r="HO39" s="6">
        <v>-10000</v>
      </c>
      <c r="HP39" s="6"/>
      <c r="HQ39" s="6">
        <v>-20000</v>
      </c>
      <c r="HR39" s="6">
        <v>-10000</v>
      </c>
      <c r="HS39" s="6">
        <v>-10000</v>
      </c>
      <c r="HT39" s="6">
        <v>-10000</v>
      </c>
      <c r="HU39" s="6">
        <v>-10000</v>
      </c>
      <c r="HV39" s="6">
        <v>-20000</v>
      </c>
      <c r="HW39" s="6">
        <v>-40000</v>
      </c>
      <c r="HX39" s="6">
        <v>-10000</v>
      </c>
      <c r="HY39" s="6">
        <v>-10000</v>
      </c>
      <c r="HZ39" s="6">
        <v>-20000</v>
      </c>
      <c r="IA39" s="6">
        <v>-40000</v>
      </c>
      <c r="IB39" s="6">
        <v>-10000</v>
      </c>
      <c r="IC39" s="6">
        <v>-37000</v>
      </c>
      <c r="ID39" s="6">
        <v>-20000</v>
      </c>
      <c r="IE39" s="6">
        <v>-14667</v>
      </c>
      <c r="IF39" s="6">
        <v>-23000</v>
      </c>
      <c r="IG39" s="6">
        <v>-10000</v>
      </c>
      <c r="IH39" s="6">
        <v>-15000</v>
      </c>
      <c r="II39" s="6">
        <v>-30000</v>
      </c>
      <c r="IJ39" s="6">
        <v>-10000</v>
      </c>
      <c r="IK39" s="6">
        <v>-10000</v>
      </c>
      <c r="IL39" s="6">
        <v>-30000</v>
      </c>
      <c r="IM39" s="6">
        <v>-20000</v>
      </c>
      <c r="IN39" s="6">
        <v>-10000</v>
      </c>
      <c r="IO39" s="6">
        <v>-20000</v>
      </c>
      <c r="IP39" s="6">
        <v>-10000</v>
      </c>
      <c r="IQ39" s="6">
        <v>-20000</v>
      </c>
      <c r="IR39" s="6">
        <v>-10000</v>
      </c>
      <c r="IS39" s="6"/>
      <c r="IT39" s="6"/>
      <c r="IU39" s="6"/>
      <c r="IV39" s="6"/>
      <c r="IW39" s="6">
        <v>-20000</v>
      </c>
      <c r="IX39" s="6">
        <v>-10000</v>
      </c>
      <c r="IY39" s="6">
        <v>-20000</v>
      </c>
      <c r="IZ39" s="6">
        <v>-10000</v>
      </c>
      <c r="JA39" s="6">
        <v>-20000</v>
      </c>
      <c r="JB39" s="6">
        <v>-10000</v>
      </c>
      <c r="JC39" s="6">
        <v>-10000</v>
      </c>
      <c r="JD39" s="6">
        <v>-10000</v>
      </c>
      <c r="JE39" s="6">
        <v>-10000</v>
      </c>
      <c r="JF39" s="6">
        <v>-20000</v>
      </c>
      <c r="JG39" s="6">
        <v>-20000</v>
      </c>
      <c r="JH39" s="6">
        <v>-20000</v>
      </c>
      <c r="JI39" s="6">
        <v>-30000</v>
      </c>
      <c r="JJ39" s="6">
        <v>-50000</v>
      </c>
      <c r="JK39" s="6">
        <v>-20000</v>
      </c>
      <c r="JL39" s="6">
        <v>-10000</v>
      </c>
      <c r="JM39" s="6">
        <v>-20000</v>
      </c>
      <c r="JN39" s="6">
        <v>-20000</v>
      </c>
      <c r="JO39" s="6">
        <v>-20000</v>
      </c>
      <c r="JP39" s="6">
        <v>-20000</v>
      </c>
      <c r="JQ39" s="6">
        <v>-20000</v>
      </c>
      <c r="JR39" s="6">
        <v>-10000</v>
      </c>
      <c r="JS39" s="6">
        <v>-20000</v>
      </c>
      <c r="JT39" s="6">
        <v>-30000</v>
      </c>
      <c r="JU39" s="6">
        <v>-20000</v>
      </c>
      <c r="JV39" s="6">
        <v>-20000</v>
      </c>
      <c r="JW39" s="6">
        <v>-20000</v>
      </c>
      <c r="JX39" s="6"/>
      <c r="JY39" s="6">
        <v>-30000</v>
      </c>
    </row>
    <row r="40" spans="1:285">
      <c r="A40" t="s">
        <v>64</v>
      </c>
      <c r="B40" t="s">
        <v>65</v>
      </c>
      <c r="C40" s="6">
        <f t="shared" si="6"/>
        <v>-5412799.799999998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>
        <v>10188.84</v>
      </c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>
        <v>-21382</v>
      </c>
      <c r="AP40" s="6">
        <v>-1940</v>
      </c>
      <c r="AQ40" s="6">
        <v>-2600</v>
      </c>
      <c r="AR40" s="6">
        <v>-8605.2000000000007</v>
      </c>
      <c r="AS40" s="6">
        <v>-3158.15</v>
      </c>
      <c r="AT40" s="6">
        <v>-9882</v>
      </c>
      <c r="AU40" s="6">
        <v>-100.34</v>
      </c>
      <c r="AV40" s="6">
        <v>-4739</v>
      </c>
      <c r="AW40" s="6">
        <v>-10701.97</v>
      </c>
      <c r="AX40" s="6">
        <v>-12004.79</v>
      </c>
      <c r="AY40" s="6">
        <v>-444</v>
      </c>
      <c r="AZ40" s="6">
        <v>3477</v>
      </c>
      <c r="BA40" s="6">
        <v>-16938</v>
      </c>
      <c r="BB40" s="6">
        <v>-1542.74</v>
      </c>
      <c r="BC40" s="6">
        <v>-14548</v>
      </c>
      <c r="BD40" s="6">
        <v>-10610</v>
      </c>
      <c r="BE40" s="6">
        <v>-8578.64</v>
      </c>
      <c r="BF40" s="6">
        <v>-4544</v>
      </c>
      <c r="BG40" s="6">
        <v>2167.8200000000002</v>
      </c>
      <c r="BH40" s="6">
        <v>3424</v>
      </c>
      <c r="BI40" s="6">
        <v>-14627.68</v>
      </c>
      <c r="BJ40" s="6">
        <v>-4000</v>
      </c>
      <c r="BK40" s="6">
        <v>-11883.28</v>
      </c>
      <c r="BL40" s="6">
        <v>137.51</v>
      </c>
      <c r="BM40" s="6">
        <v>1604.15</v>
      </c>
      <c r="BN40" s="6">
        <v>-1162.3399999999999</v>
      </c>
      <c r="BO40" s="6">
        <v>-5953</v>
      </c>
      <c r="BP40" s="6">
        <v>-3573.39</v>
      </c>
      <c r="BQ40" s="6">
        <v>-5720.78</v>
      </c>
      <c r="BR40" s="6">
        <v>-3857.8</v>
      </c>
      <c r="BS40" s="6">
        <v>12366.86</v>
      </c>
      <c r="BT40" s="6">
        <v>-1727.99</v>
      </c>
      <c r="BU40" s="6">
        <v>2812.59</v>
      </c>
      <c r="BV40" s="6">
        <v>-12338.92</v>
      </c>
      <c r="BW40" s="6">
        <v>3053</v>
      </c>
      <c r="BX40" s="6">
        <v>-6000</v>
      </c>
      <c r="BY40" s="6">
        <v>-7574.9</v>
      </c>
      <c r="BZ40" s="6">
        <v>-7126</v>
      </c>
      <c r="CA40" s="6">
        <v>-857</v>
      </c>
      <c r="CB40" s="6">
        <v>-15576.99</v>
      </c>
      <c r="CC40" s="6">
        <v>-31343.919999999998</v>
      </c>
      <c r="CD40" s="6">
        <v>-29031.040000000001</v>
      </c>
      <c r="CE40" s="6">
        <v>-4344</v>
      </c>
      <c r="CF40" s="6">
        <v>-7000</v>
      </c>
      <c r="CG40" s="6">
        <v>-2100</v>
      </c>
      <c r="CH40" s="6">
        <v>-10563.51</v>
      </c>
      <c r="CI40" s="6">
        <v>-33022</v>
      </c>
      <c r="CJ40" s="6">
        <v>-19951.810000000001</v>
      </c>
      <c r="CK40" s="6">
        <v>-3000</v>
      </c>
      <c r="CL40" s="6">
        <v>-10562.83</v>
      </c>
      <c r="CM40" s="6">
        <v>-11698.85</v>
      </c>
      <c r="CN40" s="6">
        <v>-696.81</v>
      </c>
      <c r="CO40" s="6">
        <v>5492.01</v>
      </c>
      <c r="CP40" s="6">
        <v>-9523</v>
      </c>
      <c r="CQ40" s="6">
        <v>11924</v>
      </c>
      <c r="CR40" s="6"/>
      <c r="CS40" s="6"/>
      <c r="CT40" s="6"/>
      <c r="CU40" s="6"/>
      <c r="CV40" s="6"/>
      <c r="CW40" s="6"/>
      <c r="CX40" s="6"/>
      <c r="CY40" s="6">
        <v>-2200</v>
      </c>
      <c r="CZ40" s="6"/>
      <c r="DA40" s="6"/>
      <c r="DB40" s="6">
        <v>-7372</v>
      </c>
      <c r="DC40" s="6">
        <v>-9876</v>
      </c>
      <c r="DD40" s="6">
        <v>-17889</v>
      </c>
      <c r="DE40" s="6">
        <v>-6600</v>
      </c>
      <c r="DF40" s="6">
        <v>-4855.16</v>
      </c>
      <c r="DG40" s="6">
        <v>-4117</v>
      </c>
      <c r="DH40" s="6">
        <v>200</v>
      </c>
      <c r="DI40" s="6">
        <v>-13126.1</v>
      </c>
      <c r="DJ40" s="6">
        <v>1200</v>
      </c>
      <c r="DK40" s="6">
        <v>-10549</v>
      </c>
      <c r="DL40" s="6">
        <v>-21778</v>
      </c>
      <c r="DM40" s="6">
        <v>-21545.4</v>
      </c>
      <c r="DN40" s="6">
        <v>-10200</v>
      </c>
      <c r="DO40" s="6">
        <v>-6224</v>
      </c>
      <c r="DP40" s="6">
        <v>126.84</v>
      </c>
      <c r="DQ40" s="6">
        <v>-4000</v>
      </c>
      <c r="DR40" s="6">
        <v>156</v>
      </c>
      <c r="DS40" s="6">
        <v>-1844</v>
      </c>
      <c r="DT40" s="6">
        <v>-1300</v>
      </c>
      <c r="DU40" s="6">
        <v>-12923.16</v>
      </c>
      <c r="DV40" s="6">
        <v>-3500</v>
      </c>
      <c r="DW40" s="6">
        <v>1300</v>
      </c>
      <c r="DX40" s="6">
        <v>93</v>
      </c>
      <c r="DY40" s="6">
        <v>-14599.16</v>
      </c>
      <c r="DZ40" s="6">
        <v>3137.66</v>
      </c>
      <c r="EA40" s="6">
        <v>-9266</v>
      </c>
      <c r="EB40" s="6">
        <v>-11691.87</v>
      </c>
      <c r="EC40" s="6">
        <v>-12343</v>
      </c>
      <c r="ED40" s="6">
        <v>-6810</v>
      </c>
      <c r="EE40" s="6">
        <v>-586.4</v>
      </c>
      <c r="EF40" s="6">
        <v>-6386</v>
      </c>
      <c r="EG40" s="6">
        <v>-4396</v>
      </c>
      <c r="EH40" s="6">
        <v>-6316.41</v>
      </c>
      <c r="EI40" s="6">
        <v>-30412.87</v>
      </c>
      <c r="EJ40" s="6">
        <v>-5540.61</v>
      </c>
      <c r="EK40" s="6">
        <v>-12905</v>
      </c>
      <c r="EL40" s="6">
        <v>-2880.11</v>
      </c>
      <c r="EM40" s="6">
        <v>-1815</v>
      </c>
      <c r="EN40" s="6">
        <v>-2308.5100000000002</v>
      </c>
      <c r="EO40" s="6">
        <v>2871</v>
      </c>
      <c r="EP40" s="6">
        <v>-3879.8</v>
      </c>
      <c r="EQ40" s="6">
        <v>-17647.509999999998</v>
      </c>
      <c r="ER40" s="6">
        <v>-657.8</v>
      </c>
      <c r="ES40" s="6">
        <v>-3700</v>
      </c>
      <c r="ET40" s="6">
        <v>-12168.11</v>
      </c>
      <c r="EU40" s="6"/>
      <c r="EV40" s="6">
        <v>7982.2</v>
      </c>
      <c r="EW40" s="6">
        <v>1194.5999999999999</v>
      </c>
      <c r="EX40" s="6">
        <v>-8332</v>
      </c>
      <c r="EY40" s="6">
        <v>-9891.99</v>
      </c>
      <c r="EZ40" s="6">
        <v>10226.200000000001</v>
      </c>
      <c r="FA40" s="6">
        <v>-800</v>
      </c>
      <c r="FB40" s="6">
        <v>-8656.7999999999993</v>
      </c>
      <c r="FC40" s="6">
        <v>5127.6000000000004</v>
      </c>
      <c r="FD40" s="6">
        <v>-17582.46</v>
      </c>
      <c r="FE40" s="6">
        <v>1450</v>
      </c>
      <c r="FF40" s="6">
        <v>-16604</v>
      </c>
      <c r="FG40" s="6">
        <v>-3000</v>
      </c>
      <c r="FH40" s="6">
        <v>-11948</v>
      </c>
      <c r="FI40" s="6">
        <v>-6776.14</v>
      </c>
      <c r="FJ40" s="6">
        <v>-17403.71</v>
      </c>
      <c r="FK40" s="6">
        <v>4432</v>
      </c>
      <c r="FL40" s="6">
        <v>-8858</v>
      </c>
      <c r="FM40" s="6">
        <v>-2680.66</v>
      </c>
      <c r="FN40" s="6">
        <v>-4010.16</v>
      </c>
      <c r="FO40" s="6">
        <v>-13630.14</v>
      </c>
      <c r="FP40" s="6">
        <v>1256</v>
      </c>
      <c r="FQ40" s="6">
        <v>-13953</v>
      </c>
      <c r="FR40" s="6">
        <v>10067.6</v>
      </c>
      <c r="FS40" s="6">
        <v>277</v>
      </c>
      <c r="FT40" s="6">
        <v>106</v>
      </c>
      <c r="FU40" s="6">
        <v>3361.69</v>
      </c>
      <c r="FV40" s="6">
        <v>-11788</v>
      </c>
      <c r="FW40" s="6"/>
      <c r="FX40" s="6">
        <v>-26992.15</v>
      </c>
      <c r="FY40" s="6">
        <v>-2693</v>
      </c>
      <c r="FZ40" s="6">
        <v>-6668</v>
      </c>
      <c r="GA40" s="6">
        <v>-16552.400000000001</v>
      </c>
      <c r="GB40" s="6">
        <v>-7712</v>
      </c>
      <c r="GC40" s="6">
        <v>-3930</v>
      </c>
      <c r="GD40" s="6"/>
      <c r="GE40" s="6"/>
      <c r="GF40" s="6"/>
      <c r="GG40" s="6">
        <v>-1700</v>
      </c>
      <c r="GH40" s="6"/>
      <c r="GI40" s="6">
        <v>-2843</v>
      </c>
      <c r="GJ40" s="6">
        <v>-1621</v>
      </c>
      <c r="GK40" s="6">
        <v>5279</v>
      </c>
      <c r="GL40" s="6">
        <v>-7264</v>
      </c>
      <c r="GM40" s="6">
        <v>-7598</v>
      </c>
      <c r="GN40" s="6">
        <v>-5142.63</v>
      </c>
      <c r="GO40" s="6">
        <v>-14968</v>
      </c>
      <c r="GP40" s="6">
        <v>-5264</v>
      </c>
      <c r="GQ40" s="6">
        <v>11356</v>
      </c>
      <c r="GR40" s="6">
        <v>2150.6</v>
      </c>
      <c r="GS40" s="6">
        <v>-9427</v>
      </c>
      <c r="GT40" s="6">
        <v>4957</v>
      </c>
      <c r="GU40" s="6">
        <v>-17790.5</v>
      </c>
      <c r="GV40" s="6">
        <v>956</v>
      </c>
      <c r="GW40" s="6">
        <v>-618</v>
      </c>
      <c r="GX40" s="6">
        <v>-8615.92</v>
      </c>
      <c r="GY40" s="6">
        <v>5016.84</v>
      </c>
      <c r="GZ40" s="6">
        <v>-683.4</v>
      </c>
      <c r="HA40" s="6">
        <v>-4648</v>
      </c>
      <c r="HB40" s="6">
        <v>-3983</v>
      </c>
      <c r="HC40" s="6">
        <v>-3543</v>
      </c>
      <c r="HD40" s="6">
        <v>-3582</v>
      </c>
      <c r="HE40" s="6">
        <v>-3450</v>
      </c>
      <c r="HF40" s="6">
        <v>-22409.919999999998</v>
      </c>
      <c r="HG40" s="6">
        <v>-20238.189999999999</v>
      </c>
      <c r="HH40" s="6">
        <v>-4405</v>
      </c>
      <c r="HI40" s="6">
        <v>-5905.4</v>
      </c>
      <c r="HJ40" s="6">
        <v>-6279.2</v>
      </c>
      <c r="HK40" s="6">
        <v>-1085</v>
      </c>
      <c r="HL40" s="6">
        <v>16374</v>
      </c>
      <c r="HM40" s="6">
        <v>-7054</v>
      </c>
      <c r="HN40" s="6">
        <v>-4400</v>
      </c>
      <c r="HO40" s="6">
        <v>-888</v>
      </c>
      <c r="HP40" s="6">
        <v>-8130</v>
      </c>
      <c r="HQ40" s="6">
        <v>-8401.16</v>
      </c>
      <c r="HR40" s="6">
        <v>-4000</v>
      </c>
      <c r="HS40" s="6">
        <v>2136</v>
      </c>
      <c r="HT40" s="6">
        <v>-9991.5</v>
      </c>
      <c r="HU40" s="6">
        <v>-760</v>
      </c>
      <c r="HV40" s="6">
        <v>-13637</v>
      </c>
      <c r="HW40" s="6">
        <v>78</v>
      </c>
      <c r="HX40" s="6">
        <v>-14010</v>
      </c>
      <c r="HY40" s="6">
        <v>-13034</v>
      </c>
      <c r="HZ40" s="6">
        <v>-12366.99</v>
      </c>
      <c r="IA40" s="6">
        <v>-25905.599999999999</v>
      </c>
      <c r="IB40" s="6">
        <v>-20453</v>
      </c>
      <c r="IC40" s="6">
        <v>-42051</v>
      </c>
      <c r="ID40" s="6">
        <v>-45564</v>
      </c>
      <c r="IE40" s="6">
        <v>-12783</v>
      </c>
      <c r="IF40" s="6">
        <v>-15721</v>
      </c>
      <c r="IG40" s="6">
        <v>555</v>
      </c>
      <c r="IH40" s="6">
        <v>2650.6</v>
      </c>
      <c r="II40" s="6">
        <v>-6195.5</v>
      </c>
      <c r="IJ40" s="6">
        <v>1171.3499999999999</v>
      </c>
      <c r="IK40" s="6">
        <v>-500</v>
      </c>
      <c r="IL40" s="6">
        <v>-8840.66</v>
      </c>
      <c r="IM40" s="6">
        <v>-558.28</v>
      </c>
      <c r="IN40" s="6">
        <v>-2200</v>
      </c>
      <c r="IO40" s="6">
        <v>-16254.18</v>
      </c>
      <c r="IP40" s="6">
        <v>-1944</v>
      </c>
      <c r="IQ40" s="6">
        <v>-11394.05</v>
      </c>
      <c r="IR40" s="6">
        <v>-7986</v>
      </c>
      <c r="IS40" s="6"/>
      <c r="IT40" s="6"/>
      <c r="IU40" s="6">
        <v>-3919033.75</v>
      </c>
      <c r="IV40" s="6"/>
      <c r="IW40" s="6">
        <v>-20949.39</v>
      </c>
      <c r="IX40" s="6">
        <v>-2800</v>
      </c>
      <c r="IY40" s="6">
        <v>-12363.51</v>
      </c>
      <c r="IZ40" s="6">
        <v>-9011</v>
      </c>
      <c r="JA40" s="6">
        <v>5840.82</v>
      </c>
      <c r="JB40" s="6">
        <v>-15928.77</v>
      </c>
      <c r="JC40" s="6">
        <v>-9510</v>
      </c>
      <c r="JD40" s="6">
        <v>-2261.15</v>
      </c>
      <c r="JE40" s="6">
        <v>-8098</v>
      </c>
      <c r="JF40" s="6">
        <v>-1414.11</v>
      </c>
      <c r="JG40" s="6">
        <v>3808.32</v>
      </c>
      <c r="JH40" s="6">
        <v>-9393.17</v>
      </c>
      <c r="JI40" s="6">
        <v>-42313.61</v>
      </c>
      <c r="JJ40" s="6">
        <v>-32632.1</v>
      </c>
      <c r="JK40" s="6">
        <v>-15211.2</v>
      </c>
      <c r="JL40" s="6">
        <v>-4073.39</v>
      </c>
      <c r="JM40" s="6">
        <v>-13868.56</v>
      </c>
      <c r="JN40" s="6">
        <v>-2155.16</v>
      </c>
      <c r="JO40" s="6">
        <v>-8850.34</v>
      </c>
      <c r="JP40" s="6">
        <v>-1344</v>
      </c>
      <c r="JQ40" s="6">
        <v>-1659.65</v>
      </c>
      <c r="JR40" s="6">
        <v>-417.6</v>
      </c>
      <c r="JS40" s="6">
        <v>-21542.799999999999</v>
      </c>
      <c r="JT40" s="6">
        <v>2260</v>
      </c>
      <c r="JU40" s="6">
        <v>5871.66</v>
      </c>
      <c r="JV40" s="6">
        <v>-20253.96</v>
      </c>
      <c r="JW40" s="6">
        <v>6761.4</v>
      </c>
      <c r="JX40" s="6"/>
      <c r="JY40" s="6">
        <v>5745</v>
      </c>
    </row>
    <row r="41" spans="1:285">
      <c r="A41" t="s">
        <v>66</v>
      </c>
      <c r="B41" t="s">
        <v>67</v>
      </c>
      <c r="C41" s="6">
        <f t="shared" si="6"/>
        <v>0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</row>
    <row r="42" spans="1:285">
      <c r="A42" t="s">
        <v>68</v>
      </c>
      <c r="B42" t="s">
        <v>69</v>
      </c>
      <c r="C42" s="6">
        <f t="shared" si="6"/>
        <v>612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>
        <v>510</v>
      </c>
      <c r="Q42" s="6">
        <v>680</v>
      </c>
      <c r="R42">
        <v>100</v>
      </c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>
        <v>-2</v>
      </c>
      <c r="AP42" s="6"/>
      <c r="AQ42" s="6">
        <v>-810</v>
      </c>
      <c r="AR42" s="6">
        <v>50</v>
      </c>
      <c r="AS42" s="6"/>
      <c r="AT42" s="6"/>
      <c r="AU42" s="6">
        <v>-50</v>
      </c>
      <c r="AV42" s="6"/>
      <c r="AW42" s="6"/>
      <c r="AX42" s="6"/>
      <c r="AY42" s="6"/>
      <c r="AZ42" s="6">
        <v>-255</v>
      </c>
      <c r="BA42" s="6"/>
      <c r="BB42" s="6"/>
      <c r="BC42" s="6"/>
      <c r="BD42" s="6"/>
      <c r="BE42" s="6"/>
      <c r="BF42" s="6"/>
      <c r="BG42" s="6">
        <v>-60</v>
      </c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>
        <v>40</v>
      </c>
      <c r="CA42" s="6"/>
      <c r="CB42" s="6"/>
      <c r="CC42" s="6"/>
      <c r="CD42" s="6"/>
      <c r="CE42" s="6"/>
      <c r="CF42" s="6"/>
      <c r="CG42" s="6"/>
      <c r="CH42" s="6"/>
      <c r="CI42" s="6">
        <v>270</v>
      </c>
      <c r="CJ42" s="6"/>
      <c r="CK42" s="6">
        <v>-2</v>
      </c>
      <c r="CL42" s="6">
        <v>-2</v>
      </c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>
        <v>-680</v>
      </c>
      <c r="DC42" s="6"/>
      <c r="DD42" s="6"/>
      <c r="DE42" s="6"/>
      <c r="DF42" s="6"/>
      <c r="DG42" s="6"/>
      <c r="DH42" s="6">
        <v>10</v>
      </c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>
        <v>500</v>
      </c>
      <c r="DW42" s="6"/>
      <c r="DX42" s="6"/>
      <c r="DY42" s="6"/>
      <c r="DZ42" s="6"/>
      <c r="EA42" s="6"/>
      <c r="EB42" s="6"/>
      <c r="EC42" s="6">
        <v>310</v>
      </c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>
        <v>20</v>
      </c>
      <c r="EP42" s="6"/>
      <c r="EQ42" s="6"/>
      <c r="ER42" s="6">
        <v>290</v>
      </c>
      <c r="ES42" s="6"/>
      <c r="ET42" s="6"/>
      <c r="EU42" s="6"/>
      <c r="EV42" s="6"/>
      <c r="EW42" s="6">
        <v>255</v>
      </c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>
        <v>410</v>
      </c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>
        <v>-500</v>
      </c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>
        <v>-2</v>
      </c>
      <c r="HV42" s="6"/>
      <c r="HW42" s="6"/>
      <c r="HX42" s="6"/>
      <c r="HY42" s="6"/>
      <c r="HZ42" s="6"/>
      <c r="IA42" s="6">
        <v>-600</v>
      </c>
      <c r="IB42" s="6">
        <v>1004</v>
      </c>
      <c r="IC42" s="6">
        <v>-611</v>
      </c>
      <c r="ID42" s="6">
        <v>424</v>
      </c>
      <c r="IE42" s="6">
        <v>507</v>
      </c>
      <c r="IF42" s="6">
        <v>-724</v>
      </c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>
        <v>-180</v>
      </c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>
        <v>-392</v>
      </c>
      <c r="JL42" s="6"/>
      <c r="JM42" s="6"/>
      <c r="JN42" s="6">
        <v>-290</v>
      </c>
      <c r="JO42" s="6"/>
      <c r="JP42" s="6"/>
      <c r="JQ42" s="6"/>
      <c r="JR42" s="6"/>
      <c r="JS42" s="6">
        <v>392</v>
      </c>
      <c r="JT42" s="6"/>
      <c r="JU42" s="6"/>
      <c r="JV42" s="6"/>
      <c r="JW42" s="6"/>
      <c r="JX42" s="6"/>
      <c r="JY42" s="6"/>
    </row>
    <row r="43" spans="1:285">
      <c r="A43" t="s">
        <v>70</v>
      </c>
      <c r="B43" t="s">
        <v>71</v>
      </c>
      <c r="C43" s="6">
        <f t="shared" si="6"/>
        <v>-865777.8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>
        <v>-5345.65</v>
      </c>
      <c r="AP43" s="6">
        <v>-5027.75</v>
      </c>
      <c r="AQ43" s="6">
        <v>-2757.35</v>
      </c>
      <c r="AR43" s="6">
        <v>-4962.8999999999996</v>
      </c>
      <c r="AS43" s="6">
        <v>-3914.3</v>
      </c>
      <c r="AT43" s="6">
        <v>-6235.12</v>
      </c>
      <c r="AU43" s="6">
        <v>-5135.92</v>
      </c>
      <c r="AV43" s="6">
        <v>-6443.4</v>
      </c>
      <c r="AW43" s="6">
        <v>-5875.66</v>
      </c>
      <c r="AX43" s="6">
        <v>-5448.11</v>
      </c>
      <c r="AY43" s="6">
        <v>-3246.1</v>
      </c>
      <c r="AZ43" s="6">
        <v>-4873.2</v>
      </c>
      <c r="BA43" s="6">
        <v>-1610.7</v>
      </c>
      <c r="BB43" s="6">
        <v>-2140.3000000000002</v>
      </c>
      <c r="BC43" s="6">
        <v>-2946.58</v>
      </c>
      <c r="BD43" s="6">
        <v>-1032.71</v>
      </c>
      <c r="BE43" s="6">
        <v>-3565.27</v>
      </c>
      <c r="BF43" s="6">
        <v>-3804.55</v>
      </c>
      <c r="BG43" s="6">
        <v>-5715.97</v>
      </c>
      <c r="BH43" s="6">
        <v>-3751.09</v>
      </c>
      <c r="BI43" s="6">
        <v>-8108.26</v>
      </c>
      <c r="BJ43" s="6">
        <v>-4916.8100000000004</v>
      </c>
      <c r="BK43" s="6">
        <v>-7156.18</v>
      </c>
      <c r="BL43" s="6">
        <v>-3371.71</v>
      </c>
      <c r="BM43" s="6">
        <v>-5051.84</v>
      </c>
      <c r="BN43" s="6">
        <v>-6629.16</v>
      </c>
      <c r="BO43" s="6">
        <v>-1725.25</v>
      </c>
      <c r="BP43" s="6">
        <v>-3698.6</v>
      </c>
      <c r="BQ43" s="6">
        <v>-3053.72</v>
      </c>
      <c r="BR43" s="6">
        <v>-2523.9</v>
      </c>
      <c r="BS43" s="6">
        <v>-5022.5</v>
      </c>
      <c r="BT43" s="6">
        <v>-7741.62</v>
      </c>
      <c r="BU43" s="6">
        <v>-3385.02</v>
      </c>
      <c r="BV43" s="6">
        <v>-5450.63</v>
      </c>
      <c r="BW43" s="6">
        <v>-3253.53</v>
      </c>
      <c r="BX43" s="6">
        <v>-2369.7600000000002</v>
      </c>
      <c r="BY43" s="6">
        <v>-6287.39</v>
      </c>
      <c r="BZ43" s="6">
        <v>-6287.26</v>
      </c>
      <c r="CA43" s="6">
        <v>-4502.12</v>
      </c>
      <c r="CB43" s="6">
        <v>-8388.34</v>
      </c>
      <c r="CC43" s="6">
        <v>-6059.55</v>
      </c>
      <c r="CD43" s="6">
        <v>-7414.54</v>
      </c>
      <c r="CE43" s="6">
        <v>-2566.91</v>
      </c>
      <c r="CF43" s="6">
        <v>-3018.4</v>
      </c>
      <c r="CG43" s="6">
        <v>-2530.81</v>
      </c>
      <c r="CH43" s="6">
        <v>-3575.17</v>
      </c>
      <c r="CI43" s="6">
        <v>-6924.63</v>
      </c>
      <c r="CJ43" s="6">
        <v>-5165.09</v>
      </c>
      <c r="CK43" s="6">
        <v>-2660.09</v>
      </c>
      <c r="CL43" s="6">
        <v>-5775.84</v>
      </c>
      <c r="CM43" s="6">
        <v>-4397.2700000000004</v>
      </c>
      <c r="CN43" s="6">
        <v>-3079.01</v>
      </c>
      <c r="CO43" s="6">
        <v>-4046.09</v>
      </c>
      <c r="CP43" s="6">
        <v>-1243.4000000000001</v>
      </c>
      <c r="CQ43" s="6">
        <v>-1051.19</v>
      </c>
      <c r="CR43" s="6"/>
      <c r="CS43" s="6"/>
      <c r="CT43" s="6"/>
      <c r="CU43" s="6"/>
      <c r="CV43" s="6"/>
      <c r="CW43" s="6"/>
      <c r="CX43" s="6"/>
      <c r="CY43" s="6">
        <v>-1608.22</v>
      </c>
      <c r="CZ43" s="6"/>
      <c r="DA43" s="6"/>
      <c r="DB43" s="6">
        <v>-1331.8</v>
      </c>
      <c r="DC43" s="6">
        <v>-927</v>
      </c>
      <c r="DD43" s="6">
        <v>-3797.35</v>
      </c>
      <c r="DE43" s="6">
        <v>-2460.1</v>
      </c>
      <c r="DF43" s="6">
        <v>-3906.91</v>
      </c>
      <c r="DG43" s="6">
        <v>-2132.1999999999998</v>
      </c>
      <c r="DH43" s="6">
        <v>-1074.8499999999999</v>
      </c>
      <c r="DI43" s="6">
        <v>-3160.27</v>
      </c>
      <c r="DJ43" s="6">
        <v>-2009.2</v>
      </c>
      <c r="DK43" s="6">
        <v>-3698.5</v>
      </c>
      <c r="DL43" s="6">
        <v>-4986.67</v>
      </c>
      <c r="DM43" s="6">
        <v>-4420.75</v>
      </c>
      <c r="DN43" s="6">
        <v>-1291.2</v>
      </c>
      <c r="DO43" s="6">
        <v>-2394.33</v>
      </c>
      <c r="DP43" s="6">
        <v>-2976.35</v>
      </c>
      <c r="DQ43" s="6">
        <v>-1463</v>
      </c>
      <c r="DR43" s="6">
        <v>-589.5</v>
      </c>
      <c r="DS43" s="6">
        <v>-3782.2</v>
      </c>
      <c r="DT43" s="6">
        <v>-1158.75</v>
      </c>
      <c r="DU43" s="6">
        <v>-3821.52</v>
      </c>
      <c r="DV43" s="6">
        <v>-2290.5</v>
      </c>
      <c r="DW43" s="6">
        <v>-744.4</v>
      </c>
      <c r="DX43" s="6">
        <v>-1030</v>
      </c>
      <c r="DY43" s="6">
        <v>-3470.25</v>
      </c>
      <c r="DZ43" s="6">
        <v>-3693.41</v>
      </c>
      <c r="EA43" s="6">
        <v>-2222.5</v>
      </c>
      <c r="EB43" s="6">
        <v>-5193.22</v>
      </c>
      <c r="EC43" s="6">
        <v>-2708.05</v>
      </c>
      <c r="ED43" s="6">
        <v>-1920.8</v>
      </c>
      <c r="EE43" s="6">
        <v>-1771.6</v>
      </c>
      <c r="EF43" s="6">
        <v>-3411.5</v>
      </c>
      <c r="EG43" s="6">
        <v>-2510.2199999999998</v>
      </c>
      <c r="EH43" s="6">
        <v>-3757.31</v>
      </c>
      <c r="EI43" s="6">
        <v>-8302.7000000000007</v>
      </c>
      <c r="EJ43" s="6">
        <v>-2721.74</v>
      </c>
      <c r="EK43" s="6">
        <v>-1836</v>
      </c>
      <c r="EL43" s="6">
        <v>-3257.38</v>
      </c>
      <c r="EM43" s="6">
        <v>-3039.55</v>
      </c>
      <c r="EN43" s="6">
        <v>-6222.84</v>
      </c>
      <c r="EO43" s="6">
        <v>-669.5</v>
      </c>
      <c r="EP43" s="6">
        <v>-5215.9399999999996</v>
      </c>
      <c r="EQ43" s="6">
        <v>-3862.9</v>
      </c>
      <c r="ER43" s="6">
        <v>-1864.95</v>
      </c>
      <c r="ES43" s="6">
        <v>-2723.1</v>
      </c>
      <c r="ET43" s="6">
        <v>-8743.0499999999993</v>
      </c>
      <c r="EU43" s="6">
        <v>-1603.23</v>
      </c>
      <c r="EV43" s="6">
        <v>-4424.8100000000004</v>
      </c>
      <c r="EW43" s="6">
        <v>-5008</v>
      </c>
      <c r="EX43" s="6">
        <v>-3410.35</v>
      </c>
      <c r="EY43" s="6">
        <v>-6065</v>
      </c>
      <c r="EZ43" s="6">
        <v>-1202.3900000000001</v>
      </c>
      <c r="FA43" s="6">
        <v>-3128.25</v>
      </c>
      <c r="FB43" s="6">
        <v>-2303.3000000000002</v>
      </c>
      <c r="FC43" s="6">
        <v>-3209.65</v>
      </c>
      <c r="FD43" s="6">
        <v>-6193.33</v>
      </c>
      <c r="FE43" s="6">
        <v>-2536.65</v>
      </c>
      <c r="FF43" s="6">
        <v>-4648.6000000000004</v>
      </c>
      <c r="FG43" s="6">
        <v>-2409.9499999999998</v>
      </c>
      <c r="FH43" s="6">
        <v>-4965.95</v>
      </c>
      <c r="FI43" s="6">
        <v>-6119.22</v>
      </c>
      <c r="FJ43" s="6">
        <v>-3818.72</v>
      </c>
      <c r="FK43" s="6">
        <v>-1215</v>
      </c>
      <c r="FL43" s="6">
        <v>-1058.8</v>
      </c>
      <c r="FM43" s="6">
        <v>-4311.12</v>
      </c>
      <c r="FN43" s="6">
        <v>-4505.24</v>
      </c>
      <c r="FO43" s="6">
        <v>-4210.16</v>
      </c>
      <c r="FP43" s="6">
        <v>-1897.25</v>
      </c>
      <c r="FQ43" s="6">
        <v>-1158.75</v>
      </c>
      <c r="FR43" s="6">
        <v>-2659.25</v>
      </c>
      <c r="FS43" s="6">
        <v>-3154.62</v>
      </c>
      <c r="FT43" s="6">
        <v>-1581.05</v>
      </c>
      <c r="FU43" s="6">
        <v>-2480.0500000000002</v>
      </c>
      <c r="FV43" s="6">
        <v>-968.8</v>
      </c>
      <c r="FW43" s="6"/>
      <c r="FX43" s="6">
        <v>-8150.95</v>
      </c>
      <c r="FY43" s="6"/>
      <c r="FZ43" s="6">
        <v>-1112.4000000000001</v>
      </c>
      <c r="GA43" s="6">
        <v>-6242.9</v>
      </c>
      <c r="GB43" s="6">
        <v>-1692.45</v>
      </c>
      <c r="GC43" s="6">
        <v>-2773.55</v>
      </c>
      <c r="GD43" s="6"/>
      <c r="GE43" s="6"/>
      <c r="GF43" s="6"/>
      <c r="GG43" s="6">
        <v>-3032.15</v>
      </c>
      <c r="GH43" s="6"/>
      <c r="GI43" s="6">
        <v>-1534.35</v>
      </c>
      <c r="GJ43" s="6">
        <v>-1633.75</v>
      </c>
      <c r="GK43" s="6">
        <v>-1261.75</v>
      </c>
      <c r="GL43" s="6">
        <v>-3839.29</v>
      </c>
      <c r="GM43" s="6">
        <v>-2177</v>
      </c>
      <c r="GN43" s="6">
        <v>-2937.09</v>
      </c>
      <c r="GO43" s="6">
        <v>-5051.55</v>
      </c>
      <c r="GP43" s="6">
        <v>-3279.6</v>
      </c>
      <c r="GQ43" s="6">
        <v>-1989.35</v>
      </c>
      <c r="GR43" s="6">
        <v>-3316.6</v>
      </c>
      <c r="GS43" s="6">
        <v>-1709</v>
      </c>
      <c r="GT43" s="6">
        <v>-2601.6999999999998</v>
      </c>
      <c r="GU43" s="6">
        <v>-4570.05</v>
      </c>
      <c r="GV43" s="6">
        <v>-2679.75</v>
      </c>
      <c r="GW43" s="6">
        <v>-3227.8</v>
      </c>
      <c r="GX43" s="6">
        <v>-5163.2</v>
      </c>
      <c r="GY43" s="6">
        <v>-3968.42</v>
      </c>
      <c r="GZ43" s="6">
        <v>-1282.3499999999999</v>
      </c>
      <c r="HA43" s="6">
        <v>-1968.19</v>
      </c>
      <c r="HB43" s="6">
        <v>-3340.99</v>
      </c>
      <c r="HC43" s="6">
        <v>-969</v>
      </c>
      <c r="HD43" s="6">
        <v>-2095.1</v>
      </c>
      <c r="HE43" s="6">
        <v>-2007.5</v>
      </c>
      <c r="HF43" s="6">
        <v>-4111.1099999999997</v>
      </c>
      <c r="HG43" s="6">
        <v>-3223.14</v>
      </c>
      <c r="HH43" s="6">
        <v>-2788.2</v>
      </c>
      <c r="HI43" s="6">
        <v>-3288.06</v>
      </c>
      <c r="HJ43" s="6">
        <v>-1592.5</v>
      </c>
      <c r="HK43" s="6">
        <v>-1514.5</v>
      </c>
      <c r="HL43" s="6">
        <v>-3004.74</v>
      </c>
      <c r="HM43" s="6">
        <v>-2266.25</v>
      </c>
      <c r="HN43" s="6">
        <v>-4225.3500000000004</v>
      </c>
      <c r="HO43" s="6">
        <v>-3133.55</v>
      </c>
      <c r="HP43" s="6">
        <v>-979.8</v>
      </c>
      <c r="HQ43" s="6">
        <v>-3845.75</v>
      </c>
      <c r="HR43" s="6">
        <v>-4003.65</v>
      </c>
      <c r="HS43" s="6">
        <v>-3436.72</v>
      </c>
      <c r="HT43" s="6">
        <v>-4246.8500000000004</v>
      </c>
      <c r="HU43" s="6">
        <v>-2022.16</v>
      </c>
      <c r="HV43" s="6">
        <v>-3666.9</v>
      </c>
      <c r="HW43" s="6">
        <v>-4713.1000000000004</v>
      </c>
      <c r="HX43" s="6">
        <v>-3614.7</v>
      </c>
      <c r="HY43" s="6">
        <v>-4479.26</v>
      </c>
      <c r="HZ43" s="6">
        <v>-5907.59</v>
      </c>
      <c r="IA43" s="6">
        <v>-14601.08</v>
      </c>
      <c r="IB43" s="6">
        <v>-2051.85</v>
      </c>
      <c r="IC43" s="6">
        <v>-9452.17</v>
      </c>
      <c r="ID43" s="6">
        <v>-4077.5</v>
      </c>
      <c r="IE43" s="6">
        <v>-1435.15</v>
      </c>
      <c r="IF43" s="6">
        <v>-5430</v>
      </c>
      <c r="IG43" s="6">
        <v>-1507.05</v>
      </c>
      <c r="IH43" s="6">
        <v>-2962.3</v>
      </c>
      <c r="II43" s="6">
        <v>-7854.56</v>
      </c>
      <c r="IJ43" s="6">
        <v>-3337.21</v>
      </c>
      <c r="IK43" s="6">
        <v>-2474.5500000000002</v>
      </c>
      <c r="IL43" s="6">
        <v>-4863.6000000000004</v>
      </c>
      <c r="IM43" s="6">
        <v>-3618.92</v>
      </c>
      <c r="IN43" s="6">
        <v>-2641.25</v>
      </c>
      <c r="IO43" s="6">
        <v>-4286.0600000000004</v>
      </c>
      <c r="IP43" s="6">
        <v>-2665.15</v>
      </c>
      <c r="IQ43" s="6">
        <v>-3538.65</v>
      </c>
      <c r="IR43" s="6">
        <v>-3129.65</v>
      </c>
      <c r="IS43" s="6"/>
      <c r="IT43" s="6"/>
      <c r="IU43" s="6"/>
      <c r="IV43" s="6"/>
      <c r="IW43" s="6">
        <v>-4948.7299999999996</v>
      </c>
      <c r="IX43" s="6">
        <v>-1854</v>
      </c>
      <c r="IY43" s="6">
        <v>-8997.25</v>
      </c>
      <c r="IZ43" s="6">
        <v>-3326.89</v>
      </c>
      <c r="JA43" s="6">
        <v>-8582.75</v>
      </c>
      <c r="JB43" s="6">
        <v>-2025.7</v>
      </c>
      <c r="JC43" s="6">
        <v>-3460.45</v>
      </c>
      <c r="JD43" s="6">
        <v>-5949.33</v>
      </c>
      <c r="JE43" s="6">
        <v>-4324</v>
      </c>
      <c r="JF43" s="6">
        <v>-6139.45</v>
      </c>
      <c r="JG43" s="6">
        <v>-5715.19</v>
      </c>
      <c r="JH43" s="6">
        <v>-6811.15</v>
      </c>
      <c r="JI43" s="6">
        <v>-10131.530000000001</v>
      </c>
      <c r="JJ43" s="6">
        <v>-12279.97</v>
      </c>
      <c r="JK43" s="6">
        <v>-9626.36</v>
      </c>
      <c r="JL43" s="6">
        <v>-3888.92</v>
      </c>
      <c r="JM43" s="6">
        <v>-3108.41</v>
      </c>
      <c r="JN43" s="6">
        <v>-3237.25</v>
      </c>
      <c r="JO43" s="6">
        <v>-7108.77</v>
      </c>
      <c r="JP43" s="6">
        <v>-4163.9399999999996</v>
      </c>
      <c r="JQ43" s="6">
        <v>-3562.7</v>
      </c>
      <c r="JR43" s="6">
        <v>-5097.1499999999996</v>
      </c>
      <c r="JS43" s="6">
        <v>-4540.05</v>
      </c>
      <c r="JT43" s="6">
        <v>-8598.4</v>
      </c>
      <c r="JU43" s="6">
        <v>-5582.66</v>
      </c>
      <c r="JV43" s="6">
        <v>-8312.4</v>
      </c>
      <c r="JW43" s="6">
        <v>-4041.55</v>
      </c>
      <c r="JX43" s="6"/>
      <c r="JY43" s="6">
        <v>-6078.7</v>
      </c>
    </row>
    <row r="44" spans="1:285">
      <c r="A44" t="s">
        <v>72</v>
      </c>
      <c r="B44" t="s">
        <v>73</v>
      </c>
      <c r="C44" s="6">
        <f t="shared" si="6"/>
        <v>-179521.56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>
        <v>-19038.09</v>
      </c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>
        <v>-3534.25</v>
      </c>
      <c r="GU44" s="6">
        <v>-22031.71</v>
      </c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>
        <v>-27889.279999999999</v>
      </c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>
        <v>-2789.42</v>
      </c>
      <c r="IF44" s="6"/>
      <c r="IG44" s="6"/>
      <c r="IH44" s="6"/>
      <c r="II44" s="6"/>
      <c r="IJ44" s="6"/>
      <c r="IK44" s="6"/>
      <c r="IL44" s="6">
        <v>-19308.150000000001</v>
      </c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>
        <v>-24954.77</v>
      </c>
      <c r="IX44" s="6"/>
      <c r="IY44" s="6"/>
      <c r="IZ44" s="6"/>
      <c r="JA44" s="6"/>
      <c r="JB44" s="6">
        <v>-18596.98</v>
      </c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>
        <v>-20970.77</v>
      </c>
      <c r="JN44" s="6"/>
      <c r="JO44" s="6"/>
      <c r="JP44" s="6"/>
      <c r="JQ44" s="6"/>
      <c r="JR44" s="6"/>
      <c r="JS44" s="6"/>
      <c r="JT44" s="6"/>
      <c r="JU44" s="6"/>
      <c r="JV44" s="6"/>
      <c r="JW44" s="6">
        <v>-20408.14</v>
      </c>
      <c r="JX44" s="6"/>
      <c r="JY44" s="6"/>
    </row>
    <row r="45" spans="1:285">
      <c r="A45" t="s">
        <v>74</v>
      </c>
      <c r="B45" t="s">
        <v>75</v>
      </c>
      <c r="C45" s="6">
        <f t="shared" si="6"/>
        <v>-653213.66999999993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>
        <v>-3339</v>
      </c>
      <c r="AP45" s="6">
        <v>-2978</v>
      </c>
      <c r="AQ45" s="6">
        <v>-2418</v>
      </c>
      <c r="AR45" s="6">
        <v>-2561</v>
      </c>
      <c r="AS45" s="6">
        <v>-2211</v>
      </c>
      <c r="AT45" s="6">
        <v>-3406</v>
      </c>
      <c r="AU45" s="6">
        <v>-2960</v>
      </c>
      <c r="AV45" s="6">
        <v>-4087</v>
      </c>
      <c r="AW45" s="6">
        <v>-3959</v>
      </c>
      <c r="AX45" s="6">
        <v>-3084</v>
      </c>
      <c r="AY45" s="6">
        <v>-1988</v>
      </c>
      <c r="AZ45" s="6">
        <v>-3601</v>
      </c>
      <c r="BA45" s="6">
        <v>-2327</v>
      </c>
      <c r="BB45" s="6">
        <v>-2904</v>
      </c>
      <c r="BC45" s="6">
        <v>-2259</v>
      </c>
      <c r="BD45" s="6">
        <v>-1255</v>
      </c>
      <c r="BE45" s="6">
        <v>-1745</v>
      </c>
      <c r="BF45" s="6">
        <v>-2829</v>
      </c>
      <c r="BG45" s="6">
        <v>-4368</v>
      </c>
      <c r="BH45" s="6">
        <v>-2112</v>
      </c>
      <c r="BI45" s="6">
        <v>-4243</v>
      </c>
      <c r="BJ45" s="6">
        <v>-3884</v>
      </c>
      <c r="BK45" s="6">
        <v>-5217</v>
      </c>
      <c r="BL45" s="6">
        <v>-2962</v>
      </c>
      <c r="BM45" s="6">
        <v>-3552</v>
      </c>
      <c r="BN45" s="6">
        <v>-4193</v>
      </c>
      <c r="BO45" s="6">
        <v>-2897</v>
      </c>
      <c r="BP45" s="6">
        <v>-2129</v>
      </c>
      <c r="BQ45" s="6">
        <v>-2266</v>
      </c>
      <c r="BR45" s="6">
        <v>-2904</v>
      </c>
      <c r="BS45" s="6">
        <v>-3746</v>
      </c>
      <c r="BT45" s="6">
        <v>-6048</v>
      </c>
      <c r="BU45" s="6">
        <v>-1929</v>
      </c>
      <c r="BV45" s="6">
        <v>-3314</v>
      </c>
      <c r="BW45" s="6">
        <v>-1931</v>
      </c>
      <c r="BX45" s="6">
        <v>-2696</v>
      </c>
      <c r="BY45" s="6">
        <v>-3059</v>
      </c>
      <c r="BZ45" s="6">
        <v>-4877</v>
      </c>
      <c r="CA45" s="6">
        <v>-2431</v>
      </c>
      <c r="CB45" s="6">
        <v>-3864</v>
      </c>
      <c r="CC45" s="6">
        <v>-3283</v>
      </c>
      <c r="CD45" s="6">
        <v>-4119</v>
      </c>
      <c r="CE45" s="6">
        <v>-2008</v>
      </c>
      <c r="CF45" s="6">
        <v>-2778</v>
      </c>
      <c r="CG45" s="6">
        <v>-1960</v>
      </c>
      <c r="CH45" s="6">
        <v>-2471</v>
      </c>
      <c r="CI45" s="6">
        <v>-3931</v>
      </c>
      <c r="CJ45" s="6">
        <v>-4779</v>
      </c>
      <c r="CK45" s="6">
        <v>-2693</v>
      </c>
      <c r="CL45" s="6">
        <v>-2462</v>
      </c>
      <c r="CM45" s="6">
        <v>-2420</v>
      </c>
      <c r="CN45" s="6">
        <v>-3298</v>
      </c>
      <c r="CO45" s="6">
        <v>-2821</v>
      </c>
      <c r="CP45" s="6">
        <v>-2096</v>
      </c>
      <c r="CQ45" s="6">
        <v>-2867</v>
      </c>
      <c r="CR45" s="6"/>
      <c r="CS45" s="6"/>
      <c r="CT45" s="6"/>
      <c r="CU45" s="6"/>
      <c r="CV45" s="6"/>
      <c r="CW45" s="6"/>
      <c r="CX45" s="6"/>
      <c r="CY45" s="6">
        <v>-1703</v>
      </c>
      <c r="CZ45" s="6"/>
      <c r="DA45" s="6"/>
      <c r="DB45" s="6">
        <v>-2276</v>
      </c>
      <c r="DC45" s="6">
        <v>-2256</v>
      </c>
      <c r="DD45" s="6">
        <v>-4017</v>
      </c>
      <c r="DE45" s="6">
        <v>-2099</v>
      </c>
      <c r="DF45" s="6">
        <v>-2763</v>
      </c>
      <c r="DG45" s="6">
        <v>-2201</v>
      </c>
      <c r="DH45" s="6">
        <v>-1862</v>
      </c>
      <c r="DI45" s="6">
        <v>-2322</v>
      </c>
      <c r="DJ45" s="6">
        <v>-1751</v>
      </c>
      <c r="DK45" s="6">
        <v>-2547</v>
      </c>
      <c r="DL45" s="6">
        <v>-3510</v>
      </c>
      <c r="DM45" s="6">
        <v>-3301</v>
      </c>
      <c r="DN45" s="6">
        <v>-1963</v>
      </c>
      <c r="DO45" s="6">
        <v>-2436</v>
      </c>
      <c r="DP45" s="6">
        <v>-2307</v>
      </c>
      <c r="DQ45" s="6">
        <v>-1530</v>
      </c>
      <c r="DR45" s="6">
        <v>-1138</v>
      </c>
      <c r="DS45" s="6">
        <v>-2770</v>
      </c>
      <c r="DT45" s="6">
        <v>-927</v>
      </c>
      <c r="DU45" s="6">
        <v>-2164</v>
      </c>
      <c r="DV45" s="6">
        <v>-2627</v>
      </c>
      <c r="DW45" s="6">
        <v>-1356</v>
      </c>
      <c r="DX45" s="6">
        <v>-1417</v>
      </c>
      <c r="DY45" s="6">
        <v>-2310</v>
      </c>
      <c r="DZ45" s="6">
        <v>-2031</v>
      </c>
      <c r="EA45" s="6">
        <v>-1679</v>
      </c>
      <c r="EB45" s="6">
        <v>-3010</v>
      </c>
      <c r="EC45" s="6">
        <v>-1773</v>
      </c>
      <c r="ED45" s="6">
        <v>-1800</v>
      </c>
      <c r="EE45" s="6">
        <v>-1991</v>
      </c>
      <c r="EF45" s="6">
        <v>-2653</v>
      </c>
      <c r="EG45" s="6">
        <v>-1563</v>
      </c>
      <c r="EH45" s="6">
        <v>-2417</v>
      </c>
      <c r="EI45" s="6">
        <v>-5494</v>
      </c>
      <c r="EJ45" s="6">
        <v>-2490</v>
      </c>
      <c r="EK45" s="6">
        <v>-2054</v>
      </c>
      <c r="EL45" s="6">
        <v>-1993</v>
      </c>
      <c r="EM45" s="6">
        <v>-2059</v>
      </c>
      <c r="EN45" s="6">
        <v>-4813</v>
      </c>
      <c r="EO45" s="6">
        <v>-1516</v>
      </c>
      <c r="EP45" s="6">
        <v>-2793</v>
      </c>
      <c r="EQ45" s="6">
        <v>-2973</v>
      </c>
      <c r="ER45" s="6">
        <v>-2113</v>
      </c>
      <c r="ES45" s="6">
        <v>-2566</v>
      </c>
      <c r="ET45" s="6">
        <v>-5947.67</v>
      </c>
      <c r="EU45" s="6">
        <v>-991</v>
      </c>
      <c r="EV45" s="6">
        <v>-3933</v>
      </c>
      <c r="EW45" s="6">
        <v>-3852</v>
      </c>
      <c r="EX45" s="6">
        <v>-2029</v>
      </c>
      <c r="EY45" s="6">
        <v>-4467</v>
      </c>
      <c r="EZ45" s="6">
        <v>-1525</v>
      </c>
      <c r="FA45" s="6">
        <v>-2006</v>
      </c>
      <c r="FB45" s="6">
        <v>-2153</v>
      </c>
      <c r="FC45" s="6">
        <v>-2287</v>
      </c>
      <c r="FD45" s="6">
        <v>-3660</v>
      </c>
      <c r="FE45" s="6">
        <v>-2388</v>
      </c>
      <c r="FF45" s="6">
        <v>-2714</v>
      </c>
      <c r="FG45" s="6">
        <v>-1962</v>
      </c>
      <c r="FH45" s="6">
        <v>-3339</v>
      </c>
      <c r="FI45" s="6">
        <v>-3362</v>
      </c>
      <c r="FJ45" s="6">
        <v>-2251</v>
      </c>
      <c r="FK45" s="6">
        <v>-1550</v>
      </c>
      <c r="FL45" s="6">
        <v>-1711</v>
      </c>
      <c r="FM45" s="6">
        <v>-1635</v>
      </c>
      <c r="FN45" s="6">
        <v>-3000</v>
      </c>
      <c r="FO45" s="6">
        <v>-2652</v>
      </c>
      <c r="FP45" s="6">
        <v>-1606</v>
      </c>
      <c r="FQ45" s="6">
        <v>-2477</v>
      </c>
      <c r="FR45" s="6">
        <v>-2514</v>
      </c>
      <c r="FS45" s="6">
        <v>-2694</v>
      </c>
      <c r="FT45" s="6">
        <v>-2647</v>
      </c>
      <c r="FU45" s="6">
        <v>-2396</v>
      </c>
      <c r="FV45" s="6">
        <v>-2144</v>
      </c>
      <c r="FW45" s="6"/>
      <c r="FX45" s="6">
        <v>-5041</v>
      </c>
      <c r="FY45" s="6">
        <v>-1376</v>
      </c>
      <c r="FZ45" s="6">
        <v>-2128</v>
      </c>
      <c r="GA45" s="6">
        <v>-3413</v>
      </c>
      <c r="GB45" s="6">
        <v>-1954</v>
      </c>
      <c r="GC45" s="6">
        <v>-2775</v>
      </c>
      <c r="GD45" s="6"/>
      <c r="GE45" s="6"/>
      <c r="GF45" s="6"/>
      <c r="GG45" s="6">
        <v>-2283</v>
      </c>
      <c r="GH45" s="6"/>
      <c r="GI45" s="6">
        <v>-1827</v>
      </c>
      <c r="GJ45" s="6">
        <v>-1915</v>
      </c>
      <c r="GK45" s="6">
        <v>-1740</v>
      </c>
      <c r="GL45" s="6">
        <v>-2020</v>
      </c>
      <c r="GM45" s="6">
        <v>-1822</v>
      </c>
      <c r="GN45" s="6">
        <v>-2229</v>
      </c>
      <c r="GO45" s="6">
        <v>-4071</v>
      </c>
      <c r="GP45" s="6">
        <v>-3233</v>
      </c>
      <c r="GQ45" s="6">
        <v>-2223</v>
      </c>
      <c r="GR45" s="6">
        <v>-3352</v>
      </c>
      <c r="GS45" s="6">
        <v>-2520</v>
      </c>
      <c r="GT45" s="6">
        <v>-3704</v>
      </c>
      <c r="GU45" s="6">
        <v>-5730</v>
      </c>
      <c r="GV45" s="6">
        <v>-1773</v>
      </c>
      <c r="GW45" s="6">
        <v>-2214</v>
      </c>
      <c r="GX45" s="6">
        <v>-4225</v>
      </c>
      <c r="GY45" s="6">
        <v>-3165</v>
      </c>
      <c r="GZ45" s="6">
        <v>-2151</v>
      </c>
      <c r="HA45" s="6">
        <v>-1956</v>
      </c>
      <c r="HB45" s="6">
        <v>-2320</v>
      </c>
      <c r="HC45" s="6">
        <v>-2147</v>
      </c>
      <c r="HD45" s="6">
        <v>-2277</v>
      </c>
      <c r="HE45" s="6">
        <v>-1377</v>
      </c>
      <c r="HF45" s="6">
        <v>-2402</v>
      </c>
      <c r="HG45" s="6">
        <v>-2499</v>
      </c>
      <c r="HH45" s="6">
        <v>-2187</v>
      </c>
      <c r="HI45" s="6">
        <v>-2880</v>
      </c>
      <c r="HJ45" s="6">
        <v>-2362</v>
      </c>
      <c r="HK45" s="6">
        <v>-2128</v>
      </c>
      <c r="HL45" s="6">
        <v>-2969</v>
      </c>
      <c r="HM45" s="6">
        <v>-1754</v>
      </c>
      <c r="HN45" s="6">
        <v>-2973</v>
      </c>
      <c r="HO45" s="6">
        <v>-2564</v>
      </c>
      <c r="HP45" s="6">
        <v>-1719</v>
      </c>
      <c r="HQ45" s="6">
        <v>-2969</v>
      </c>
      <c r="HR45" s="6">
        <v>-2424</v>
      </c>
      <c r="HS45" s="6">
        <v>-4556</v>
      </c>
      <c r="HT45" s="6">
        <v>-2431</v>
      </c>
      <c r="HU45" s="6">
        <v>-2210</v>
      </c>
      <c r="HV45" s="6">
        <v>-3309</v>
      </c>
      <c r="HW45" s="6">
        <v>-3746</v>
      </c>
      <c r="HX45" s="6">
        <v>-2812</v>
      </c>
      <c r="HY45" s="6">
        <v>-2774</v>
      </c>
      <c r="HZ45" s="6">
        <v>-4057</v>
      </c>
      <c r="IA45" s="6">
        <v>-6200</v>
      </c>
      <c r="IB45" s="6">
        <v>-2952</v>
      </c>
      <c r="IC45" s="6">
        <v>-6112</v>
      </c>
      <c r="ID45" s="6">
        <v>-3775</v>
      </c>
      <c r="IE45" s="6">
        <v>-2988</v>
      </c>
      <c r="IF45" s="6">
        <v>-3929</v>
      </c>
      <c r="IG45" s="6">
        <v>-1691</v>
      </c>
      <c r="IH45" s="6">
        <v>-2224</v>
      </c>
      <c r="II45" s="6">
        <v>-4125</v>
      </c>
      <c r="IJ45" s="6">
        <v>-1944</v>
      </c>
      <c r="IK45" s="6">
        <v>-2772</v>
      </c>
      <c r="IL45" s="6">
        <v>-3746</v>
      </c>
      <c r="IM45" s="6">
        <v>-3059</v>
      </c>
      <c r="IN45" s="6">
        <v>-2612</v>
      </c>
      <c r="IO45" s="6">
        <v>-3671</v>
      </c>
      <c r="IP45" s="6">
        <v>-3572</v>
      </c>
      <c r="IQ45" s="6">
        <v>-2677</v>
      </c>
      <c r="IR45" s="6">
        <v>-1971</v>
      </c>
      <c r="IS45" s="6"/>
      <c r="IT45" s="6"/>
      <c r="IU45" s="6"/>
      <c r="IV45" s="6"/>
      <c r="IW45" s="6">
        <v>-3415</v>
      </c>
      <c r="IX45" s="6">
        <v>-2206</v>
      </c>
      <c r="IY45" s="6">
        <v>-4218</v>
      </c>
      <c r="IZ45" s="6">
        <v>-1667</v>
      </c>
      <c r="JA45" s="6">
        <v>-5283</v>
      </c>
      <c r="JB45" s="6">
        <v>-2683</v>
      </c>
      <c r="JC45" s="6">
        <v>-2682</v>
      </c>
      <c r="JD45" s="6">
        <v>-3593</v>
      </c>
      <c r="JE45" s="6">
        <v>-2808</v>
      </c>
      <c r="JF45" s="6">
        <v>-3082</v>
      </c>
      <c r="JG45" s="6">
        <v>-3993</v>
      </c>
      <c r="JH45" s="6">
        <v>-3403</v>
      </c>
      <c r="JI45" s="6">
        <v>-7433</v>
      </c>
      <c r="JJ45" s="6">
        <v>-7434</v>
      </c>
      <c r="JK45" s="6">
        <v>-5948</v>
      </c>
      <c r="JL45" s="6">
        <v>-3013</v>
      </c>
      <c r="JM45" s="6">
        <v>-3791</v>
      </c>
      <c r="JN45" s="6">
        <v>-3166</v>
      </c>
      <c r="JO45" s="6">
        <v>-3681</v>
      </c>
      <c r="JP45" s="6">
        <v>-3179</v>
      </c>
      <c r="JQ45" s="6">
        <v>-2967</v>
      </c>
      <c r="JR45" s="6">
        <v>-3316</v>
      </c>
      <c r="JS45" s="6">
        <v>-3326</v>
      </c>
      <c r="JT45" s="6">
        <v>-4645</v>
      </c>
      <c r="JU45" s="6">
        <v>-3974</v>
      </c>
      <c r="JV45" s="6">
        <v>-4893</v>
      </c>
      <c r="JW45" s="6">
        <v>-3685</v>
      </c>
      <c r="JX45" s="6"/>
      <c r="JY45" s="6">
        <v>-3278</v>
      </c>
    </row>
    <row r="46" spans="1:285">
      <c r="A46" t="s">
        <v>76</v>
      </c>
      <c r="B46" t="s">
        <v>77</v>
      </c>
      <c r="C46" s="6">
        <f t="shared" si="6"/>
        <v>-484620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>
        <v>-335</v>
      </c>
      <c r="AP46" s="6"/>
      <c r="AQ46" s="6"/>
      <c r="AR46" s="6"/>
      <c r="AS46" s="6"/>
      <c r="AT46" s="6"/>
      <c r="AU46" s="6"/>
      <c r="AV46" s="6">
        <v>-450</v>
      </c>
      <c r="AW46" s="6">
        <v>-10650</v>
      </c>
      <c r="AX46" s="6"/>
      <c r="AY46" s="6"/>
      <c r="AZ46" s="6">
        <v>-10255</v>
      </c>
      <c r="BA46" s="6">
        <v>-990</v>
      </c>
      <c r="BB46" s="6">
        <v>-3300</v>
      </c>
      <c r="BC46" s="6">
        <v>-5580</v>
      </c>
      <c r="BD46" s="6"/>
      <c r="BE46" s="6">
        <v>-1140</v>
      </c>
      <c r="BF46" s="6">
        <v>-6800</v>
      </c>
      <c r="BG46" s="6">
        <v>-1020</v>
      </c>
      <c r="BH46" s="6"/>
      <c r="BI46" s="6"/>
      <c r="BJ46" s="6">
        <v>-7600</v>
      </c>
      <c r="BK46" s="6">
        <v>-7710</v>
      </c>
      <c r="BL46" s="6"/>
      <c r="BM46" s="6">
        <v>-4730</v>
      </c>
      <c r="BN46" s="6"/>
      <c r="BO46" s="6"/>
      <c r="BP46" s="6"/>
      <c r="BQ46" s="6"/>
      <c r="BR46" s="6">
        <v>-3290</v>
      </c>
      <c r="BS46" s="6">
        <v>-5945</v>
      </c>
      <c r="BT46" s="6">
        <v>225</v>
      </c>
      <c r="BU46" s="6">
        <v>-2110</v>
      </c>
      <c r="BV46" s="6"/>
      <c r="BW46" s="6"/>
      <c r="BX46" s="6">
        <v>-5200</v>
      </c>
      <c r="BY46" s="6">
        <v>-5805</v>
      </c>
      <c r="BZ46" s="6">
        <v>-3500</v>
      </c>
      <c r="CA46" s="6">
        <v>-4875</v>
      </c>
      <c r="CB46" s="6">
        <v>-7360</v>
      </c>
      <c r="CC46" s="6">
        <v>-1140</v>
      </c>
      <c r="CD46" s="6">
        <v>-5555</v>
      </c>
      <c r="CE46" s="6">
        <v>-2385</v>
      </c>
      <c r="CF46" s="6">
        <v>-5535</v>
      </c>
      <c r="CG46" s="6"/>
      <c r="CH46" s="6"/>
      <c r="CI46" s="6"/>
      <c r="CJ46" s="6"/>
      <c r="CK46" s="6">
        <v>-1020</v>
      </c>
      <c r="CL46" s="6">
        <v>-690</v>
      </c>
      <c r="CM46" s="6"/>
      <c r="CN46" s="6"/>
      <c r="CO46" s="6">
        <v>-5885</v>
      </c>
      <c r="CP46" s="6">
        <v>-570</v>
      </c>
      <c r="CQ46" s="6">
        <v>-990</v>
      </c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>
        <v>-3285</v>
      </c>
      <c r="DE46" s="6"/>
      <c r="DF46" s="6">
        <v>-4030</v>
      </c>
      <c r="DG46" s="6">
        <v>-1185</v>
      </c>
      <c r="DH46" s="6">
        <v>-675</v>
      </c>
      <c r="DI46" s="6"/>
      <c r="DJ46" s="6">
        <v>-2380</v>
      </c>
      <c r="DK46" s="6">
        <v>-3355</v>
      </c>
      <c r="DL46" s="6">
        <v>-6350</v>
      </c>
      <c r="DM46" s="6">
        <v>-1460</v>
      </c>
      <c r="DN46" s="6"/>
      <c r="DO46" s="6"/>
      <c r="DP46" s="6">
        <v>-335</v>
      </c>
      <c r="DQ46" s="6"/>
      <c r="DR46" s="6">
        <v>-670</v>
      </c>
      <c r="DS46" s="6"/>
      <c r="DT46" s="6"/>
      <c r="DU46" s="6">
        <v>-3015</v>
      </c>
      <c r="DV46" s="6">
        <v>-450</v>
      </c>
      <c r="DW46" s="6"/>
      <c r="DX46" s="6">
        <v>-3055</v>
      </c>
      <c r="DY46" s="6"/>
      <c r="DZ46" s="6"/>
      <c r="EA46" s="6"/>
      <c r="EB46" s="6"/>
      <c r="EC46" s="6"/>
      <c r="ED46" s="6">
        <v>-2830</v>
      </c>
      <c r="EE46" s="6"/>
      <c r="EF46" s="6">
        <v>-1500</v>
      </c>
      <c r="EG46" s="6"/>
      <c r="EH46" s="6"/>
      <c r="EI46" s="6">
        <v>-12300</v>
      </c>
      <c r="EJ46" s="6"/>
      <c r="EK46" s="6"/>
      <c r="EL46" s="6"/>
      <c r="EM46" s="6">
        <v>-3940</v>
      </c>
      <c r="EN46" s="6"/>
      <c r="EO46" s="6">
        <v>-2150</v>
      </c>
      <c r="EP46" s="6"/>
      <c r="EQ46" s="6">
        <v>-2150</v>
      </c>
      <c r="ER46" s="6"/>
      <c r="ES46" s="6">
        <v>-670</v>
      </c>
      <c r="ET46" s="6">
        <v>-6615</v>
      </c>
      <c r="EU46" s="6"/>
      <c r="EV46" s="6">
        <v>-2010</v>
      </c>
      <c r="EW46" s="6"/>
      <c r="EX46" s="6">
        <v>-3075</v>
      </c>
      <c r="EY46" s="6">
        <v>-7500</v>
      </c>
      <c r="EZ46" s="6"/>
      <c r="FA46" s="6"/>
      <c r="FB46" s="6"/>
      <c r="FC46" s="6">
        <v>340</v>
      </c>
      <c r="FD46" s="6">
        <v>-335</v>
      </c>
      <c r="FE46" s="6">
        <v>-540</v>
      </c>
      <c r="FF46" s="6">
        <v>-3240</v>
      </c>
      <c r="FG46" s="6">
        <v>810</v>
      </c>
      <c r="FH46" s="6"/>
      <c r="FI46" s="6">
        <v>-6885</v>
      </c>
      <c r="FJ46" s="6">
        <v>-5955</v>
      </c>
      <c r="FK46" s="6"/>
      <c r="FL46" s="6">
        <v>-2900</v>
      </c>
      <c r="FM46" s="6"/>
      <c r="FN46" s="6"/>
      <c r="FO46" s="6"/>
      <c r="FP46" s="6"/>
      <c r="FQ46" s="6"/>
      <c r="FR46" s="6">
        <v>-1230</v>
      </c>
      <c r="FS46" s="6"/>
      <c r="FT46" s="6">
        <v>-1005</v>
      </c>
      <c r="FU46" s="6"/>
      <c r="FV46" s="6"/>
      <c r="FW46" s="6"/>
      <c r="FX46" s="6"/>
      <c r="FY46" s="6">
        <v>-690</v>
      </c>
      <c r="FZ46" s="6"/>
      <c r="GA46" s="6">
        <v>-4600</v>
      </c>
      <c r="GB46" s="6"/>
      <c r="GC46" s="6">
        <v>-5420</v>
      </c>
      <c r="GD46" s="6"/>
      <c r="GE46" s="6"/>
      <c r="GF46" s="6"/>
      <c r="GG46" s="6">
        <v>-6310</v>
      </c>
      <c r="GH46" s="6"/>
      <c r="GI46" s="6">
        <v>-5180</v>
      </c>
      <c r="GJ46" s="6">
        <v>-7030</v>
      </c>
      <c r="GK46" s="6"/>
      <c r="GL46" s="6">
        <v>-3235</v>
      </c>
      <c r="GM46" s="6">
        <v>-2615</v>
      </c>
      <c r="GN46" s="6">
        <v>-1995</v>
      </c>
      <c r="GO46" s="6">
        <v>-1710</v>
      </c>
      <c r="GP46" s="6">
        <v>-4820</v>
      </c>
      <c r="GQ46" s="6"/>
      <c r="GR46" s="6">
        <v>-4095</v>
      </c>
      <c r="GS46" s="6">
        <v>-6370</v>
      </c>
      <c r="GT46" s="6">
        <v>-1810</v>
      </c>
      <c r="GU46" s="6">
        <v>-2680</v>
      </c>
      <c r="GV46" s="6">
        <v>-6520</v>
      </c>
      <c r="GW46" s="6"/>
      <c r="GX46" s="6"/>
      <c r="GY46" s="6"/>
      <c r="GZ46" s="6">
        <v>-4600</v>
      </c>
      <c r="HA46" s="6">
        <v>-4490</v>
      </c>
      <c r="HB46" s="6">
        <v>-2275</v>
      </c>
      <c r="HC46" s="6"/>
      <c r="HD46" s="6">
        <v>-6470</v>
      </c>
      <c r="HE46" s="6"/>
      <c r="HF46" s="6"/>
      <c r="HG46" s="6"/>
      <c r="HH46" s="6">
        <v>-6295</v>
      </c>
      <c r="HI46" s="6">
        <v>-345</v>
      </c>
      <c r="HJ46" s="6"/>
      <c r="HK46" s="6"/>
      <c r="HL46" s="6"/>
      <c r="HM46" s="6">
        <v>-1810</v>
      </c>
      <c r="HN46" s="6"/>
      <c r="HO46" s="6">
        <v>-3180</v>
      </c>
      <c r="HP46" s="6">
        <v>-1675</v>
      </c>
      <c r="HQ46" s="6">
        <v>-5080</v>
      </c>
      <c r="HR46" s="6">
        <v>-8280</v>
      </c>
      <c r="HS46" s="6">
        <v>-2385</v>
      </c>
      <c r="HT46" s="6">
        <v>-680</v>
      </c>
      <c r="HU46" s="6">
        <v>-2730</v>
      </c>
      <c r="HV46" s="6"/>
      <c r="HW46" s="6">
        <v>-4135</v>
      </c>
      <c r="HX46" s="6">
        <v>-730</v>
      </c>
      <c r="HY46" s="6">
        <v>-6880</v>
      </c>
      <c r="HZ46" s="6">
        <v>-7145</v>
      </c>
      <c r="IA46" s="6">
        <v>-1380</v>
      </c>
      <c r="IB46" s="6">
        <v>-4465</v>
      </c>
      <c r="IC46" s="6">
        <v>-7710</v>
      </c>
      <c r="ID46" s="6"/>
      <c r="IE46" s="6">
        <v>-1610</v>
      </c>
      <c r="IF46" s="6">
        <v>-1360</v>
      </c>
      <c r="IG46" s="6"/>
      <c r="IH46" s="6">
        <v>-4670</v>
      </c>
      <c r="II46" s="6"/>
      <c r="IJ46" s="6">
        <v>-1350</v>
      </c>
      <c r="IK46" s="6">
        <v>-1695</v>
      </c>
      <c r="IL46" s="6"/>
      <c r="IM46" s="6">
        <v>-3500</v>
      </c>
      <c r="IN46" s="6">
        <v>-4890</v>
      </c>
      <c r="IO46" s="6">
        <v>-6850</v>
      </c>
      <c r="IP46" s="6">
        <v>-2795</v>
      </c>
      <c r="IQ46" s="6"/>
      <c r="IR46" s="6">
        <v>-675</v>
      </c>
      <c r="IS46" s="6"/>
      <c r="IT46" s="6"/>
      <c r="IU46" s="6"/>
      <c r="IV46" s="6"/>
      <c r="IW46" s="6">
        <v>-11055</v>
      </c>
      <c r="IX46" s="6">
        <v>-1830</v>
      </c>
      <c r="IY46" s="6">
        <v>-5185</v>
      </c>
      <c r="IZ46" s="6"/>
      <c r="JA46" s="6">
        <v>-9525</v>
      </c>
      <c r="JB46" s="6">
        <v>-2280</v>
      </c>
      <c r="JC46" s="6">
        <v>1465</v>
      </c>
      <c r="JD46" s="6">
        <v>-4555</v>
      </c>
      <c r="JE46" s="6">
        <v>-1250</v>
      </c>
      <c r="JF46" s="6"/>
      <c r="JG46" s="6">
        <v>-4615</v>
      </c>
      <c r="JH46" s="6"/>
      <c r="JI46" s="6"/>
      <c r="JJ46" s="6">
        <v>-14730</v>
      </c>
      <c r="JK46" s="6">
        <v>-5995</v>
      </c>
      <c r="JL46" s="6"/>
      <c r="JM46" s="6">
        <v>-7220</v>
      </c>
      <c r="JN46" s="6"/>
      <c r="JO46" s="6"/>
      <c r="JP46" s="6">
        <v>-1710</v>
      </c>
      <c r="JQ46" s="6"/>
      <c r="JR46" s="6"/>
      <c r="JS46" s="6"/>
      <c r="JT46" s="6">
        <v>505</v>
      </c>
      <c r="JU46" s="6">
        <v>-6325</v>
      </c>
      <c r="JV46" s="6">
        <v>-8500</v>
      </c>
      <c r="JW46" s="6">
        <v>-5480</v>
      </c>
      <c r="JX46" s="6"/>
      <c r="JY46" s="6">
        <v>-1005</v>
      </c>
    </row>
    <row r="47" spans="1:285">
      <c r="A47" t="s">
        <v>78</v>
      </c>
      <c r="B47" t="s">
        <v>79</v>
      </c>
      <c r="C47" s="6">
        <f t="shared" si="6"/>
        <v>-844583.3000000004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>
        <v>-2916.67</v>
      </c>
      <c r="AP47" s="6">
        <v>-4583.33</v>
      </c>
      <c r="AQ47" s="6">
        <v>-2916.67</v>
      </c>
      <c r="AR47" s="6">
        <v>-7500</v>
      </c>
      <c r="AS47" s="6">
        <v>-2083.33</v>
      </c>
      <c r="AT47" s="6">
        <v>-4583.33</v>
      </c>
      <c r="AU47" s="6">
        <v>-3750</v>
      </c>
      <c r="AV47" s="6">
        <v>-4166.67</v>
      </c>
      <c r="AW47" s="6">
        <v>-7083.33</v>
      </c>
      <c r="AX47" s="6">
        <v>-4166.67</v>
      </c>
      <c r="AY47" s="6">
        <v>-3750</v>
      </c>
      <c r="AZ47" s="6">
        <v>-3333.33</v>
      </c>
      <c r="BA47" s="6">
        <v>-1250</v>
      </c>
      <c r="BB47" s="6">
        <v>-2916.67</v>
      </c>
      <c r="BC47" s="6">
        <v>-2916.67</v>
      </c>
      <c r="BD47" s="6">
        <v>-1666.67</v>
      </c>
      <c r="BE47" s="6">
        <v>-6666.67</v>
      </c>
      <c r="BF47" s="6">
        <v>-4166.67</v>
      </c>
      <c r="BG47" s="6">
        <v>-2916.67</v>
      </c>
      <c r="BH47" s="6">
        <v>-3750</v>
      </c>
      <c r="BI47" s="6">
        <v>-4583.33</v>
      </c>
      <c r="BJ47" s="6">
        <v>-5000</v>
      </c>
      <c r="BK47" s="6">
        <v>-6250</v>
      </c>
      <c r="BL47" s="6">
        <v>-2500</v>
      </c>
      <c r="BM47" s="6">
        <v>-3750</v>
      </c>
      <c r="BN47" s="6">
        <v>-5000</v>
      </c>
      <c r="BO47" s="6">
        <v>-1666.67</v>
      </c>
      <c r="BP47" s="6">
        <v>-3750</v>
      </c>
      <c r="BQ47" s="6">
        <v>-2916.67</v>
      </c>
      <c r="BR47" s="6">
        <v>-2500</v>
      </c>
      <c r="BS47" s="6">
        <v>-3750</v>
      </c>
      <c r="BT47" s="6">
        <v>-6250</v>
      </c>
      <c r="BU47" s="6">
        <v>-3333.33</v>
      </c>
      <c r="BV47" s="6">
        <v>-3750</v>
      </c>
      <c r="BW47" s="6">
        <v>-3750</v>
      </c>
      <c r="BX47" s="6">
        <v>-3333.33</v>
      </c>
      <c r="BY47" s="6">
        <v>-9166.67</v>
      </c>
      <c r="BZ47" s="6">
        <v>-7083.33</v>
      </c>
      <c r="CA47" s="6">
        <v>-7500</v>
      </c>
      <c r="CB47" s="6">
        <v>-9166.67</v>
      </c>
      <c r="CC47" s="6">
        <v>-5833.33</v>
      </c>
      <c r="CD47" s="6">
        <v>-7083.33</v>
      </c>
      <c r="CE47" s="6">
        <v>-4166.67</v>
      </c>
      <c r="CF47" s="6">
        <v>-5416.67</v>
      </c>
      <c r="CG47" s="6">
        <v>-2500</v>
      </c>
      <c r="CH47" s="6">
        <v>-4583.33</v>
      </c>
      <c r="CI47" s="6">
        <v>-7083.33</v>
      </c>
      <c r="CJ47" s="6">
        <v>-5000</v>
      </c>
      <c r="CK47" s="6">
        <v>-1666.67</v>
      </c>
      <c r="CL47" s="6">
        <v>-5000</v>
      </c>
      <c r="CM47" s="6">
        <v>-7083.33</v>
      </c>
      <c r="CN47" s="6">
        <v>-2500</v>
      </c>
      <c r="CO47" s="6">
        <v>-2083.33</v>
      </c>
      <c r="CP47" s="6">
        <v>-1666.67</v>
      </c>
      <c r="CQ47" s="6">
        <v>-2916.67</v>
      </c>
      <c r="CR47" s="6"/>
      <c r="CS47" s="6"/>
      <c r="CT47" s="6"/>
      <c r="CU47" s="6"/>
      <c r="CV47" s="6"/>
      <c r="CW47" s="6"/>
      <c r="CX47" s="6"/>
      <c r="CY47" s="6">
        <v>-1666.67</v>
      </c>
      <c r="CZ47" s="6"/>
      <c r="DA47" s="6"/>
      <c r="DB47" s="6">
        <v>-2083.33</v>
      </c>
      <c r="DC47" s="6"/>
      <c r="DD47" s="6">
        <v>-3333.33</v>
      </c>
      <c r="DE47" s="6">
        <v>-2916.67</v>
      </c>
      <c r="DF47" s="6">
        <v>-4166.67</v>
      </c>
      <c r="DG47" s="6">
        <v>-833.33</v>
      </c>
      <c r="DH47" s="6">
        <v>-2083.33</v>
      </c>
      <c r="DI47" s="6">
        <v>-4166.67</v>
      </c>
      <c r="DJ47" s="6">
        <v>-833.33</v>
      </c>
      <c r="DK47" s="6">
        <v>-1250</v>
      </c>
      <c r="DL47" s="6">
        <v>-4583.33</v>
      </c>
      <c r="DM47" s="6">
        <v>-2083.33</v>
      </c>
      <c r="DN47" s="6">
        <v>-2500</v>
      </c>
      <c r="DO47" s="6">
        <v>-5000</v>
      </c>
      <c r="DP47" s="6">
        <v>-2500</v>
      </c>
      <c r="DQ47" s="6"/>
      <c r="DR47" s="6"/>
      <c r="DS47" s="6">
        <v>-3333.33</v>
      </c>
      <c r="DT47" s="6">
        <v>-833.33</v>
      </c>
      <c r="DU47" s="6">
        <v>-1250</v>
      </c>
      <c r="DV47" s="6"/>
      <c r="DW47" s="6"/>
      <c r="DX47" s="6"/>
      <c r="DY47" s="6">
        <v>-2500</v>
      </c>
      <c r="DZ47" s="6">
        <v>-2916.67</v>
      </c>
      <c r="EA47" s="6">
        <v>-833.33</v>
      </c>
      <c r="EB47" s="6">
        <v>-2083.33</v>
      </c>
      <c r="EC47" s="6">
        <v>-833.33</v>
      </c>
      <c r="ED47" s="6">
        <v>-1666.67</v>
      </c>
      <c r="EE47" s="6">
        <v>-833.33</v>
      </c>
      <c r="EF47" s="6">
        <v>-4166.67</v>
      </c>
      <c r="EG47" s="6">
        <v>-1666.67</v>
      </c>
      <c r="EH47" s="6">
        <v>-2916.67</v>
      </c>
      <c r="EI47" s="6">
        <v>-8333.33</v>
      </c>
      <c r="EJ47" s="6">
        <v>-4166.67</v>
      </c>
      <c r="EK47" s="6"/>
      <c r="EL47" s="6">
        <v>-4166.67</v>
      </c>
      <c r="EM47" s="6">
        <v>-2916.67</v>
      </c>
      <c r="EN47" s="6">
        <v>-6250</v>
      </c>
      <c r="EO47" s="6">
        <v>-1250</v>
      </c>
      <c r="EP47" s="6">
        <v>-1666.67</v>
      </c>
      <c r="EQ47" s="6">
        <v>-3750</v>
      </c>
      <c r="ER47" s="6">
        <v>-2083.33</v>
      </c>
      <c r="ES47" s="6">
        <v>-1666.67</v>
      </c>
      <c r="ET47" s="6">
        <v>-11250</v>
      </c>
      <c r="EU47" s="6">
        <v>-1666.67</v>
      </c>
      <c r="EV47" s="6">
        <v>-3750</v>
      </c>
      <c r="EW47" s="6">
        <v>-4583.33</v>
      </c>
      <c r="EX47" s="6">
        <v>-4583.33</v>
      </c>
      <c r="EY47" s="6">
        <v>-6666.67</v>
      </c>
      <c r="EZ47" s="6">
        <v>-1250</v>
      </c>
      <c r="FA47" s="6">
        <v>-2500</v>
      </c>
      <c r="FB47" s="6">
        <v>-2500</v>
      </c>
      <c r="FC47" s="6">
        <v>-2083.33</v>
      </c>
      <c r="FD47" s="6">
        <v>-7083.33</v>
      </c>
      <c r="FE47" s="6">
        <v>-3333.33</v>
      </c>
      <c r="FF47" s="6">
        <v>-3333.33</v>
      </c>
      <c r="FG47" s="6">
        <v>-2083.33</v>
      </c>
      <c r="FH47" s="6">
        <v>-4583.33</v>
      </c>
      <c r="FI47" s="6">
        <v>-7083.33</v>
      </c>
      <c r="FJ47" s="6">
        <v>-5000</v>
      </c>
      <c r="FK47" s="6">
        <v>-833.33</v>
      </c>
      <c r="FL47" s="6">
        <v>-1666.67</v>
      </c>
      <c r="FM47" s="6">
        <v>-5833.33</v>
      </c>
      <c r="FN47" s="6">
        <v>-5416.67</v>
      </c>
      <c r="FO47" s="6">
        <v>-3333.33</v>
      </c>
      <c r="FP47" s="6">
        <v>-2083.33</v>
      </c>
      <c r="FQ47" s="6">
        <v>-1250</v>
      </c>
      <c r="FR47" s="6">
        <v>-2083.33</v>
      </c>
      <c r="FS47" s="6">
        <v>-2916.67</v>
      </c>
      <c r="FT47" s="6">
        <v>-3333.33</v>
      </c>
      <c r="FU47" s="6">
        <v>-5833.33</v>
      </c>
      <c r="FV47" s="6">
        <v>-833.33</v>
      </c>
      <c r="FW47" s="6"/>
      <c r="FX47" s="6">
        <v>-10000</v>
      </c>
      <c r="FY47" s="6"/>
      <c r="FZ47" s="6">
        <v>-833.33</v>
      </c>
      <c r="GA47" s="6">
        <v>-7500</v>
      </c>
      <c r="GB47" s="6">
        <v>-833.33</v>
      </c>
      <c r="GC47" s="6">
        <v>-2500</v>
      </c>
      <c r="GD47" s="6"/>
      <c r="GE47" s="6"/>
      <c r="GF47" s="6"/>
      <c r="GG47" s="6">
        <v>-833.33</v>
      </c>
      <c r="GH47" s="6"/>
      <c r="GI47" s="6">
        <v>-833.33</v>
      </c>
      <c r="GJ47" s="6">
        <v>-833.33</v>
      </c>
      <c r="GK47" s="6">
        <v>-1250</v>
      </c>
      <c r="GL47" s="6">
        <v>-4166.67</v>
      </c>
      <c r="GM47" s="6">
        <v>-833.33</v>
      </c>
      <c r="GN47" s="6">
        <v>-2916.67</v>
      </c>
      <c r="GO47" s="6">
        <v>-4583.33</v>
      </c>
      <c r="GP47" s="6">
        <v>-2500</v>
      </c>
      <c r="GQ47" s="6">
        <v>-1666.67</v>
      </c>
      <c r="GR47" s="6">
        <v>-1666.67</v>
      </c>
      <c r="GS47" s="6">
        <v>-833.33</v>
      </c>
      <c r="GT47" s="6">
        <v>-833.33</v>
      </c>
      <c r="GU47" s="6">
        <v>-6250</v>
      </c>
      <c r="GV47" s="6">
        <v>-833.33</v>
      </c>
      <c r="GW47" s="6">
        <v>-2500</v>
      </c>
      <c r="GX47" s="6">
        <v>-5416.67</v>
      </c>
      <c r="GY47" s="6">
        <v>-2916.67</v>
      </c>
      <c r="GZ47" s="6">
        <v>-2083.33</v>
      </c>
      <c r="HA47" s="6">
        <v>-3750</v>
      </c>
      <c r="HB47" s="6">
        <v>-2916.67</v>
      </c>
      <c r="HC47" s="6"/>
      <c r="HD47" s="6"/>
      <c r="HE47" s="6">
        <v>-833.33</v>
      </c>
      <c r="HF47" s="6">
        <v>-2500</v>
      </c>
      <c r="HG47" s="6">
        <v>-5000</v>
      </c>
      <c r="HH47" s="6">
        <v>-1250</v>
      </c>
      <c r="HI47" s="6">
        <v>-3750</v>
      </c>
      <c r="HJ47" s="6">
        <v>-2083.33</v>
      </c>
      <c r="HK47" s="6"/>
      <c r="HL47" s="6">
        <v>-5833.33</v>
      </c>
      <c r="HM47" s="6">
        <v>-1250</v>
      </c>
      <c r="HN47" s="6">
        <v>-833.33</v>
      </c>
      <c r="HO47" s="6">
        <v>-1250</v>
      </c>
      <c r="HP47" s="6">
        <v>-833.33</v>
      </c>
      <c r="HQ47" s="6">
        <v>-3750</v>
      </c>
      <c r="HR47" s="6">
        <v>-3333.33</v>
      </c>
      <c r="HS47" s="6">
        <v>-2500</v>
      </c>
      <c r="HT47" s="6">
        <v>-3750</v>
      </c>
      <c r="HU47" s="6">
        <v>-2083.33</v>
      </c>
      <c r="HV47" s="6">
        <v>-4166.67</v>
      </c>
      <c r="HW47" s="6">
        <v>-1666.67</v>
      </c>
      <c r="HX47" s="6">
        <v>-3750</v>
      </c>
      <c r="HY47" s="6">
        <v>-3750</v>
      </c>
      <c r="HZ47" s="6">
        <v>-3750</v>
      </c>
      <c r="IA47" s="6">
        <v>-17916.669999999998</v>
      </c>
      <c r="IB47" s="6">
        <v>-1666.67</v>
      </c>
      <c r="IC47" s="6">
        <v>-9583.33</v>
      </c>
      <c r="ID47" s="6">
        <v>-2500</v>
      </c>
      <c r="IE47" s="6">
        <v>-833.33</v>
      </c>
      <c r="IF47" s="6">
        <v>-6250</v>
      </c>
      <c r="IG47" s="6">
        <v>-833.33</v>
      </c>
      <c r="IH47" s="6">
        <v>-2083.33</v>
      </c>
      <c r="II47" s="6">
        <v>-7916.67</v>
      </c>
      <c r="IJ47" s="6">
        <v>-4166.67</v>
      </c>
      <c r="IK47" s="6">
        <v>-4166.67</v>
      </c>
      <c r="IL47" s="6">
        <v>-6250</v>
      </c>
      <c r="IM47" s="6">
        <v>-2500</v>
      </c>
      <c r="IN47" s="6">
        <v>-3333.33</v>
      </c>
      <c r="IO47" s="6">
        <v>-5416.67</v>
      </c>
      <c r="IP47" s="6">
        <v>-3333.33</v>
      </c>
      <c r="IQ47" s="6">
        <v>-4166.67</v>
      </c>
      <c r="IR47" s="6">
        <v>-2500</v>
      </c>
      <c r="IS47" s="6"/>
      <c r="IT47" s="6"/>
      <c r="IU47" s="6"/>
      <c r="IV47" s="6"/>
      <c r="IW47" s="6">
        <v>-8333.33</v>
      </c>
      <c r="IX47" s="6">
        <v>-833.33</v>
      </c>
      <c r="IY47" s="6">
        <v>-11250</v>
      </c>
      <c r="IZ47" s="6">
        <v>-4583.33</v>
      </c>
      <c r="JA47" s="6">
        <v>-10833.33</v>
      </c>
      <c r="JB47" s="6">
        <v>-4166.67</v>
      </c>
      <c r="JC47" s="6">
        <v>-2083.33</v>
      </c>
      <c r="JD47" s="6">
        <v>-3750</v>
      </c>
      <c r="JE47" s="6">
        <v>-4166.67</v>
      </c>
      <c r="JF47" s="6">
        <v>-8333.33</v>
      </c>
      <c r="JG47" s="6">
        <v>-4166.67</v>
      </c>
      <c r="JH47" s="6">
        <v>-9166.67</v>
      </c>
      <c r="JI47" s="6">
        <v>-14166.67</v>
      </c>
      <c r="JJ47" s="6">
        <v>-15833.33</v>
      </c>
      <c r="JK47" s="6">
        <v>-7916.67</v>
      </c>
      <c r="JL47" s="6">
        <v>-5000</v>
      </c>
      <c r="JM47" s="6">
        <v>-5416.67</v>
      </c>
      <c r="JN47" s="6">
        <v>-1666.67</v>
      </c>
      <c r="JO47" s="6">
        <v>-7083.33</v>
      </c>
      <c r="JP47" s="6">
        <v>-1666.67</v>
      </c>
      <c r="JQ47" s="6">
        <v>-5000</v>
      </c>
      <c r="JR47" s="6">
        <v>-5416.67</v>
      </c>
      <c r="JS47" s="6">
        <v>-5416.67</v>
      </c>
      <c r="JT47" s="6">
        <v>-8750</v>
      </c>
      <c r="JU47" s="6">
        <v>-4166.67</v>
      </c>
      <c r="JV47" s="6">
        <v>-9166.67</v>
      </c>
      <c r="JW47" s="6">
        <v>-6666.67</v>
      </c>
      <c r="JX47" s="6"/>
      <c r="JY47" s="6">
        <v>-6666.67</v>
      </c>
    </row>
    <row r="48" spans="1:285">
      <c r="A48" t="s">
        <v>80</v>
      </c>
      <c r="B48" t="s">
        <v>81</v>
      </c>
      <c r="C48" s="6">
        <f t="shared" ref="C48:C79" si="7">SUM(D48:JY48)</f>
        <v>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</row>
    <row r="49" spans="1:285">
      <c r="A49">
        <v>15</v>
      </c>
      <c r="B49" t="s">
        <v>82</v>
      </c>
      <c r="C49" s="6">
        <f t="shared" si="7"/>
        <v>-45452980.099999987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>
        <v>-112875.71</v>
      </c>
      <c r="AP49" s="6">
        <v>-125279.08</v>
      </c>
      <c r="AQ49" s="6">
        <v>-87436.76</v>
      </c>
      <c r="AR49" s="6">
        <v>-114810.74</v>
      </c>
      <c r="AS49" s="6">
        <v>-63727.95</v>
      </c>
      <c r="AT49" s="6">
        <v>-158793.66</v>
      </c>
      <c r="AU49" s="6">
        <v>-144345.75</v>
      </c>
      <c r="AV49" s="6">
        <v>-303541</v>
      </c>
      <c r="AW49" s="6">
        <v>-345696.05</v>
      </c>
      <c r="AX49" s="6">
        <v>-222445.17</v>
      </c>
      <c r="AY49" s="6">
        <v>-133984.79999999999</v>
      </c>
      <c r="AZ49" s="6">
        <v>-140459.20000000001</v>
      </c>
      <c r="BA49" s="6">
        <v>-185383.3</v>
      </c>
      <c r="BB49" s="6">
        <v>-106527.78</v>
      </c>
      <c r="BC49" s="6">
        <v>-136762.1</v>
      </c>
      <c r="BD49" s="6">
        <v>-113698.2</v>
      </c>
      <c r="BE49" s="6">
        <v>-80618.740000000005</v>
      </c>
      <c r="BF49" s="6">
        <v>-136969.38</v>
      </c>
      <c r="BG49" s="6">
        <v>-432176.49</v>
      </c>
      <c r="BH49" s="6">
        <v>-155272.54999999999</v>
      </c>
      <c r="BI49" s="6">
        <v>-153301.4</v>
      </c>
      <c r="BJ49" s="6">
        <v>-157866.12</v>
      </c>
      <c r="BK49" s="6">
        <v>-282588.75</v>
      </c>
      <c r="BL49" s="6">
        <v>-200056.6</v>
      </c>
      <c r="BM49" s="6">
        <v>-128730.41</v>
      </c>
      <c r="BN49" s="6">
        <v>-226537.72</v>
      </c>
      <c r="BO49" s="6">
        <v>-171885.96</v>
      </c>
      <c r="BP49" s="6">
        <v>-205408.75</v>
      </c>
      <c r="BQ49" s="6">
        <v>-87211.43</v>
      </c>
      <c r="BR49" s="6">
        <v>-71001</v>
      </c>
      <c r="BS49" s="6">
        <v>-179038.8</v>
      </c>
      <c r="BT49" s="6">
        <v>-241821</v>
      </c>
      <c r="BU49" s="6">
        <v>-102900</v>
      </c>
      <c r="BV49" s="6">
        <v>-103840</v>
      </c>
      <c r="BW49" s="6">
        <v>-70962.33</v>
      </c>
      <c r="BX49" s="6">
        <v>-106554.18</v>
      </c>
      <c r="BY49" s="6">
        <v>-94203.6</v>
      </c>
      <c r="BZ49" s="6">
        <v>-388050.68</v>
      </c>
      <c r="CA49" s="6">
        <v>-81422.27</v>
      </c>
      <c r="CB49" s="6">
        <v>-206028.93</v>
      </c>
      <c r="CC49" s="6">
        <v>-256342.7</v>
      </c>
      <c r="CD49" s="6">
        <v>-164324.18</v>
      </c>
      <c r="CE49" s="6">
        <v>-73962</v>
      </c>
      <c r="CF49" s="6">
        <v>-115880</v>
      </c>
      <c r="CG49" s="6">
        <v>-79442.14</v>
      </c>
      <c r="CH49" s="6">
        <v>-75364.75</v>
      </c>
      <c r="CI49" s="6">
        <v>-261921</v>
      </c>
      <c r="CJ49" s="6">
        <v>-367486</v>
      </c>
      <c r="CK49" s="6">
        <v>-217546.67</v>
      </c>
      <c r="CL49" s="6">
        <v>-53035</v>
      </c>
      <c r="CM49" s="6">
        <v>-108821.12</v>
      </c>
      <c r="CN49" s="6">
        <v>-234432.16</v>
      </c>
      <c r="CO49" s="6">
        <v>-100888</v>
      </c>
      <c r="CP49" s="6">
        <v>-109226.88</v>
      </c>
      <c r="CQ49" s="6">
        <v>-206678.83</v>
      </c>
      <c r="CR49" s="6"/>
      <c r="CS49" s="6"/>
      <c r="CT49" s="6"/>
      <c r="CU49" s="6"/>
      <c r="CV49" s="6"/>
      <c r="CW49" s="6"/>
      <c r="CX49" s="6"/>
      <c r="CY49" s="6">
        <v>-229442.2</v>
      </c>
      <c r="CZ49" s="6"/>
      <c r="DA49" s="6"/>
      <c r="DB49" s="6">
        <v>-1160</v>
      </c>
      <c r="DC49" s="6">
        <v>-199372.33</v>
      </c>
      <c r="DD49" s="6">
        <v>-465031.45</v>
      </c>
      <c r="DE49" s="6">
        <v>-24135.75</v>
      </c>
      <c r="DF49" s="6">
        <v>-87422.5</v>
      </c>
      <c r="DG49" s="6">
        <v>-200000</v>
      </c>
      <c r="DH49" s="6">
        <v>-82407.199999999997</v>
      </c>
      <c r="DI49" s="6">
        <v>-407416.21</v>
      </c>
      <c r="DJ49" s="6">
        <v>-129000</v>
      </c>
      <c r="DK49" s="6">
        <v>-364678.91</v>
      </c>
      <c r="DL49" s="6">
        <v>-415475.07</v>
      </c>
      <c r="DM49" s="6">
        <v>-1166539.8400000001</v>
      </c>
      <c r="DN49" s="6">
        <v>-131016.63</v>
      </c>
      <c r="DO49" s="6">
        <v>-127980</v>
      </c>
      <c r="DP49" s="6">
        <v>-188505.60000000001</v>
      </c>
      <c r="DQ49" s="6">
        <v>-47225</v>
      </c>
      <c r="DR49" s="6">
        <v>-41002.5</v>
      </c>
      <c r="DS49" s="6">
        <v>-103795.36</v>
      </c>
      <c r="DT49" s="6">
        <v>-56616.94</v>
      </c>
      <c r="DU49" s="6">
        <v>-104011.43</v>
      </c>
      <c r="DV49" s="6">
        <v>-188836.4</v>
      </c>
      <c r="DW49" s="6"/>
      <c r="DX49" s="6">
        <v>-2308.7800000000002</v>
      </c>
      <c r="DY49" s="6">
        <v>-103752</v>
      </c>
      <c r="DZ49" s="6">
        <v>-117355.5</v>
      </c>
      <c r="EA49" s="6">
        <v>-134520.39000000001</v>
      </c>
      <c r="EB49" s="6">
        <v>-172833.84</v>
      </c>
      <c r="EC49" s="6">
        <v>-151523.43</v>
      </c>
      <c r="ED49" s="6">
        <v>-123215.5</v>
      </c>
      <c r="EE49" s="6">
        <v>-72428.570000000007</v>
      </c>
      <c r="EF49" s="6">
        <v>-119581.43</v>
      </c>
      <c r="EG49" s="6">
        <v>-57375</v>
      </c>
      <c r="EH49" s="6">
        <v>-190480.38</v>
      </c>
      <c r="EI49" s="6">
        <v>-522091.16</v>
      </c>
      <c r="EJ49" s="6">
        <v>-129491.24</v>
      </c>
      <c r="EK49" s="6">
        <v>-51957.42</v>
      </c>
      <c r="EL49" s="6">
        <v>-66324.41</v>
      </c>
      <c r="EM49" s="6">
        <v>-148335.45000000001</v>
      </c>
      <c r="EN49" s="6">
        <v>-393679.66</v>
      </c>
      <c r="EO49" s="6">
        <v>-90312.5</v>
      </c>
      <c r="EP49" s="6">
        <v>-78094.83</v>
      </c>
      <c r="EQ49" s="6">
        <v>-248496.3</v>
      </c>
      <c r="ER49" s="6">
        <v>-74480.66</v>
      </c>
      <c r="ES49" s="6">
        <v>-98321.54</v>
      </c>
      <c r="ET49" s="6">
        <v>-860179.14</v>
      </c>
      <c r="EU49" s="6">
        <v>-38587.5</v>
      </c>
      <c r="EV49" s="6">
        <v>-70998.880000000005</v>
      </c>
      <c r="EW49" s="6">
        <v>-153475</v>
      </c>
      <c r="EX49" s="6">
        <v>-107681.46</v>
      </c>
      <c r="EY49" s="6">
        <v>-377798</v>
      </c>
      <c r="EZ49" s="6">
        <v>-24996</v>
      </c>
      <c r="FA49" s="6">
        <v>-161540</v>
      </c>
      <c r="FB49" s="6">
        <v>-90240.86</v>
      </c>
      <c r="FC49" s="6">
        <v>-85854.91</v>
      </c>
      <c r="FD49" s="6">
        <v>-147004.26</v>
      </c>
      <c r="FE49" s="6">
        <v>-95215</v>
      </c>
      <c r="FF49" s="6">
        <v>-108160</v>
      </c>
      <c r="FG49" s="6">
        <v>-53750</v>
      </c>
      <c r="FH49" s="6">
        <v>-181362</v>
      </c>
      <c r="FI49" s="6">
        <v>-80370</v>
      </c>
      <c r="FJ49" s="6">
        <v>-159792.43</v>
      </c>
      <c r="FK49" s="6">
        <v>-57058.400000000001</v>
      </c>
      <c r="FL49" s="6">
        <v>-92744.42</v>
      </c>
      <c r="FM49" s="6">
        <v>-99020</v>
      </c>
      <c r="FN49" s="6">
        <v>-172775.89</v>
      </c>
      <c r="FO49" s="6">
        <v>-63840</v>
      </c>
      <c r="FP49" s="6">
        <v>-85000</v>
      </c>
      <c r="FQ49" s="6">
        <v>-114337.92</v>
      </c>
      <c r="FR49" s="6">
        <v>-188158.83</v>
      </c>
      <c r="FS49" s="6">
        <v>-48220.83</v>
      </c>
      <c r="FT49" s="6">
        <v>-44594.58</v>
      </c>
      <c r="FU49" s="6">
        <v>-154441.35</v>
      </c>
      <c r="FV49" s="6">
        <v>-119322</v>
      </c>
      <c r="FW49" s="6"/>
      <c r="FX49" s="6">
        <v>-473432.19</v>
      </c>
      <c r="FY49" s="6">
        <v>-52626</v>
      </c>
      <c r="FZ49" s="6">
        <v>-115374</v>
      </c>
      <c r="GA49" s="6">
        <v>-109051.25</v>
      </c>
      <c r="GB49" s="6">
        <v>-44835.28</v>
      </c>
      <c r="GC49" s="6">
        <v>-373440.63</v>
      </c>
      <c r="GD49" s="6"/>
      <c r="GE49" s="6"/>
      <c r="GF49" s="6"/>
      <c r="GG49" s="6">
        <v>-58709.23</v>
      </c>
      <c r="GH49" s="6"/>
      <c r="GI49" s="6">
        <v>-45863.73</v>
      </c>
      <c r="GJ49" s="6">
        <v>-40433.410000000003</v>
      </c>
      <c r="GK49" s="6">
        <v>-73033.95</v>
      </c>
      <c r="GL49" s="6">
        <v>-49895.54</v>
      </c>
      <c r="GM49" s="6">
        <v>-84401.07</v>
      </c>
      <c r="GN49" s="6">
        <v>-179698.59</v>
      </c>
      <c r="GO49" s="6">
        <v>-317445.48</v>
      </c>
      <c r="GP49" s="6">
        <v>-76339.289999999994</v>
      </c>
      <c r="GQ49" s="6">
        <v>-110565</v>
      </c>
      <c r="GR49" s="6">
        <v>-72892.5</v>
      </c>
      <c r="GS49" s="6">
        <v>-100031.07</v>
      </c>
      <c r="GT49" s="6">
        <v>-200332.1</v>
      </c>
      <c r="GU49" s="6">
        <v>-352951.39</v>
      </c>
      <c r="GV49" s="6">
        <v>-35202.75</v>
      </c>
      <c r="GW49" s="6">
        <v>-97323.96</v>
      </c>
      <c r="GX49" s="6">
        <v>-338028.39</v>
      </c>
      <c r="GY49" s="6">
        <v>-78660</v>
      </c>
      <c r="GZ49" s="6">
        <v>-70766.33</v>
      </c>
      <c r="HA49" s="6">
        <v>-43875.88</v>
      </c>
      <c r="HB49" s="6">
        <v>-75270.11</v>
      </c>
      <c r="HC49" s="6">
        <v>-66108.289999999994</v>
      </c>
      <c r="HD49" s="6">
        <v>-40168.35</v>
      </c>
      <c r="HE49" s="6">
        <v>-36555.1</v>
      </c>
      <c r="HF49" s="6">
        <v>-62871.58</v>
      </c>
      <c r="HG49" s="6">
        <v>-157658.51999999999</v>
      </c>
      <c r="HH49" s="6">
        <v>-77181.2</v>
      </c>
      <c r="HI49" s="6">
        <v>-70594.8</v>
      </c>
      <c r="HJ49" s="6">
        <v>-197965.3</v>
      </c>
      <c r="HK49" s="6">
        <v>-112597.15</v>
      </c>
      <c r="HL49" s="6">
        <v>-635192.29</v>
      </c>
      <c r="HM49" s="6">
        <v>-119517.57</v>
      </c>
      <c r="HN49" s="6">
        <v>-191014.51</v>
      </c>
      <c r="HO49" s="6">
        <v>-168245.82</v>
      </c>
      <c r="HP49" s="6">
        <v>-93786.27</v>
      </c>
      <c r="HQ49" s="6">
        <v>-117542.64</v>
      </c>
      <c r="HR49" s="6">
        <v>-86391.039999999994</v>
      </c>
      <c r="HS49" s="6">
        <v>-120285.01</v>
      </c>
      <c r="HT49" s="6">
        <v>-102161.35</v>
      </c>
      <c r="HU49" s="6">
        <v>-47600.26</v>
      </c>
      <c r="HV49" s="6">
        <v>-82004.67</v>
      </c>
      <c r="HW49" s="6">
        <v>-128913</v>
      </c>
      <c r="HX49" s="6">
        <v>-94616.5</v>
      </c>
      <c r="HY49" s="6">
        <v>-79384.5</v>
      </c>
      <c r="HZ49" s="6">
        <v>-124924.66</v>
      </c>
      <c r="IA49" s="6">
        <v>-3322984.04</v>
      </c>
      <c r="IB49" s="6">
        <v>-782607.45</v>
      </c>
      <c r="IC49" s="6">
        <v>-1565023.78</v>
      </c>
      <c r="ID49" s="6">
        <v>-1133172.8</v>
      </c>
      <c r="IE49" s="6">
        <v>-573754.72</v>
      </c>
      <c r="IF49" s="6">
        <v>-1538519.72</v>
      </c>
      <c r="IG49" s="6">
        <v>-179801.3</v>
      </c>
      <c r="IH49" s="6">
        <v>-91394.33</v>
      </c>
      <c r="II49" s="6">
        <v>-417510</v>
      </c>
      <c r="IJ49" s="6">
        <v>-72297.710000000006</v>
      </c>
      <c r="IK49" s="6">
        <v>-223170</v>
      </c>
      <c r="IL49" s="6">
        <v>-116231.41</v>
      </c>
      <c r="IM49" s="6">
        <v>-181237.68</v>
      </c>
      <c r="IN49" s="6">
        <v>-98008.69</v>
      </c>
      <c r="IO49" s="6">
        <v>-120623.79</v>
      </c>
      <c r="IP49" s="6">
        <v>-173815</v>
      </c>
      <c r="IQ49" s="6">
        <v>-117227.98</v>
      </c>
      <c r="IR49" s="6">
        <v>-101258.33</v>
      </c>
      <c r="IS49" s="6"/>
      <c r="IT49" s="6"/>
      <c r="IU49" s="6">
        <v>-22170.98</v>
      </c>
      <c r="IV49" s="6"/>
      <c r="IW49" s="6">
        <v>-168376.05</v>
      </c>
      <c r="IX49" s="6">
        <v>-91866</v>
      </c>
      <c r="IY49" s="6">
        <v>-116975</v>
      </c>
      <c r="IZ49" s="6">
        <v>-150400</v>
      </c>
      <c r="JA49" s="6">
        <v>-420996.28</v>
      </c>
      <c r="JB49" s="6">
        <v>-124330</v>
      </c>
      <c r="JC49" s="6">
        <v>-155694.44</v>
      </c>
      <c r="JD49" s="6">
        <v>-245486</v>
      </c>
      <c r="JE49" s="6">
        <v>-150494.45000000001</v>
      </c>
      <c r="JF49" s="6">
        <v>-55125</v>
      </c>
      <c r="JG49" s="6">
        <v>-328154.08</v>
      </c>
      <c r="JH49" s="6">
        <v>-61454</v>
      </c>
      <c r="JI49" s="6">
        <v>-248319.46</v>
      </c>
      <c r="JJ49" s="6">
        <v>-539422.86</v>
      </c>
      <c r="JK49" s="6">
        <v>-524864.34</v>
      </c>
      <c r="JL49" s="6">
        <v>-157777.98000000001</v>
      </c>
      <c r="JM49" s="6">
        <v>-105161.83</v>
      </c>
      <c r="JN49" s="6">
        <v>-311576.26</v>
      </c>
      <c r="JO49" s="6">
        <v>-186804</v>
      </c>
      <c r="JP49" s="6">
        <v>-181540.13</v>
      </c>
      <c r="JQ49" s="6">
        <v>-141092.5</v>
      </c>
      <c r="JR49" s="6">
        <v>-196115.07</v>
      </c>
      <c r="JS49" s="6">
        <v>-362008.58</v>
      </c>
      <c r="JT49" s="6">
        <v>-598776.28</v>
      </c>
      <c r="JU49" s="6">
        <v>-367779.2</v>
      </c>
      <c r="JV49" s="6">
        <v>-395354.13</v>
      </c>
      <c r="JW49" s="6">
        <v>-508507.92</v>
      </c>
      <c r="JX49" s="6"/>
      <c r="JY49" s="6">
        <v>-113842.31</v>
      </c>
    </row>
    <row r="50" spans="1:285">
      <c r="A50" t="s">
        <v>83</v>
      </c>
      <c r="B50" t="s">
        <v>84</v>
      </c>
      <c r="C50" s="6">
        <f t="shared" si="7"/>
        <v>-17869927.640000001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>
        <v>-43021.33</v>
      </c>
      <c r="AP50" s="6">
        <v>-43551.22</v>
      </c>
      <c r="AQ50" s="6">
        <v>-41146.879999999997</v>
      </c>
      <c r="AR50" s="6">
        <v>-68985</v>
      </c>
      <c r="AS50" s="6">
        <v>-34684.65</v>
      </c>
      <c r="AT50" s="6">
        <v>-55647.199999999997</v>
      </c>
      <c r="AU50" s="6">
        <v>-129615.75</v>
      </c>
      <c r="AV50" s="6">
        <v>-87000</v>
      </c>
      <c r="AW50" s="6">
        <v>-290955.95</v>
      </c>
      <c r="AX50" s="6">
        <v>-103625.95</v>
      </c>
      <c r="AY50" s="6">
        <v>-36590.400000000001</v>
      </c>
      <c r="AZ50" s="6">
        <v>-32103</v>
      </c>
      <c r="BA50" s="6">
        <v>-140154.29999999999</v>
      </c>
      <c r="BB50" s="6">
        <v>-97777.78</v>
      </c>
      <c r="BC50" s="6">
        <v>-97656.77</v>
      </c>
      <c r="BD50" s="6">
        <v>-84700</v>
      </c>
      <c r="BE50" s="6">
        <v>-56470.75</v>
      </c>
      <c r="BF50" s="6">
        <v>-75867</v>
      </c>
      <c r="BG50" s="6">
        <v>-191372.45</v>
      </c>
      <c r="BH50" s="6">
        <v>-55555.67</v>
      </c>
      <c r="BI50" s="6">
        <v>-55273.74</v>
      </c>
      <c r="BJ50" s="6">
        <v>-79887.13</v>
      </c>
      <c r="BK50" s="6">
        <v>-145331.25</v>
      </c>
      <c r="BL50" s="6">
        <v>-81866.37</v>
      </c>
      <c r="BM50" s="6">
        <v>-94117.92</v>
      </c>
      <c r="BN50" s="6">
        <v>-110054.49</v>
      </c>
      <c r="BO50" s="6">
        <v>-61821.33</v>
      </c>
      <c r="BP50" s="6">
        <v>-58822.5</v>
      </c>
      <c r="BQ50" s="6">
        <v>-32776</v>
      </c>
      <c r="BR50" s="6">
        <v>-71001</v>
      </c>
      <c r="BS50" s="6">
        <v>-62464.32</v>
      </c>
      <c r="BT50" s="6">
        <v>-111954</v>
      </c>
      <c r="BU50" s="6">
        <v>-92400</v>
      </c>
      <c r="BV50" s="6">
        <v>-13000</v>
      </c>
      <c r="BW50" s="6">
        <v>-36459.33</v>
      </c>
      <c r="BX50" s="6">
        <v>-102604.18</v>
      </c>
      <c r="BY50" s="6">
        <v>-51072</v>
      </c>
      <c r="BZ50" s="6">
        <v>-312114</v>
      </c>
      <c r="CA50" s="6">
        <v>-54218.67</v>
      </c>
      <c r="CB50" s="6">
        <v>-103851.2</v>
      </c>
      <c r="CC50" s="6">
        <v>-125703</v>
      </c>
      <c r="CD50" s="6">
        <v>-94543.02</v>
      </c>
      <c r="CE50" s="6">
        <v>-25200</v>
      </c>
      <c r="CF50" s="6">
        <v>-114000</v>
      </c>
      <c r="CG50" s="6">
        <v>-69512.14</v>
      </c>
      <c r="CH50" s="6">
        <v>-57290</v>
      </c>
      <c r="CI50" s="6">
        <v>-86408</v>
      </c>
      <c r="CJ50" s="6">
        <v>-96918</v>
      </c>
      <c r="CK50" s="6">
        <v>-216666.67</v>
      </c>
      <c r="CL50" s="6">
        <v>-25137</v>
      </c>
      <c r="CM50" s="6">
        <v>-76629.67</v>
      </c>
      <c r="CN50" s="6">
        <v>-185000</v>
      </c>
      <c r="CO50" s="6">
        <v>-90988</v>
      </c>
      <c r="CP50" s="6">
        <v>-41942.879999999997</v>
      </c>
      <c r="CQ50" s="6">
        <v>-29766</v>
      </c>
      <c r="CR50" s="6"/>
      <c r="CS50" s="6"/>
      <c r="CT50" s="6"/>
      <c r="CU50" s="6"/>
      <c r="CV50" s="6"/>
      <c r="CW50" s="6"/>
      <c r="CX50" s="6"/>
      <c r="CY50" s="6">
        <v>-137665.32</v>
      </c>
      <c r="CZ50" s="6"/>
      <c r="DA50" s="6"/>
      <c r="DB50" s="6"/>
      <c r="DC50" s="6">
        <v>-95570.86</v>
      </c>
      <c r="DD50" s="6">
        <v>-170100</v>
      </c>
      <c r="DE50" s="6">
        <v>-44312.1</v>
      </c>
      <c r="DF50" s="6">
        <v>-36300</v>
      </c>
      <c r="DG50" s="6">
        <v>-80000</v>
      </c>
      <c r="DH50" s="6">
        <v>-35361.32</v>
      </c>
      <c r="DI50" s="6">
        <v>-335776</v>
      </c>
      <c r="DJ50" s="6">
        <v>-61920</v>
      </c>
      <c r="DK50" s="6">
        <v>-201227.54</v>
      </c>
      <c r="DL50" s="6">
        <v>-212280.06</v>
      </c>
      <c r="DM50" s="6"/>
      <c r="DN50" s="6">
        <v>-99900</v>
      </c>
      <c r="DO50" s="6">
        <v>-74160</v>
      </c>
      <c r="DP50" s="6">
        <v>-18741</v>
      </c>
      <c r="DQ50" s="6">
        <v>-27375</v>
      </c>
      <c r="DR50" s="6">
        <v>-151433.32999999999</v>
      </c>
      <c r="DS50" s="6">
        <v>-90000</v>
      </c>
      <c r="DT50" s="6">
        <v>-40623.5</v>
      </c>
      <c r="DU50" s="6">
        <v>-52473.599999999999</v>
      </c>
      <c r="DV50" s="6">
        <v>-94089.600000000006</v>
      </c>
      <c r="DW50" s="6"/>
      <c r="DX50" s="6"/>
      <c r="DY50" s="6">
        <v>-51480</v>
      </c>
      <c r="DZ50" s="6">
        <v>-54500</v>
      </c>
      <c r="EA50" s="6">
        <v>-44945</v>
      </c>
      <c r="EB50" s="6">
        <v>-84329.55</v>
      </c>
      <c r="EC50" s="6">
        <v>-77112</v>
      </c>
      <c r="ED50" s="6">
        <v>-93372</v>
      </c>
      <c r="EE50" s="6">
        <v>-37440</v>
      </c>
      <c r="EF50" s="6">
        <v>-41100</v>
      </c>
      <c r="EG50" s="6">
        <v>-27000</v>
      </c>
      <c r="EH50" s="6">
        <v>-95250</v>
      </c>
      <c r="EI50" s="6">
        <v>-378000</v>
      </c>
      <c r="EJ50" s="6">
        <v>-120420</v>
      </c>
      <c r="EK50" s="6">
        <v>-39600.67</v>
      </c>
      <c r="EL50" s="6">
        <v>-25289.91</v>
      </c>
      <c r="EM50" s="6">
        <v>-55281.59</v>
      </c>
      <c r="EN50" s="6">
        <v>-185792.59</v>
      </c>
      <c r="EO50" s="6">
        <v>-42500</v>
      </c>
      <c r="EP50" s="6">
        <v>-28984.33</v>
      </c>
      <c r="EQ50" s="6">
        <v>-120181.96</v>
      </c>
      <c r="ER50" s="6">
        <v>-27073.16</v>
      </c>
      <c r="ES50" s="6">
        <v>-63238</v>
      </c>
      <c r="ET50" s="6">
        <v>-494360</v>
      </c>
      <c r="EU50" s="6">
        <v>-14700</v>
      </c>
      <c r="EV50" s="6">
        <v>-30702.5</v>
      </c>
      <c r="EW50" s="6">
        <v>-51800</v>
      </c>
      <c r="EX50" s="6">
        <v>-77400</v>
      </c>
      <c r="EY50" s="6">
        <v>-63000</v>
      </c>
      <c r="EZ50" s="6">
        <v>-7644</v>
      </c>
      <c r="FA50" s="6">
        <v>-31520</v>
      </c>
      <c r="FB50" s="6">
        <v>-49368</v>
      </c>
      <c r="FC50" s="6">
        <v>-23270.400000000001</v>
      </c>
      <c r="FD50" s="6">
        <v>-67066.289999999994</v>
      </c>
      <c r="FE50" s="6">
        <v>-62335</v>
      </c>
      <c r="FF50" s="6">
        <v>-41040</v>
      </c>
      <c r="FG50" s="6">
        <v>-17200</v>
      </c>
      <c r="FH50" s="6">
        <v>-90180</v>
      </c>
      <c r="FI50" s="6">
        <v>-36504</v>
      </c>
      <c r="FJ50" s="6">
        <v>-83301.66</v>
      </c>
      <c r="FK50" s="6">
        <v>-31366.400000000001</v>
      </c>
      <c r="FL50" s="6">
        <v>-66300</v>
      </c>
      <c r="FM50" s="6">
        <v>-32550</v>
      </c>
      <c r="FN50" s="6">
        <v>-81697.67</v>
      </c>
      <c r="FO50" s="6">
        <v>-29400</v>
      </c>
      <c r="FP50" s="6">
        <v>-40000</v>
      </c>
      <c r="FQ50" s="6">
        <v>-36883.199999999997</v>
      </c>
      <c r="FR50" s="6">
        <v>-149048.73000000001</v>
      </c>
      <c r="FS50" s="6">
        <v>-17833.330000000002</v>
      </c>
      <c r="FT50" s="6">
        <v>-16355.33</v>
      </c>
      <c r="FU50" s="6">
        <v>-66906</v>
      </c>
      <c r="FV50" s="6">
        <v>-65340</v>
      </c>
      <c r="FW50" s="6"/>
      <c r="FX50" s="6">
        <v>-189121.39</v>
      </c>
      <c r="FY50" s="6">
        <v>-21050.400000000001</v>
      </c>
      <c r="FZ50" s="6">
        <v>-30800</v>
      </c>
      <c r="GA50" s="6">
        <v>-95172</v>
      </c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>
        <v>-56273</v>
      </c>
      <c r="GN50" s="6">
        <v>-86480.38</v>
      </c>
      <c r="GO50" s="6">
        <v>-110557.4</v>
      </c>
      <c r="GP50" s="6">
        <v>-41793.839999999997</v>
      </c>
      <c r="GQ50" s="6">
        <v>-42120</v>
      </c>
      <c r="GR50" s="6">
        <v>-31490</v>
      </c>
      <c r="GS50" s="6">
        <v>-34759.019999999997</v>
      </c>
      <c r="GT50" s="6">
        <v>-101254.5</v>
      </c>
      <c r="GU50" s="6">
        <v>-170181.83</v>
      </c>
      <c r="GV50" s="6">
        <v>-13417</v>
      </c>
      <c r="GW50" s="6">
        <v>-73039.62</v>
      </c>
      <c r="GX50" s="6">
        <v>-166969.46</v>
      </c>
      <c r="GY50" s="6">
        <v>-25140</v>
      </c>
      <c r="GZ50" s="6">
        <v>-46634.400000000001</v>
      </c>
      <c r="HA50" s="6"/>
      <c r="HB50" s="6"/>
      <c r="HC50" s="6"/>
      <c r="HD50" s="6"/>
      <c r="HE50" s="6">
        <v>-19628</v>
      </c>
      <c r="HF50" s="6">
        <v>-23243.33</v>
      </c>
      <c r="HG50" s="6"/>
      <c r="HH50" s="6"/>
      <c r="HI50" s="6"/>
      <c r="HJ50" s="6"/>
      <c r="HK50" s="6"/>
      <c r="HL50" s="6"/>
      <c r="HM50" s="6">
        <v>-29988.46</v>
      </c>
      <c r="HN50" s="6">
        <v>-34404</v>
      </c>
      <c r="HO50" s="6"/>
      <c r="HP50" s="6"/>
      <c r="HQ50" s="6">
        <v>-94146.54</v>
      </c>
      <c r="HR50" s="6">
        <v>-50269.73</v>
      </c>
      <c r="HS50" s="6">
        <v>-91452.6</v>
      </c>
      <c r="HT50" s="6">
        <v>-74430.53</v>
      </c>
      <c r="HU50" s="6">
        <v>-32298</v>
      </c>
      <c r="HV50" s="6">
        <v>-30316.67</v>
      </c>
      <c r="HW50" s="6">
        <v>-108108</v>
      </c>
      <c r="HX50" s="6">
        <v>-44525.25</v>
      </c>
      <c r="HY50" s="6">
        <v>-29475</v>
      </c>
      <c r="HZ50" s="6">
        <v>-81378.2</v>
      </c>
      <c r="IA50" s="6"/>
      <c r="IB50" s="6"/>
      <c r="IC50" s="6"/>
      <c r="ID50" s="6"/>
      <c r="IE50" s="6"/>
      <c r="IF50" s="6"/>
      <c r="IG50" s="6">
        <v>-129466.71</v>
      </c>
      <c r="IH50" s="6">
        <v>-46866.6</v>
      </c>
      <c r="II50" s="6">
        <v>-118533</v>
      </c>
      <c r="IJ50" s="6">
        <v>-28392.33</v>
      </c>
      <c r="IK50" s="6">
        <v>-215250</v>
      </c>
      <c r="IL50" s="6">
        <v>-107292.74</v>
      </c>
      <c r="IM50" s="6">
        <v>-111772.08</v>
      </c>
      <c r="IN50" s="6">
        <v>-71721.78</v>
      </c>
      <c r="IO50" s="6">
        <v>-55486.51</v>
      </c>
      <c r="IP50" s="6">
        <v>-64324.800000000003</v>
      </c>
      <c r="IQ50" s="6">
        <v>-55199.87</v>
      </c>
      <c r="IR50" s="6">
        <v>-37288.33</v>
      </c>
      <c r="IS50" s="6"/>
      <c r="IT50" s="6"/>
      <c r="IU50" s="6"/>
      <c r="IV50" s="6"/>
      <c r="IW50" s="6">
        <v>-120286.64</v>
      </c>
      <c r="IX50" s="6">
        <v>-90000</v>
      </c>
      <c r="IY50" s="6">
        <v>-36000</v>
      </c>
      <c r="IZ50" s="6">
        <v>-61596</v>
      </c>
      <c r="JA50" s="6">
        <v>-363127.88</v>
      </c>
      <c r="JB50" s="6">
        <v>-47520</v>
      </c>
      <c r="JC50" s="6">
        <v>-154444.44</v>
      </c>
      <c r="JD50" s="6">
        <v>-132000</v>
      </c>
      <c r="JE50" s="6">
        <v>-103263.08</v>
      </c>
      <c r="JF50" s="6">
        <v>-49000</v>
      </c>
      <c r="JG50" s="6">
        <v>-162600</v>
      </c>
      <c r="JH50" s="6">
        <v>-25067</v>
      </c>
      <c r="JI50" s="6">
        <v>-164097.22</v>
      </c>
      <c r="JJ50" s="6">
        <v>-470000</v>
      </c>
      <c r="JK50" s="6">
        <v>-290554.2</v>
      </c>
      <c r="JL50" s="6">
        <v>-110838</v>
      </c>
      <c r="JM50" s="6">
        <v>-39271.33</v>
      </c>
      <c r="JN50" s="6">
        <v>-164044.56</v>
      </c>
      <c r="JO50" s="6">
        <v>-82500</v>
      </c>
      <c r="JP50" s="6">
        <v>-181871.34</v>
      </c>
      <c r="JQ50" s="6">
        <v>-9327.6</v>
      </c>
      <c r="JR50" s="6">
        <v>-94290.75</v>
      </c>
      <c r="JS50" s="6">
        <v>-210308.3</v>
      </c>
      <c r="JT50" s="6">
        <v>-287487.82</v>
      </c>
      <c r="JU50" s="6">
        <v>-23112</v>
      </c>
      <c r="JV50" s="6">
        <v>-343291.63</v>
      </c>
      <c r="JW50" s="6">
        <v>-409352.92</v>
      </c>
      <c r="JX50" s="6"/>
      <c r="JY50" s="6">
        <v>-62613.27</v>
      </c>
    </row>
    <row r="51" spans="1:285">
      <c r="A51" t="s">
        <v>85</v>
      </c>
      <c r="B51" t="s">
        <v>86</v>
      </c>
      <c r="C51" s="6">
        <f t="shared" si="7"/>
        <v>-9017132.9399999995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>
        <v>-64481</v>
      </c>
      <c r="AP51" s="6">
        <v>-66185.009999999995</v>
      </c>
      <c r="AQ51" s="6">
        <v>-41146.879999999997</v>
      </c>
      <c r="AR51" s="6">
        <v>-45990</v>
      </c>
      <c r="AS51" s="6">
        <v>-23123.1</v>
      </c>
      <c r="AT51" s="6">
        <v>-83272.06</v>
      </c>
      <c r="AU51" s="6"/>
      <c r="AV51" s="6">
        <v>-203001</v>
      </c>
      <c r="AW51" s="6">
        <v>-49510.1</v>
      </c>
      <c r="AX51" s="6">
        <v>-43499.7</v>
      </c>
      <c r="AY51" s="6">
        <v>-85377.600000000006</v>
      </c>
      <c r="AZ51" s="6">
        <v>-102016.2</v>
      </c>
      <c r="BA51" s="6">
        <v>-11558.79</v>
      </c>
      <c r="BB51" s="6"/>
      <c r="BC51" s="6">
        <v>-10900.17</v>
      </c>
      <c r="BD51" s="6">
        <v>-7654.5</v>
      </c>
      <c r="BE51" s="6">
        <v>-7273.64</v>
      </c>
      <c r="BF51" s="6">
        <v>-50578</v>
      </c>
      <c r="BG51" s="6">
        <v>-232361.04</v>
      </c>
      <c r="BH51" s="6">
        <v>-87431</v>
      </c>
      <c r="BI51" s="6">
        <v>-84264.51</v>
      </c>
      <c r="BJ51" s="6">
        <v>-53258.09</v>
      </c>
      <c r="BK51" s="6">
        <v>-26250</v>
      </c>
      <c r="BL51" s="6">
        <v>-53955</v>
      </c>
      <c r="BM51" s="6">
        <v>-23940</v>
      </c>
      <c r="BN51" s="6">
        <v>-23400</v>
      </c>
      <c r="BO51" s="6">
        <v>-97291</v>
      </c>
      <c r="BP51" s="6">
        <v>-99618.75</v>
      </c>
      <c r="BQ51" s="6">
        <v>-46786</v>
      </c>
      <c r="BR51" s="6"/>
      <c r="BS51" s="6">
        <v>-93696.48</v>
      </c>
      <c r="BT51" s="6">
        <v>-111108</v>
      </c>
      <c r="BU51" s="6"/>
      <c r="BV51" s="6">
        <v>-78000</v>
      </c>
      <c r="BW51" s="6">
        <v>-7761</v>
      </c>
      <c r="BX51" s="6"/>
      <c r="BY51" s="6">
        <v>-33561.599999999999</v>
      </c>
      <c r="BZ51" s="6">
        <v>-14339.59</v>
      </c>
      <c r="CA51" s="6">
        <v>-7800.42</v>
      </c>
      <c r="CB51" s="6">
        <v>-29829.599999999999</v>
      </c>
      <c r="CC51" s="6">
        <v>-43297.7</v>
      </c>
      <c r="CD51" s="6">
        <v>-45099.45</v>
      </c>
      <c r="CE51" s="6">
        <v>-45612</v>
      </c>
      <c r="CF51" s="6"/>
      <c r="CG51" s="6"/>
      <c r="CH51" s="6">
        <v>-10909.75</v>
      </c>
      <c r="CI51" s="6">
        <v>-129612</v>
      </c>
      <c r="CJ51" s="6">
        <v>-258448</v>
      </c>
      <c r="CK51" s="6"/>
      <c r="CL51" s="6">
        <v>-8105</v>
      </c>
      <c r="CM51" s="6">
        <v>-9339.58</v>
      </c>
      <c r="CN51" s="6">
        <v>-18957.47</v>
      </c>
      <c r="CO51" s="6"/>
      <c r="CP51" s="6">
        <v>-62914</v>
      </c>
      <c r="CQ51" s="6">
        <v>-162284.82999999999</v>
      </c>
      <c r="CR51" s="6"/>
      <c r="CS51" s="6"/>
      <c r="CT51" s="6"/>
      <c r="CU51" s="6"/>
      <c r="CV51" s="6"/>
      <c r="CW51" s="6"/>
      <c r="CX51" s="6"/>
      <c r="CY51" s="6">
        <v>-91776.88</v>
      </c>
      <c r="CZ51" s="6"/>
      <c r="DA51" s="6"/>
      <c r="DB51" s="6"/>
      <c r="DC51" s="6">
        <v>603.07000000000005</v>
      </c>
      <c r="DD51" s="6">
        <v>-255150</v>
      </c>
      <c r="DE51" s="6">
        <v>-66468.149999999994</v>
      </c>
      <c r="DF51" s="6">
        <v>-47190</v>
      </c>
      <c r="DG51" s="6">
        <v>-120000</v>
      </c>
      <c r="DH51" s="6">
        <v>-43427</v>
      </c>
      <c r="DI51" s="6">
        <v>-11992</v>
      </c>
      <c r="DJ51" s="6">
        <v>-16125</v>
      </c>
      <c r="DK51" s="6">
        <v>-40382</v>
      </c>
      <c r="DL51" s="6">
        <v>-42600</v>
      </c>
      <c r="DM51" s="6"/>
      <c r="DN51" s="6">
        <v>-7770</v>
      </c>
      <c r="DO51" s="6">
        <v>-45320</v>
      </c>
      <c r="DP51" s="6">
        <v>-29985.599999999999</v>
      </c>
      <c r="DQ51" s="6">
        <v>-43800</v>
      </c>
      <c r="DR51" s="6">
        <v>-16940</v>
      </c>
      <c r="DS51" s="6"/>
      <c r="DT51" s="6">
        <v>-10915.5</v>
      </c>
      <c r="DU51" s="6">
        <v>-34982.400000000001</v>
      </c>
      <c r="DV51" s="6">
        <v>-22411.62</v>
      </c>
      <c r="DW51" s="6"/>
      <c r="DX51" s="6"/>
      <c r="DY51" s="6">
        <v>-33264</v>
      </c>
      <c r="DZ51" s="6">
        <v>-54500</v>
      </c>
      <c r="EA51" s="6">
        <v>-64720.800000000003</v>
      </c>
      <c r="EB51" s="6">
        <v>-53500</v>
      </c>
      <c r="EC51" s="6">
        <v>-48960</v>
      </c>
      <c r="ED51" s="6">
        <v>-7542.05</v>
      </c>
      <c r="EE51" s="6">
        <v>-24960</v>
      </c>
      <c r="EF51" s="6">
        <v>-63705</v>
      </c>
      <c r="EG51" s="6">
        <v>-27000</v>
      </c>
      <c r="EH51" s="6">
        <v>-19050</v>
      </c>
      <c r="EI51" s="6">
        <v>-53200</v>
      </c>
      <c r="EJ51" s="6">
        <v>-8760.56</v>
      </c>
      <c r="EK51" s="6">
        <v>-59311</v>
      </c>
      <c r="EL51" s="6">
        <v>-37878</v>
      </c>
      <c r="EM51" s="6">
        <v>-42480</v>
      </c>
      <c r="EN51" s="6">
        <v>-60899.5</v>
      </c>
      <c r="EO51" s="6">
        <v>-42500</v>
      </c>
      <c r="EP51" s="6">
        <v>-43410</v>
      </c>
      <c r="EQ51" s="6">
        <v>-32042.400000000001</v>
      </c>
      <c r="ER51" s="6">
        <v>-40590</v>
      </c>
      <c r="ES51" s="6">
        <v>-11214.81</v>
      </c>
      <c r="ET51" s="6">
        <v>-72648.5</v>
      </c>
      <c r="EU51" s="6">
        <v>-22050</v>
      </c>
      <c r="EV51" s="6">
        <v>-35819</v>
      </c>
      <c r="EW51" s="6">
        <v>-77700</v>
      </c>
      <c r="EX51" s="6">
        <v>-8644.7199999999993</v>
      </c>
      <c r="EY51" s="6">
        <v>-225000</v>
      </c>
      <c r="EZ51" s="6">
        <v>-15304</v>
      </c>
      <c r="FA51" s="6">
        <v>-126080</v>
      </c>
      <c r="FB51" s="6">
        <v>-33660</v>
      </c>
      <c r="FC51" s="6">
        <v>-31027.200000000001</v>
      </c>
      <c r="FD51" s="6">
        <v>-27124.35</v>
      </c>
      <c r="FE51" s="6">
        <v>-23975</v>
      </c>
      <c r="FF51" s="6">
        <v>-61560</v>
      </c>
      <c r="FG51" s="6">
        <v>-34400</v>
      </c>
      <c r="FH51" s="6">
        <v>-15030</v>
      </c>
      <c r="FI51" s="6">
        <v>-13260</v>
      </c>
      <c r="FJ51" s="6">
        <v>-17836.2</v>
      </c>
      <c r="FK51" s="6">
        <v>-21632</v>
      </c>
      <c r="FL51" s="6">
        <v>-7582.07</v>
      </c>
      <c r="FM51" s="6">
        <v>-62400</v>
      </c>
      <c r="FN51" s="6">
        <v>-32394</v>
      </c>
      <c r="FO51" s="6">
        <v>-17640</v>
      </c>
      <c r="FP51" s="6">
        <v>-40000</v>
      </c>
      <c r="FQ51" s="6">
        <v>-55324.800000000003</v>
      </c>
      <c r="FR51" s="6">
        <v>-35390.1</v>
      </c>
      <c r="FS51" s="6">
        <v>-28050</v>
      </c>
      <c r="FT51" s="6">
        <v>-26067</v>
      </c>
      <c r="FU51" s="6">
        <v>-33453</v>
      </c>
      <c r="FV51" s="6">
        <v>-43560</v>
      </c>
      <c r="FW51" s="6"/>
      <c r="FX51" s="6">
        <v>-213939</v>
      </c>
      <c r="FY51" s="6">
        <v>-31575.599999999999</v>
      </c>
      <c r="FZ51" s="6">
        <v>-34524</v>
      </c>
      <c r="GA51" s="6">
        <v>-7364.5</v>
      </c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>
        <v>-7444.92</v>
      </c>
      <c r="GN51" s="6">
        <v>-29858.400000000001</v>
      </c>
      <c r="GO51" s="6">
        <v>-153182.39999999999</v>
      </c>
      <c r="GP51" s="6">
        <v>-27862.560000000001</v>
      </c>
      <c r="GQ51" s="6">
        <v>-63180</v>
      </c>
      <c r="GR51" s="6">
        <v>-33840</v>
      </c>
      <c r="GS51" s="6">
        <v>-61443.78</v>
      </c>
      <c r="GT51" s="6">
        <v>-34868.800000000003</v>
      </c>
      <c r="GU51" s="6">
        <v>-51379.4</v>
      </c>
      <c r="GV51" s="6">
        <v>-20110</v>
      </c>
      <c r="GW51" s="6">
        <v>-6033.22</v>
      </c>
      <c r="GX51" s="6">
        <v>-52709.31</v>
      </c>
      <c r="GY51" s="6">
        <v>-37710</v>
      </c>
      <c r="GZ51" s="6">
        <v>-7484.36</v>
      </c>
      <c r="HA51" s="6"/>
      <c r="HB51" s="6"/>
      <c r="HC51" s="6"/>
      <c r="HD51" s="6"/>
      <c r="HE51" s="6">
        <v>-30317</v>
      </c>
      <c r="HF51" s="6">
        <v>-36580</v>
      </c>
      <c r="HG51" s="6"/>
      <c r="HH51" s="6"/>
      <c r="HI51" s="6"/>
      <c r="HJ51" s="6"/>
      <c r="HK51" s="6"/>
      <c r="HL51" s="6"/>
      <c r="HM51" s="6">
        <v>-46318</v>
      </c>
      <c r="HN51" s="6">
        <v>-146217</v>
      </c>
      <c r="HO51" s="6"/>
      <c r="HP51" s="6"/>
      <c r="HQ51" s="6">
        <v>-21716.1</v>
      </c>
      <c r="HR51" s="6">
        <v>-27775.66</v>
      </c>
      <c r="HS51" s="6">
        <v>-6661.46</v>
      </c>
      <c r="HT51" s="6">
        <v>-6704.46</v>
      </c>
      <c r="HU51" s="6">
        <v>-4585.78</v>
      </c>
      <c r="HV51" s="6">
        <v>-47712</v>
      </c>
      <c r="HW51" s="6">
        <v>-16170</v>
      </c>
      <c r="HX51" s="6">
        <v>-44525.25</v>
      </c>
      <c r="HY51" s="6">
        <v>-44212</v>
      </c>
      <c r="HZ51" s="6">
        <v>-30365</v>
      </c>
      <c r="IA51" s="6"/>
      <c r="IB51" s="6"/>
      <c r="IC51" s="6"/>
      <c r="ID51" s="6"/>
      <c r="IE51" s="6"/>
      <c r="IF51" s="6"/>
      <c r="IG51" s="6">
        <v>-20816.72</v>
      </c>
      <c r="IH51" s="6">
        <v>-7425</v>
      </c>
      <c r="II51" s="6">
        <v>-276577</v>
      </c>
      <c r="IJ51" s="6">
        <v>-40528</v>
      </c>
      <c r="IK51" s="6"/>
      <c r="IL51" s="6"/>
      <c r="IM51" s="6">
        <v>-26049.599999999999</v>
      </c>
      <c r="IN51" s="6">
        <v>-19728.72</v>
      </c>
      <c r="IO51" s="6">
        <v>-58995.75</v>
      </c>
      <c r="IP51" s="6">
        <v>-96487.2</v>
      </c>
      <c r="IQ51" s="6">
        <v>-53958.73</v>
      </c>
      <c r="IR51" s="6">
        <v>-55379</v>
      </c>
      <c r="IS51" s="6"/>
      <c r="IT51" s="6"/>
      <c r="IU51" s="6">
        <v>-22170.98</v>
      </c>
      <c r="IV51" s="6"/>
      <c r="IW51" s="6">
        <v>-16311</v>
      </c>
      <c r="IX51" s="6"/>
      <c r="IY51" s="6">
        <v>-82125</v>
      </c>
      <c r="IZ51" s="6">
        <v>-80004</v>
      </c>
      <c r="JA51" s="6">
        <v>-48453.4</v>
      </c>
      <c r="JB51" s="6">
        <v>-71280</v>
      </c>
      <c r="JC51" s="6"/>
      <c r="JD51" s="6">
        <v>-44000</v>
      </c>
      <c r="JE51" s="6">
        <v>-7295.08</v>
      </c>
      <c r="JF51" s="6"/>
      <c r="JG51" s="6">
        <v>-45519.3</v>
      </c>
      <c r="JH51" s="6">
        <v>-36387</v>
      </c>
      <c r="JI51" s="6">
        <v>-42833</v>
      </c>
      <c r="JJ51" s="6"/>
      <c r="JK51" s="6">
        <v>-18624.419999999998</v>
      </c>
      <c r="JL51" s="6">
        <v>-29162</v>
      </c>
      <c r="JM51" s="6">
        <v>-60822</v>
      </c>
      <c r="JN51" s="6">
        <v>-34207.599999999999</v>
      </c>
      <c r="JO51" s="6">
        <v>-105684</v>
      </c>
      <c r="JP51" s="6">
        <v>-1588.79</v>
      </c>
      <c r="JQ51" s="6">
        <v>-15546</v>
      </c>
      <c r="JR51" s="6">
        <v>-33863.4</v>
      </c>
      <c r="JS51" s="6">
        <v>-52402.400000000001</v>
      </c>
      <c r="JT51" s="6">
        <v>-44171.9</v>
      </c>
      <c r="JU51" s="6">
        <v>-36979.199999999997</v>
      </c>
      <c r="JV51" s="6">
        <v>-27625</v>
      </c>
      <c r="JW51" s="6">
        <v>-53000</v>
      </c>
      <c r="JX51" s="6"/>
      <c r="JY51" s="6">
        <v>-51229.04</v>
      </c>
    </row>
    <row r="52" spans="1:285">
      <c r="A52" t="s">
        <v>87</v>
      </c>
      <c r="B52" t="s">
        <v>88</v>
      </c>
      <c r="C52" s="6">
        <f t="shared" si="7"/>
        <v>-4781442.59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>
        <v>-3721.25</v>
      </c>
      <c r="AQ52" s="6"/>
      <c r="AR52" s="6"/>
      <c r="AS52" s="6"/>
      <c r="AT52" s="6">
        <v>-11924.4</v>
      </c>
      <c r="AU52" s="6"/>
      <c r="AV52" s="6"/>
      <c r="AW52" s="6"/>
      <c r="AX52" s="6">
        <v>-69019.520000000004</v>
      </c>
      <c r="AY52" s="6">
        <v>-2956.8</v>
      </c>
      <c r="AZ52" s="6"/>
      <c r="BA52" s="6">
        <v>-16150.92</v>
      </c>
      <c r="BB52" s="6"/>
      <c r="BC52" s="6">
        <v>-15771.54</v>
      </c>
      <c r="BD52" s="6">
        <v>-10756.2</v>
      </c>
      <c r="BE52" s="6">
        <v>-9652.64</v>
      </c>
      <c r="BF52" s="6"/>
      <c r="BG52" s="6"/>
      <c r="BH52" s="6"/>
      <c r="BI52" s="6">
        <v>-5866.9</v>
      </c>
      <c r="BJ52" s="6">
        <v>-17280.900000000001</v>
      </c>
      <c r="BK52" s="6">
        <v>-96887.5</v>
      </c>
      <c r="BL52" s="6">
        <v>-53955</v>
      </c>
      <c r="BM52" s="6"/>
      <c r="BN52" s="6">
        <v>-78385.88</v>
      </c>
      <c r="BO52" s="6"/>
      <c r="BP52" s="6">
        <v>-39847.5</v>
      </c>
      <c r="BQ52" s="6"/>
      <c r="BR52" s="6"/>
      <c r="BS52" s="6">
        <v>-20664</v>
      </c>
      <c r="BT52" s="6">
        <v>-4800</v>
      </c>
      <c r="BU52" s="6"/>
      <c r="BV52" s="6"/>
      <c r="BW52" s="6">
        <v>-25612</v>
      </c>
      <c r="BX52" s="6"/>
      <c r="BY52" s="6"/>
      <c r="BZ52" s="6">
        <v>-20910.16</v>
      </c>
      <c r="CA52" s="6">
        <v>-11459.24</v>
      </c>
      <c r="CB52" s="6">
        <v>-69234.13</v>
      </c>
      <c r="CC52" s="6">
        <v>-83802</v>
      </c>
      <c r="CD52" s="6">
        <v>-8414</v>
      </c>
      <c r="CE52" s="6"/>
      <c r="CF52" s="6"/>
      <c r="CG52" s="6"/>
      <c r="CH52" s="6"/>
      <c r="CI52" s="6">
        <v>-38575</v>
      </c>
      <c r="CJ52" s="6"/>
      <c r="CK52" s="6"/>
      <c r="CL52" s="6">
        <v>-16758</v>
      </c>
      <c r="CM52" s="6">
        <v>-13111.95</v>
      </c>
      <c r="CN52" s="6">
        <v>-25276.63</v>
      </c>
      <c r="CO52" s="6"/>
      <c r="CP52" s="6"/>
      <c r="CQ52" s="6">
        <v>-12628</v>
      </c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>
        <v>-95523.04</v>
      </c>
      <c r="DD52" s="6"/>
      <c r="DE52" s="6"/>
      <c r="DF52" s="6"/>
      <c r="DG52" s="6"/>
      <c r="DH52" s="6"/>
      <c r="DI52" s="6">
        <v>-17676.21</v>
      </c>
      <c r="DJ52" s="6">
        <v>-50955</v>
      </c>
      <c r="DK52" s="6">
        <v>-127684.2</v>
      </c>
      <c r="DL52" s="6">
        <v>-134060</v>
      </c>
      <c r="DM52" s="6"/>
      <c r="DN52" s="6">
        <v>-10545</v>
      </c>
      <c r="DO52" s="6"/>
      <c r="DP52" s="6">
        <v>-137434</v>
      </c>
      <c r="DQ52" s="6">
        <v>-173375</v>
      </c>
      <c r="DR52" s="6"/>
      <c r="DS52" s="6"/>
      <c r="DT52" s="6"/>
      <c r="DU52" s="6"/>
      <c r="DV52" s="6">
        <v>-62726.400000000001</v>
      </c>
      <c r="DW52" s="6"/>
      <c r="DX52" s="6"/>
      <c r="DY52" s="6">
        <v>-11880</v>
      </c>
      <c r="DZ52" s="6"/>
      <c r="EA52" s="6">
        <v>-21573.599999999999</v>
      </c>
      <c r="EB52" s="6">
        <v>-23540</v>
      </c>
      <c r="EC52" s="6">
        <v>-14960</v>
      </c>
      <c r="ED52" s="6">
        <v>-10509.47</v>
      </c>
      <c r="EE52" s="6"/>
      <c r="EF52" s="6">
        <v>-8905</v>
      </c>
      <c r="EG52" s="6"/>
      <c r="EH52" s="6">
        <v>-65092.13</v>
      </c>
      <c r="EI52" s="6">
        <v>-77391.16</v>
      </c>
      <c r="EJ52" s="6">
        <v>-12011.89</v>
      </c>
      <c r="EK52" s="6"/>
      <c r="EL52" s="6"/>
      <c r="EM52" s="6">
        <v>-42480</v>
      </c>
      <c r="EN52" s="6">
        <v>-123763.5</v>
      </c>
      <c r="EO52" s="6"/>
      <c r="EP52" s="6"/>
      <c r="EQ52" s="6">
        <v>-81249.19</v>
      </c>
      <c r="ER52" s="6"/>
      <c r="ES52" s="6">
        <v>-15745.36</v>
      </c>
      <c r="ET52" s="6">
        <v>-211545.64</v>
      </c>
      <c r="EU52" s="6"/>
      <c r="EV52" s="6"/>
      <c r="EW52" s="6">
        <v>-17500</v>
      </c>
      <c r="EX52" s="6">
        <v>-11768.24</v>
      </c>
      <c r="EY52" s="6">
        <v>-72000</v>
      </c>
      <c r="EZ52" s="6">
        <v>-1092</v>
      </c>
      <c r="FA52" s="6"/>
      <c r="FB52" s="6"/>
      <c r="FC52" s="6">
        <v>-23270.400000000001</v>
      </c>
      <c r="FD52" s="6">
        <v>-47313.62</v>
      </c>
      <c r="FE52" s="6"/>
      <c r="FF52" s="6"/>
      <c r="FG52" s="6"/>
      <c r="FH52" s="6">
        <v>-64128</v>
      </c>
      <c r="FI52" s="6">
        <v>-25896</v>
      </c>
      <c r="FJ52" s="6">
        <v>-58264.92</v>
      </c>
      <c r="FK52" s="6"/>
      <c r="FL52" s="6">
        <v>-10475.4</v>
      </c>
      <c r="FM52" s="6"/>
      <c r="FN52" s="6">
        <v>-50664.22</v>
      </c>
      <c r="FO52" s="6">
        <v>-12600</v>
      </c>
      <c r="FP52" s="6"/>
      <c r="FQ52" s="6">
        <v>-19210</v>
      </c>
      <c r="FR52" s="6"/>
      <c r="FS52" s="6"/>
      <c r="FT52" s="6"/>
      <c r="FU52" s="6">
        <v>-44604</v>
      </c>
      <c r="FV52" s="6"/>
      <c r="FW52" s="6"/>
      <c r="FX52" s="6">
        <v>-45221.8</v>
      </c>
      <c r="FY52" s="6"/>
      <c r="FZ52" s="6">
        <v>-46200</v>
      </c>
      <c r="GA52" s="6">
        <v>-6514.75</v>
      </c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>
        <v>-13649.02</v>
      </c>
      <c r="GN52" s="6">
        <v>-54864.81</v>
      </c>
      <c r="GO52" s="6">
        <v>-45590</v>
      </c>
      <c r="GP52" s="6"/>
      <c r="GQ52" s="6"/>
      <c r="GR52" s="6"/>
      <c r="GS52" s="6"/>
      <c r="GT52" s="6">
        <v>-62988.800000000003</v>
      </c>
      <c r="GU52" s="6">
        <v>-113366.16</v>
      </c>
      <c r="GV52" s="6"/>
      <c r="GW52" s="6">
        <v>-8987.32</v>
      </c>
      <c r="GX52" s="6">
        <v>-115199.62</v>
      </c>
      <c r="GY52" s="6">
        <v>-12570</v>
      </c>
      <c r="GZ52" s="6">
        <v>-10559.49</v>
      </c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>
        <v>-25592.65</v>
      </c>
      <c r="HO52" s="6"/>
      <c r="HP52" s="6"/>
      <c r="HQ52" s="6"/>
      <c r="HR52" s="6"/>
      <c r="HS52" s="6">
        <v>-9068.39</v>
      </c>
      <c r="HT52" s="6">
        <v>-9542.3799999999992</v>
      </c>
      <c r="HU52" s="6">
        <v>-6526.89</v>
      </c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>
        <v>-14248.16</v>
      </c>
      <c r="IH52" s="6">
        <v>-31244.400000000001</v>
      </c>
      <c r="II52" s="6"/>
      <c r="IJ52" s="6"/>
      <c r="IK52" s="6"/>
      <c r="IL52" s="6"/>
      <c r="IM52" s="6">
        <v>-43416</v>
      </c>
      <c r="IN52" s="6"/>
      <c r="IO52" s="6"/>
      <c r="IP52" s="6"/>
      <c r="IQ52" s="6"/>
      <c r="IR52" s="6"/>
      <c r="IS52" s="6"/>
      <c r="IT52" s="6"/>
      <c r="IU52" s="6"/>
      <c r="IV52" s="6"/>
      <c r="IW52" s="6">
        <v>-17358.41</v>
      </c>
      <c r="IX52" s="6"/>
      <c r="IY52" s="6"/>
      <c r="IZ52" s="6"/>
      <c r="JA52" s="6"/>
      <c r="JB52" s="6"/>
      <c r="JC52" s="6"/>
      <c r="JD52" s="6">
        <v>-50629</v>
      </c>
      <c r="JE52" s="6">
        <v>-26461.29</v>
      </c>
      <c r="JF52" s="6"/>
      <c r="JG52" s="6">
        <v>-108234.78</v>
      </c>
      <c r="JH52" s="6"/>
      <c r="JI52" s="6">
        <v>-28659.24</v>
      </c>
      <c r="JJ52" s="6"/>
      <c r="JK52" s="6">
        <v>-211455.72</v>
      </c>
      <c r="JL52" s="6"/>
      <c r="JM52" s="6"/>
      <c r="JN52" s="6">
        <v>-96784.1</v>
      </c>
      <c r="JO52" s="6"/>
      <c r="JP52" s="6"/>
      <c r="JQ52" s="6">
        <v>-111153.9</v>
      </c>
      <c r="JR52" s="6">
        <v>-65970.92</v>
      </c>
      <c r="JS52" s="6">
        <v>-94577.88</v>
      </c>
      <c r="JT52" s="6">
        <v>-193226.56</v>
      </c>
      <c r="JU52" s="6">
        <v>-304308</v>
      </c>
      <c r="JV52" s="6">
        <v>-24437.5</v>
      </c>
      <c r="JW52" s="6"/>
      <c r="JX52" s="6"/>
      <c r="JY52" s="6"/>
    </row>
    <row r="53" spans="1:285">
      <c r="A53" t="s">
        <v>89</v>
      </c>
      <c r="B53" t="s">
        <v>90</v>
      </c>
      <c r="C53" s="6">
        <f t="shared" si="7"/>
        <v>-1779143.27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>
        <v>-5373.38</v>
      </c>
      <c r="AP53" s="6">
        <v>-6221.6</v>
      </c>
      <c r="AQ53" s="6">
        <v>-5143</v>
      </c>
      <c r="AR53" s="6">
        <v>-9854.99</v>
      </c>
      <c r="AS53" s="6">
        <v>-4954.95</v>
      </c>
      <c r="AT53" s="6">
        <v>-7950</v>
      </c>
      <c r="AU53" s="6">
        <v>-14730</v>
      </c>
      <c r="AV53" s="6">
        <v>-13540</v>
      </c>
      <c r="AW53" s="6">
        <v>-5230</v>
      </c>
      <c r="AX53" s="6">
        <v>-6300</v>
      </c>
      <c r="AY53" s="6">
        <v>-9060</v>
      </c>
      <c r="AZ53" s="6">
        <v>-1340</v>
      </c>
      <c r="BA53" s="6">
        <v>-17519.29</v>
      </c>
      <c r="BB53" s="6">
        <v>-8750</v>
      </c>
      <c r="BC53" s="6">
        <v>-12207.1</v>
      </c>
      <c r="BD53" s="6">
        <v>-10587.5</v>
      </c>
      <c r="BE53" s="6">
        <v>-7058.84</v>
      </c>
      <c r="BF53" s="6">
        <v>-10524.38</v>
      </c>
      <c r="BG53" s="6">
        <v>-5595</v>
      </c>
      <c r="BH53" s="6">
        <v>-7285.88</v>
      </c>
      <c r="BI53" s="6">
        <v>-7896.25</v>
      </c>
      <c r="BJ53" s="6">
        <v>-7440</v>
      </c>
      <c r="BK53" s="6">
        <v>-14120</v>
      </c>
      <c r="BL53" s="6">
        <v>-10280.23</v>
      </c>
      <c r="BM53" s="6">
        <v>-9254.99</v>
      </c>
      <c r="BN53" s="6">
        <v>-14697.35</v>
      </c>
      <c r="BO53" s="6">
        <v>-8107.63</v>
      </c>
      <c r="BP53" s="6">
        <v>-7120</v>
      </c>
      <c r="BQ53" s="6">
        <v>-5883.43</v>
      </c>
      <c r="BR53" s="6"/>
      <c r="BS53" s="6">
        <v>-1672.8</v>
      </c>
      <c r="BT53" s="6">
        <v>-13959</v>
      </c>
      <c r="BU53" s="6">
        <v>-10500</v>
      </c>
      <c r="BV53" s="6">
        <v>-12840</v>
      </c>
      <c r="BW53" s="6">
        <v>-1130</v>
      </c>
      <c r="BX53" s="6">
        <v>-3950</v>
      </c>
      <c r="BY53" s="6">
        <v>-5570</v>
      </c>
      <c r="BZ53" s="6">
        <v>-39014.25</v>
      </c>
      <c r="CA53" s="6">
        <v>-6777.33</v>
      </c>
      <c r="CB53" s="6">
        <v>-720</v>
      </c>
      <c r="CC53" s="6">
        <v>-3540</v>
      </c>
      <c r="CD53" s="6">
        <v>-14304.71</v>
      </c>
      <c r="CE53" s="6">
        <v>-3150</v>
      </c>
      <c r="CF53" s="6">
        <v>-1880</v>
      </c>
      <c r="CG53" s="6">
        <v>-9930</v>
      </c>
      <c r="CH53" s="6">
        <v>-7165</v>
      </c>
      <c r="CI53" s="6">
        <v>-4790</v>
      </c>
      <c r="CJ53" s="6">
        <v>-12120</v>
      </c>
      <c r="CK53" s="6">
        <v>-880</v>
      </c>
      <c r="CL53" s="6">
        <v>-3035</v>
      </c>
      <c r="CM53" s="6">
        <v>-9578.7099999999991</v>
      </c>
      <c r="CN53" s="6">
        <v>-5198.0600000000004</v>
      </c>
      <c r="CO53" s="6">
        <v>-9900</v>
      </c>
      <c r="CP53" s="6">
        <v>-4370</v>
      </c>
      <c r="CQ53" s="6">
        <v>-2000</v>
      </c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>
        <v>-8881.5</v>
      </c>
      <c r="DD53" s="6">
        <v>-39781.449999999997</v>
      </c>
      <c r="DE53" s="6">
        <v>-5530.5</v>
      </c>
      <c r="DF53" s="6">
        <v>-3932.5</v>
      </c>
      <c r="DG53" s="6"/>
      <c r="DH53" s="6">
        <v>-3618.88</v>
      </c>
      <c r="DI53" s="6">
        <v>-41972</v>
      </c>
      <c r="DJ53" s="6"/>
      <c r="DK53" s="6">
        <v>-26681.22</v>
      </c>
      <c r="DL53" s="6">
        <v>-26535.01</v>
      </c>
      <c r="DM53" s="6"/>
      <c r="DN53" s="6">
        <v>-12487.5</v>
      </c>
      <c r="DO53" s="6">
        <v>-8500</v>
      </c>
      <c r="DP53" s="6">
        <v>-2345</v>
      </c>
      <c r="DQ53" s="6">
        <v>-3425</v>
      </c>
      <c r="DR53" s="6">
        <v>-18929.169999999998</v>
      </c>
      <c r="DS53" s="6">
        <v>-11250</v>
      </c>
      <c r="DT53" s="6">
        <v>-5077.9399999999996</v>
      </c>
      <c r="DU53" s="6">
        <v>-14055.43</v>
      </c>
      <c r="DV53" s="6">
        <v>-11765</v>
      </c>
      <c r="DW53" s="6"/>
      <c r="DX53" s="6">
        <v>-2308.7800000000002</v>
      </c>
      <c r="DY53" s="6">
        <v>-7128</v>
      </c>
      <c r="DZ53" s="6">
        <v>-6812.5</v>
      </c>
      <c r="EA53" s="6">
        <v>-2786.59</v>
      </c>
      <c r="EB53" s="6">
        <v>-11464.29</v>
      </c>
      <c r="EC53" s="6">
        <v>-10491.43</v>
      </c>
      <c r="ED53" s="6">
        <v>-11671.5</v>
      </c>
      <c r="EE53" s="6">
        <v>-10028.57</v>
      </c>
      <c r="EF53" s="6">
        <v>-5871.43</v>
      </c>
      <c r="EG53" s="6">
        <v>-3375</v>
      </c>
      <c r="EH53" s="6">
        <v>-11906.25</v>
      </c>
      <c r="EI53" s="6">
        <v>-13500</v>
      </c>
      <c r="EJ53" s="6">
        <v>-12042</v>
      </c>
      <c r="EK53" s="6">
        <v>-2471.25</v>
      </c>
      <c r="EL53" s="6">
        <v>-3156.5</v>
      </c>
      <c r="EM53" s="6">
        <v>-8093.86</v>
      </c>
      <c r="EN53" s="6">
        <v>-23224.07</v>
      </c>
      <c r="EO53" s="6">
        <v>-5312.5</v>
      </c>
      <c r="EP53" s="6">
        <v>-3617.5</v>
      </c>
      <c r="EQ53" s="6">
        <v>-15022.75</v>
      </c>
      <c r="ER53" s="6">
        <v>-6817.5</v>
      </c>
      <c r="ES53" s="6">
        <v>-7904.75</v>
      </c>
      <c r="ET53" s="6">
        <v>-81625</v>
      </c>
      <c r="EU53" s="6">
        <v>-1837.5</v>
      </c>
      <c r="EV53" s="6">
        <v>-4477.38</v>
      </c>
      <c r="EW53" s="6">
        <v>-6475</v>
      </c>
      <c r="EX53" s="6">
        <v>-9675</v>
      </c>
      <c r="EY53" s="6">
        <v>-16600</v>
      </c>
      <c r="EZ53" s="6">
        <v>-956</v>
      </c>
      <c r="FA53" s="6">
        <v>-3940</v>
      </c>
      <c r="FB53" s="6">
        <v>-7212.86</v>
      </c>
      <c r="FC53" s="6">
        <v>-3606.91</v>
      </c>
      <c r="FD53" s="6">
        <v>-5500</v>
      </c>
      <c r="FE53" s="6">
        <v>-8905</v>
      </c>
      <c r="FF53" s="6">
        <v>-5560</v>
      </c>
      <c r="FG53" s="6">
        <v>-2150</v>
      </c>
      <c r="FH53" s="6">
        <v>-12024</v>
      </c>
      <c r="FI53" s="6">
        <v>-4710</v>
      </c>
      <c r="FJ53" s="6">
        <v>-16520</v>
      </c>
      <c r="FK53" s="6">
        <v>-4060</v>
      </c>
      <c r="FL53" s="6">
        <v>-8287.5</v>
      </c>
      <c r="FM53" s="6">
        <v>-4070</v>
      </c>
      <c r="FN53" s="6">
        <v>-8020</v>
      </c>
      <c r="FO53" s="6">
        <v>-4200</v>
      </c>
      <c r="FP53" s="6">
        <v>-5000</v>
      </c>
      <c r="FQ53" s="6">
        <v>-2382.04</v>
      </c>
      <c r="FR53" s="6">
        <v>-3720</v>
      </c>
      <c r="FS53" s="6">
        <v>-2337.5</v>
      </c>
      <c r="FT53" s="6">
        <v>-2172.25</v>
      </c>
      <c r="FU53" s="6">
        <v>-9478.35</v>
      </c>
      <c r="FV53" s="6">
        <v>-9334</v>
      </c>
      <c r="FW53" s="6"/>
      <c r="FX53" s="6">
        <v>-25150</v>
      </c>
      <c r="FY53" s="6"/>
      <c r="FZ53" s="6">
        <v>-3850</v>
      </c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>
        <v>-7034.13</v>
      </c>
      <c r="GN53" s="6">
        <v>-8495</v>
      </c>
      <c r="GO53" s="6">
        <v>-5653.16</v>
      </c>
      <c r="GP53" s="6">
        <v>-5970.54</v>
      </c>
      <c r="GQ53" s="6">
        <v>-5265</v>
      </c>
      <c r="GR53" s="6">
        <v>-5562.5</v>
      </c>
      <c r="GS53" s="6">
        <v>-3828.27</v>
      </c>
      <c r="GT53" s="6">
        <v>-1220</v>
      </c>
      <c r="GU53" s="6">
        <v>-18024</v>
      </c>
      <c r="GV53" s="6">
        <v>-1675.75</v>
      </c>
      <c r="GW53" s="6">
        <v>-9129.9500000000007</v>
      </c>
      <c r="GX53" s="6">
        <v>-3150</v>
      </c>
      <c r="GY53" s="6">
        <v>-3240</v>
      </c>
      <c r="GZ53" s="6">
        <v>-5829.3</v>
      </c>
      <c r="HA53" s="6"/>
      <c r="HB53" s="6"/>
      <c r="HC53" s="6"/>
      <c r="HD53" s="6"/>
      <c r="HE53" s="6">
        <v>-1768.5</v>
      </c>
      <c r="HF53" s="6">
        <v>-3048.25</v>
      </c>
      <c r="HG53" s="6"/>
      <c r="HH53" s="6"/>
      <c r="HI53" s="6"/>
      <c r="HJ53" s="6"/>
      <c r="HK53" s="6"/>
      <c r="HL53" s="6"/>
      <c r="HM53" s="6">
        <v>-40711.11</v>
      </c>
      <c r="HN53" s="6">
        <v>17228.75</v>
      </c>
      <c r="HO53" s="6"/>
      <c r="HP53" s="6"/>
      <c r="HQ53" s="6">
        <v>-1680</v>
      </c>
      <c r="HR53" s="6">
        <v>-5980.53</v>
      </c>
      <c r="HS53" s="6">
        <v>-11431.58</v>
      </c>
      <c r="HT53" s="6">
        <v>-9761.26</v>
      </c>
      <c r="HU53" s="6">
        <v>-4037.25</v>
      </c>
      <c r="HV53" s="6">
        <v>-3976</v>
      </c>
      <c r="HW53" s="6">
        <v>-4635</v>
      </c>
      <c r="HX53" s="6">
        <v>-5566</v>
      </c>
      <c r="HY53" s="6">
        <v>-5697.5</v>
      </c>
      <c r="HZ53" s="6">
        <v>-11625.46</v>
      </c>
      <c r="IA53" s="6"/>
      <c r="IB53" s="6"/>
      <c r="IC53" s="6"/>
      <c r="ID53" s="6"/>
      <c r="IE53" s="6"/>
      <c r="IF53" s="6"/>
      <c r="IG53" s="6">
        <v>-15269.71</v>
      </c>
      <c r="IH53" s="6">
        <v>-5858.33</v>
      </c>
      <c r="II53" s="6">
        <v>-22400</v>
      </c>
      <c r="IJ53" s="6">
        <v>-3377.38</v>
      </c>
      <c r="IK53" s="6">
        <v>-7920</v>
      </c>
      <c r="IL53" s="6">
        <v>-7936.67</v>
      </c>
      <c r="IM53" s="6"/>
      <c r="IN53" s="6">
        <v>-5213.05</v>
      </c>
      <c r="IO53" s="6">
        <v>-5658.91</v>
      </c>
      <c r="IP53" s="6">
        <v>-7490</v>
      </c>
      <c r="IQ53" s="6">
        <v>-6349.53</v>
      </c>
      <c r="IR53" s="6">
        <v>-6925</v>
      </c>
      <c r="IS53" s="6"/>
      <c r="IT53" s="6"/>
      <c r="IU53" s="6"/>
      <c r="IV53" s="6"/>
      <c r="IW53" s="6">
        <v>-14420</v>
      </c>
      <c r="IX53" s="6">
        <v>-1866</v>
      </c>
      <c r="IY53" s="6">
        <v>-5050</v>
      </c>
      <c r="IZ53" s="6">
        <v>-8800</v>
      </c>
      <c r="JA53" s="6">
        <v>-9415</v>
      </c>
      <c r="JB53" s="6">
        <v>-5530</v>
      </c>
      <c r="JC53" s="6">
        <v>-1250</v>
      </c>
      <c r="JD53" s="6">
        <v>-18857</v>
      </c>
      <c r="JE53" s="6">
        <v>-13475</v>
      </c>
      <c r="JF53" s="6">
        <v>-6125</v>
      </c>
      <c r="JG53" s="6">
        <v>-11800</v>
      </c>
      <c r="JH53" s="6"/>
      <c r="JI53" s="6">
        <v>-12730</v>
      </c>
      <c r="JJ53" s="6">
        <v>-67672.86</v>
      </c>
      <c r="JK53" s="6">
        <v>-4230</v>
      </c>
      <c r="JL53" s="6">
        <v>-15833.98</v>
      </c>
      <c r="JM53" s="6">
        <v>-5068.5</v>
      </c>
      <c r="JN53" s="6">
        <v>-16540</v>
      </c>
      <c r="JO53" s="6">
        <v>-580</v>
      </c>
      <c r="JP53" s="6"/>
      <c r="JQ53" s="6">
        <v>-2987</v>
      </c>
      <c r="JR53" s="6">
        <v>-1990</v>
      </c>
      <c r="JS53" s="6">
        <v>-4720</v>
      </c>
      <c r="JT53" s="6">
        <v>-73890</v>
      </c>
      <c r="JU53" s="6">
        <v>-3380</v>
      </c>
      <c r="JV53" s="6"/>
      <c r="JW53" s="6">
        <v>-46155</v>
      </c>
      <c r="JX53" s="6"/>
      <c r="JY53" s="6"/>
    </row>
    <row r="54" spans="1:285">
      <c r="A54" t="s">
        <v>91</v>
      </c>
      <c r="B54" t="s">
        <v>92</v>
      </c>
      <c r="C54" s="6">
        <f t="shared" si="7"/>
        <v>-27436.36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>
        <v>-1850</v>
      </c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>
        <v>-2848</v>
      </c>
      <c r="BH54" s="6"/>
      <c r="BI54" s="6"/>
      <c r="BJ54" s="6"/>
      <c r="BK54" s="6"/>
      <c r="BL54" s="6"/>
      <c r="BM54" s="6"/>
      <c r="BN54" s="6"/>
      <c r="BO54" s="6"/>
      <c r="BP54" s="6"/>
      <c r="BQ54" s="6">
        <v>-1766</v>
      </c>
      <c r="BR54" s="6"/>
      <c r="BS54" s="6"/>
      <c r="BT54" s="6"/>
      <c r="BU54" s="6"/>
      <c r="BV54" s="6"/>
      <c r="BW54" s="6"/>
      <c r="BX54" s="6"/>
      <c r="BY54" s="6"/>
      <c r="BZ54" s="6">
        <v>-1318</v>
      </c>
      <c r="CA54" s="6"/>
      <c r="CB54" s="6"/>
      <c r="CC54" s="6"/>
      <c r="CD54" s="6">
        <v>-1963</v>
      </c>
      <c r="CE54" s="6"/>
      <c r="CF54" s="6"/>
      <c r="CG54" s="6"/>
      <c r="CH54" s="6"/>
      <c r="CI54" s="6">
        <v>-1508</v>
      </c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>
        <v>-1160</v>
      </c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>
        <v>-3872</v>
      </c>
      <c r="DN54" s="6"/>
      <c r="DO54" s="6"/>
      <c r="DP54" s="6"/>
      <c r="DQ54" s="6"/>
      <c r="DR54" s="6"/>
      <c r="DS54" s="6">
        <v>-2545.36</v>
      </c>
      <c r="DT54" s="6"/>
      <c r="DU54" s="6"/>
      <c r="DV54" s="6"/>
      <c r="DW54" s="6"/>
      <c r="DX54" s="6"/>
      <c r="DY54" s="6"/>
      <c r="DZ54" s="6">
        <v>-1543</v>
      </c>
      <c r="EA54" s="6"/>
      <c r="EB54" s="6"/>
      <c r="EC54" s="6"/>
      <c r="ED54" s="6"/>
      <c r="EE54" s="6"/>
      <c r="EF54" s="6"/>
      <c r="EG54" s="6"/>
      <c r="EH54" s="6">
        <v>818</v>
      </c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>
        <v>-1198</v>
      </c>
      <c r="EZ54" s="6"/>
      <c r="FA54" s="6"/>
      <c r="FB54" s="6"/>
      <c r="FC54" s="6">
        <v>-4680</v>
      </c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>
        <v>-1186</v>
      </c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>
        <v>-1556</v>
      </c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>
        <v>-5513</v>
      </c>
      <c r="IQ54" s="6"/>
      <c r="IR54" s="6"/>
      <c r="IS54" s="6"/>
      <c r="IT54" s="6"/>
      <c r="IU54" s="6"/>
      <c r="IV54" s="6"/>
      <c r="IW54" s="6"/>
      <c r="IX54" s="6"/>
      <c r="IY54" s="6">
        <v>6200</v>
      </c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>
        <v>-1750</v>
      </c>
      <c r="JK54" s="6"/>
      <c r="JL54" s="6"/>
      <c r="JM54" s="6"/>
      <c r="JN54" s="6"/>
      <c r="JO54" s="6">
        <v>1960</v>
      </c>
      <c r="JP54" s="6">
        <v>1920</v>
      </c>
      <c r="JQ54" s="6">
        <v>-2078</v>
      </c>
      <c r="JR54" s="6"/>
      <c r="JS54" s="6"/>
      <c r="JT54" s="6"/>
      <c r="JU54" s="6"/>
      <c r="JV54" s="6"/>
      <c r="JW54" s="6"/>
      <c r="JX54" s="6"/>
      <c r="JY54" s="6"/>
    </row>
    <row r="55" spans="1:285">
      <c r="A55" t="s">
        <v>93</v>
      </c>
      <c r="B55" t="s">
        <v>94</v>
      </c>
      <c r="C55" s="6">
        <f t="shared" si="7"/>
        <v>-29880.719999999998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>
        <v>-1478.25</v>
      </c>
      <c r="AS55" s="6">
        <v>-965.25</v>
      </c>
      <c r="AT55" s="6"/>
      <c r="AU55" s="6"/>
      <c r="AV55" s="6"/>
      <c r="AW55" s="6"/>
      <c r="AX55" s="6"/>
      <c r="AY55" s="6"/>
      <c r="AZ55" s="6"/>
      <c r="BA55" s="6"/>
      <c r="BB55" s="6"/>
      <c r="BC55" s="6">
        <v>-226.52</v>
      </c>
      <c r="BD55" s="6"/>
      <c r="BE55" s="6">
        <v>-162.87</v>
      </c>
      <c r="BF55" s="6"/>
      <c r="BG55" s="6"/>
      <c r="BH55" s="6"/>
      <c r="BI55" s="6"/>
      <c r="BJ55" s="6"/>
      <c r="BK55" s="6"/>
      <c r="BL55" s="6"/>
      <c r="BM55" s="6">
        <v>-1417.5</v>
      </c>
      <c r="BN55" s="6"/>
      <c r="BO55" s="6"/>
      <c r="BP55" s="6"/>
      <c r="BQ55" s="6"/>
      <c r="BR55" s="6"/>
      <c r="BS55" s="6">
        <v>-541.20000000000005</v>
      </c>
      <c r="BT55" s="6"/>
      <c r="BU55" s="6"/>
      <c r="BV55" s="6"/>
      <c r="BW55" s="6"/>
      <c r="BX55" s="6"/>
      <c r="BY55" s="6"/>
      <c r="BZ55" s="6">
        <v>-354.68</v>
      </c>
      <c r="CA55" s="6">
        <v>-166.61</v>
      </c>
      <c r="CB55" s="6">
        <v>-2394</v>
      </c>
      <c r="CC55" s="6"/>
      <c r="CD55" s="6"/>
      <c r="CE55" s="6"/>
      <c r="CF55" s="6"/>
      <c r="CG55" s="6"/>
      <c r="CH55" s="6"/>
      <c r="CI55" s="6">
        <v>-1028</v>
      </c>
      <c r="CJ55" s="6"/>
      <c r="CK55" s="6"/>
      <c r="CL55" s="6"/>
      <c r="CM55" s="6">
        <v>-161.21</v>
      </c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>
        <v>-314.13</v>
      </c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>
        <v>-494.4</v>
      </c>
      <c r="EB55" s="6"/>
      <c r="EC55" s="6"/>
      <c r="ED55" s="6">
        <v>-120.48</v>
      </c>
      <c r="EE55" s="6"/>
      <c r="EF55" s="6"/>
      <c r="EG55" s="6"/>
      <c r="EH55" s="6"/>
      <c r="EI55" s="6"/>
      <c r="EJ55" s="6">
        <v>-340.79</v>
      </c>
      <c r="EK55" s="6"/>
      <c r="EL55" s="6"/>
      <c r="EM55" s="6"/>
      <c r="EN55" s="6"/>
      <c r="EO55" s="6"/>
      <c r="EP55" s="6"/>
      <c r="EQ55" s="6"/>
      <c r="ER55" s="6"/>
      <c r="ES55" s="6">
        <v>-218.62</v>
      </c>
      <c r="ET55" s="6"/>
      <c r="EU55" s="6"/>
      <c r="EV55" s="6"/>
      <c r="EW55" s="6"/>
      <c r="EX55" s="6">
        <v>-193.5</v>
      </c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>
        <v>-5719</v>
      </c>
      <c r="FK55" s="6"/>
      <c r="FL55" s="6">
        <v>-99.45</v>
      </c>
      <c r="FM55" s="6"/>
      <c r="FN55" s="6"/>
      <c r="FO55" s="6"/>
      <c r="FP55" s="6"/>
      <c r="FQ55" s="6">
        <v>-537.88</v>
      </c>
      <c r="FR55" s="6"/>
      <c r="FS55" s="6"/>
      <c r="FT55" s="6"/>
      <c r="FU55" s="6"/>
      <c r="FV55" s="6">
        <v>-1088</v>
      </c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>
        <v>-1276.52</v>
      </c>
      <c r="GP55" s="6">
        <v>-712.35</v>
      </c>
      <c r="GQ55" s="6"/>
      <c r="GR55" s="6"/>
      <c r="GS55" s="6"/>
      <c r="GT55" s="6"/>
      <c r="GU55" s="6"/>
      <c r="GV55" s="6"/>
      <c r="GW55" s="6">
        <v>-133.85</v>
      </c>
      <c r="GX55" s="6"/>
      <c r="GY55" s="6"/>
      <c r="GZ55" s="6">
        <v>-258.77999999999997</v>
      </c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>
        <v>-2029.61</v>
      </c>
      <c r="HO55" s="6"/>
      <c r="HP55" s="6"/>
      <c r="HQ55" s="6"/>
      <c r="HR55" s="6">
        <v>-1365.12</v>
      </c>
      <c r="HS55" s="6">
        <v>-170.98</v>
      </c>
      <c r="HT55" s="6">
        <v>-222.72</v>
      </c>
      <c r="HU55" s="6">
        <v>-152.34</v>
      </c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>
        <v>-1002</v>
      </c>
      <c r="IM55" s="6"/>
      <c r="IN55" s="6">
        <v>-1345.14</v>
      </c>
      <c r="IO55" s="6"/>
      <c r="IP55" s="6"/>
      <c r="IQ55" s="6">
        <v>-1244.97</v>
      </c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>
        <v>-1944</v>
      </c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</row>
    <row r="56" spans="1:285">
      <c r="A56" t="s">
        <v>95</v>
      </c>
      <c r="B56" t="s">
        <v>96</v>
      </c>
      <c r="C56" s="6">
        <f t="shared" si="7"/>
        <v>-39122.5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>
        <v>-3750</v>
      </c>
      <c r="AQ56" s="6"/>
      <c r="AR56" s="6"/>
      <c r="AS56" s="6"/>
      <c r="AT56" s="6"/>
      <c r="AU56" s="6"/>
      <c r="AV56" s="6"/>
      <c r="AW56" s="6"/>
      <c r="AX56" s="6"/>
      <c r="AY56" s="6"/>
      <c r="AZ56" s="6">
        <v>-5000</v>
      </c>
      <c r="BA56" s="6"/>
      <c r="BB56" s="6"/>
      <c r="BC56" s="6"/>
      <c r="BD56" s="6"/>
      <c r="BE56" s="6"/>
      <c r="BF56" s="6"/>
      <c r="BG56" s="6"/>
      <c r="BH56" s="6">
        <v>-5000</v>
      </c>
      <c r="BI56" s="6"/>
      <c r="BJ56" s="6"/>
      <c r="BK56" s="6"/>
      <c r="BL56" s="6"/>
      <c r="BM56" s="6"/>
      <c r="BN56" s="6"/>
      <c r="BO56" s="6">
        <v>-4666</v>
      </c>
      <c r="BP56" s="6"/>
      <c r="BQ56" s="6"/>
      <c r="BR56" s="6"/>
      <c r="BS56" s="6"/>
      <c r="BT56" s="6"/>
      <c r="BU56" s="6"/>
      <c r="BV56" s="6"/>
      <c r="BW56" s="6"/>
      <c r="BX56" s="6"/>
      <c r="BY56" s="6">
        <v>-4000</v>
      </c>
      <c r="BZ56" s="6"/>
      <c r="CA56" s="6">
        <v>-1000</v>
      </c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>
        <v>-2500</v>
      </c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>
        <v>-2083</v>
      </c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>
        <v>-2000</v>
      </c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>
        <v>-2500</v>
      </c>
      <c r="HN56" s="6"/>
      <c r="HO56" s="6"/>
      <c r="HP56" s="6"/>
      <c r="HQ56" s="6"/>
      <c r="HR56" s="6">
        <v>-1000</v>
      </c>
      <c r="HS56" s="6">
        <v>-1500</v>
      </c>
      <c r="HT56" s="6">
        <v>-1500</v>
      </c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>
        <v>-482.62</v>
      </c>
      <c r="IP56" s="6"/>
      <c r="IQ56" s="6">
        <v>-474.88</v>
      </c>
      <c r="IR56" s="6">
        <v>-1666</v>
      </c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</row>
    <row r="57" spans="1:285">
      <c r="A57" t="s">
        <v>97</v>
      </c>
      <c r="B57" t="s">
        <v>98</v>
      </c>
      <c r="C57" s="6">
        <f t="shared" si="7"/>
        <v>594692.02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>
        <v>11497.5</v>
      </c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>
        <v>92175</v>
      </c>
      <c r="DF57" s="6"/>
      <c r="DG57" s="6"/>
      <c r="DH57" s="6"/>
      <c r="DI57" s="6"/>
      <c r="DJ57" s="6"/>
      <c r="DK57" s="6">
        <v>31296.05</v>
      </c>
      <c r="DL57" s="6"/>
      <c r="DM57" s="6"/>
      <c r="DN57" s="6"/>
      <c r="DO57" s="6"/>
      <c r="DP57" s="6"/>
      <c r="DQ57" s="6">
        <v>200750</v>
      </c>
      <c r="DR57" s="6">
        <v>146300</v>
      </c>
      <c r="DS57" s="6"/>
      <c r="DT57" s="6"/>
      <c r="DU57" s="6"/>
      <c r="DV57" s="6">
        <v>2156.2199999999998</v>
      </c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>
        <v>24084</v>
      </c>
      <c r="EK57" s="6">
        <v>49425.5</v>
      </c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>
        <v>21849.35</v>
      </c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>
        <v>15158.4</v>
      </c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</row>
    <row r="58" spans="1:285">
      <c r="A58" t="s">
        <v>99</v>
      </c>
      <c r="B58" t="s">
        <v>100</v>
      </c>
      <c r="C58" s="6">
        <f t="shared" si="7"/>
        <v>-12503586.100000001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>
        <v>-1162667.8400000001</v>
      </c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>
        <v>-44835.28</v>
      </c>
      <c r="GC58" s="6">
        <v>-373440.63</v>
      </c>
      <c r="GD58" s="6"/>
      <c r="GE58" s="6"/>
      <c r="GF58" s="6"/>
      <c r="GG58" s="6">
        <v>-58709.23</v>
      </c>
      <c r="GH58" s="6"/>
      <c r="GI58" s="6">
        <v>-45863.73</v>
      </c>
      <c r="GJ58" s="6">
        <v>-40433.410000000003</v>
      </c>
      <c r="GK58" s="6">
        <v>-73033.95</v>
      </c>
      <c r="GL58" s="6">
        <v>-49895.54</v>
      </c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>
        <v>-43875.88</v>
      </c>
      <c r="HB58" s="6">
        <v>-75270.11</v>
      </c>
      <c r="HC58" s="6">
        <v>-66108.289999999994</v>
      </c>
      <c r="HD58" s="6">
        <v>-40168.35</v>
      </c>
      <c r="HE58" s="6"/>
      <c r="HF58" s="6"/>
      <c r="HG58" s="6">
        <v>-157658.51999999999</v>
      </c>
      <c r="HH58" s="6">
        <v>-77181.2</v>
      </c>
      <c r="HI58" s="6">
        <v>-70594.8</v>
      </c>
      <c r="HJ58" s="6">
        <v>-197965.3</v>
      </c>
      <c r="HK58" s="6">
        <v>-112597.15</v>
      </c>
      <c r="HL58" s="6">
        <v>-635192.29</v>
      </c>
      <c r="HM58" s="6"/>
      <c r="HN58" s="6"/>
      <c r="HO58" s="6">
        <v>-168245.82</v>
      </c>
      <c r="HP58" s="6">
        <v>-93786.27</v>
      </c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>
        <v>-3322984.04</v>
      </c>
      <c r="IB58" s="6">
        <v>-782607.45</v>
      </c>
      <c r="IC58" s="6">
        <v>-1565023.78</v>
      </c>
      <c r="ID58" s="6">
        <v>-1133172.8</v>
      </c>
      <c r="IE58" s="6">
        <v>-573754.72</v>
      </c>
      <c r="IF58" s="6">
        <v>-1538519.72</v>
      </c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</row>
    <row r="59" spans="1:285">
      <c r="A59" t="s">
        <v>101</v>
      </c>
      <c r="B59" t="s">
        <v>102</v>
      </c>
      <c r="C59" s="6">
        <f t="shared" si="7"/>
        <v>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</row>
    <row r="60" spans="1:285">
      <c r="A60">
        <v>16</v>
      </c>
      <c r="B60" t="s">
        <v>103</v>
      </c>
      <c r="C60" s="6">
        <f t="shared" si="7"/>
        <v>-5371798.6300000018</v>
      </c>
      <c r="D60" s="6"/>
      <c r="E60" s="6"/>
      <c r="F60" s="6"/>
      <c r="G60" s="6">
        <v>-122.84</v>
      </c>
      <c r="H60" s="6"/>
      <c r="I60" s="6"/>
      <c r="J60" s="6"/>
      <c r="K60" s="6"/>
      <c r="L60" s="6"/>
      <c r="M60" s="6"/>
      <c r="N60" s="6"/>
      <c r="O60" s="6"/>
      <c r="P60" s="6"/>
      <c r="Q60" s="6">
        <v>-1109.51</v>
      </c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>
        <v>-4900.1099999999997</v>
      </c>
      <c r="AP60" s="6">
        <v>-6701.2</v>
      </c>
      <c r="AQ60" s="6">
        <v>-3740.82</v>
      </c>
      <c r="AR60" s="6">
        <v>-8915.61</v>
      </c>
      <c r="AS60" s="6">
        <v>-4116.54</v>
      </c>
      <c r="AT60" s="6">
        <v>-18200.09</v>
      </c>
      <c r="AU60" s="6">
        <v>-8800.44</v>
      </c>
      <c r="AV60" s="6">
        <v>-5496.94</v>
      </c>
      <c r="AW60" s="6">
        <v>-41546.04</v>
      </c>
      <c r="AX60" s="6">
        <v>-13298.63</v>
      </c>
      <c r="AY60" s="6">
        <v>-7866.32</v>
      </c>
      <c r="AZ60" s="6">
        <v>-5211.29</v>
      </c>
      <c r="BA60" s="6">
        <v>-14446.31</v>
      </c>
      <c r="BB60" s="6">
        <v>-3157.94</v>
      </c>
      <c r="BC60" s="6">
        <v>-16354.41</v>
      </c>
      <c r="BD60" s="6">
        <v>-18610.62</v>
      </c>
      <c r="BE60" s="6">
        <v>-12487.26</v>
      </c>
      <c r="BF60" s="6">
        <v>-18684.509999999998</v>
      </c>
      <c r="BG60" s="6">
        <v>-24108.080000000002</v>
      </c>
      <c r="BH60" s="6">
        <v>-12690.94</v>
      </c>
      <c r="BI60" s="6">
        <v>-25908.04</v>
      </c>
      <c r="BJ60" s="6">
        <v>-8172.84</v>
      </c>
      <c r="BK60" s="6">
        <v>-13674.42</v>
      </c>
      <c r="BL60" s="6">
        <v>-37855.370000000003</v>
      </c>
      <c r="BM60" s="6">
        <v>-24303.65</v>
      </c>
      <c r="BN60" s="6">
        <v>-34037.64</v>
      </c>
      <c r="BO60" s="6">
        <v>-21869.98</v>
      </c>
      <c r="BP60" s="6">
        <v>-23456.83</v>
      </c>
      <c r="BQ60" s="6">
        <v>-15791.66</v>
      </c>
      <c r="BR60" s="6">
        <v>-4253.5200000000004</v>
      </c>
      <c r="BS60" s="6">
        <v>-6960.27</v>
      </c>
      <c r="BT60" s="6">
        <v>-11404.26</v>
      </c>
      <c r="BU60" s="6">
        <v>-12216.11</v>
      </c>
      <c r="BV60" s="6">
        <v>-26150.7</v>
      </c>
      <c r="BW60" s="6">
        <v>-25400.86</v>
      </c>
      <c r="BX60" s="6">
        <v>-10459.34</v>
      </c>
      <c r="BY60" s="6">
        <v>-11410.97</v>
      </c>
      <c r="BZ60" s="6">
        <v>-52982.879999999997</v>
      </c>
      <c r="CA60" s="6">
        <v>-10368.74</v>
      </c>
      <c r="CB60" s="6">
        <v>-19862.68</v>
      </c>
      <c r="CC60" s="6">
        <v>-10435.459999999999</v>
      </c>
      <c r="CD60" s="6">
        <v>-8223.83</v>
      </c>
      <c r="CE60" s="6">
        <v>-19944.52</v>
      </c>
      <c r="CF60" s="6">
        <v>-5707.51</v>
      </c>
      <c r="CG60" s="6">
        <v>-5971.74</v>
      </c>
      <c r="CH60" s="6">
        <v>-13618.3</v>
      </c>
      <c r="CI60" s="6">
        <v>-9253.09</v>
      </c>
      <c r="CJ60" s="6">
        <v>-17064.53</v>
      </c>
      <c r="CK60" s="6">
        <v>-29134.91</v>
      </c>
      <c r="CL60" s="6">
        <v>-11453.04</v>
      </c>
      <c r="CM60" s="6">
        <v>-6564.11</v>
      </c>
      <c r="CN60" s="6">
        <v>-6676.65</v>
      </c>
      <c r="CO60" s="6">
        <v>-4478.62</v>
      </c>
      <c r="CP60" s="6">
        <v>-13412.69</v>
      </c>
      <c r="CQ60" s="6">
        <v>-30125.87</v>
      </c>
      <c r="CR60" s="6"/>
      <c r="CS60" s="6"/>
      <c r="CT60" s="6"/>
      <c r="CU60" s="6"/>
      <c r="CV60" s="6">
        <v>-913.33</v>
      </c>
      <c r="CW60" s="6">
        <v>-771.19</v>
      </c>
      <c r="CX60" s="6">
        <v>-4185.79</v>
      </c>
      <c r="CY60" s="6">
        <v>-47453.3</v>
      </c>
      <c r="CZ60" s="6">
        <v>-4061.57</v>
      </c>
      <c r="DA60" s="6"/>
      <c r="DB60" s="6">
        <v>-30351.63</v>
      </c>
      <c r="DC60" s="6">
        <v>-36011.19</v>
      </c>
      <c r="DD60" s="6">
        <v>-59728.42</v>
      </c>
      <c r="DE60" s="6">
        <v>-40473.870000000003</v>
      </c>
      <c r="DF60" s="6">
        <v>-42731.69</v>
      </c>
      <c r="DG60" s="6">
        <v>-38872.120000000003</v>
      </c>
      <c r="DH60" s="6">
        <v>-30348.42</v>
      </c>
      <c r="DI60" s="6">
        <v>-52913.19</v>
      </c>
      <c r="DJ60" s="6">
        <v>-44859.76</v>
      </c>
      <c r="DK60" s="6">
        <v>-59041.36</v>
      </c>
      <c r="DL60" s="6">
        <v>-56067.46</v>
      </c>
      <c r="DM60" s="6">
        <v>-37692.5</v>
      </c>
      <c r="DN60" s="6">
        <v>-43749.72</v>
      </c>
      <c r="DO60" s="6">
        <v>-41389.519999999997</v>
      </c>
      <c r="DP60" s="6">
        <v>-42447.51</v>
      </c>
      <c r="DQ60" s="6">
        <v>-58113.93</v>
      </c>
      <c r="DR60" s="6">
        <v>-34505.760000000002</v>
      </c>
      <c r="DS60" s="6">
        <v>-34200.639999999999</v>
      </c>
      <c r="DT60" s="6">
        <v>-32631.040000000001</v>
      </c>
      <c r="DU60" s="6">
        <v>-35629.660000000003</v>
      </c>
      <c r="DV60" s="6">
        <v>-32467.52</v>
      </c>
      <c r="DW60" s="6">
        <v>-18756.259999999998</v>
      </c>
      <c r="DX60" s="6">
        <v>-29273.47</v>
      </c>
      <c r="DY60" s="6">
        <v>-30725.5</v>
      </c>
      <c r="DZ60" s="6">
        <v>-40413.019999999997</v>
      </c>
      <c r="EA60" s="6">
        <v>-41917.879999999997</v>
      </c>
      <c r="EB60" s="6">
        <v>-41442.17</v>
      </c>
      <c r="EC60" s="6">
        <v>-33710.99</v>
      </c>
      <c r="ED60" s="6">
        <v>-38294.959999999999</v>
      </c>
      <c r="EE60" s="6">
        <v>-35026.39</v>
      </c>
      <c r="EF60" s="6">
        <v>-45884.24</v>
      </c>
      <c r="EG60" s="6">
        <v>-31417.62</v>
      </c>
      <c r="EH60" s="6">
        <v>-42129.69</v>
      </c>
      <c r="EI60" s="6">
        <v>-75152.990000000005</v>
      </c>
      <c r="EJ60" s="6">
        <v>-38333.11</v>
      </c>
      <c r="EK60" s="6">
        <v>-38229.83</v>
      </c>
      <c r="EL60" s="6">
        <v>-32129.57</v>
      </c>
      <c r="EM60" s="6">
        <v>-34843.269999999997</v>
      </c>
      <c r="EN60" s="6">
        <v>-56725.45</v>
      </c>
      <c r="EO60" s="6">
        <v>-21433.1</v>
      </c>
      <c r="EP60" s="6">
        <v>-32190.44</v>
      </c>
      <c r="EQ60" s="6">
        <v>-58320.11</v>
      </c>
      <c r="ER60" s="6">
        <v>-33408.26</v>
      </c>
      <c r="ES60" s="6">
        <v>-36150.71</v>
      </c>
      <c r="ET60" s="6">
        <v>-66616.03</v>
      </c>
      <c r="EU60" s="6">
        <v>-16864.11</v>
      </c>
      <c r="EV60" s="6">
        <v>-39873.870000000003</v>
      </c>
      <c r="EW60" s="6">
        <v>-29050.87</v>
      </c>
      <c r="EX60" s="6">
        <v>-35654.58</v>
      </c>
      <c r="EY60" s="6">
        <v>-62389</v>
      </c>
      <c r="EZ60" s="6">
        <v>-25897.48</v>
      </c>
      <c r="FA60" s="6">
        <v>-31025.67</v>
      </c>
      <c r="FB60" s="6">
        <v>-36043.919999999998</v>
      </c>
      <c r="FC60" s="6">
        <v>-32730.35</v>
      </c>
      <c r="FD60" s="6">
        <v>-47766.54</v>
      </c>
      <c r="FE60" s="6">
        <v>-48639.18</v>
      </c>
      <c r="FF60" s="6">
        <v>-44078.16</v>
      </c>
      <c r="FG60" s="6">
        <v>-31657.62</v>
      </c>
      <c r="FH60" s="6">
        <v>-42686.01</v>
      </c>
      <c r="FI60" s="6">
        <v>-38133.42</v>
      </c>
      <c r="FJ60" s="6">
        <v>-35179.31</v>
      </c>
      <c r="FK60" s="6">
        <v>-29283.78</v>
      </c>
      <c r="FL60" s="6">
        <v>-35558.94</v>
      </c>
      <c r="FM60" s="6">
        <v>-35345.86</v>
      </c>
      <c r="FN60" s="6">
        <v>-41466.74</v>
      </c>
      <c r="FO60" s="6">
        <v>-37204.68</v>
      </c>
      <c r="FP60" s="6">
        <v>-38481.19</v>
      </c>
      <c r="FQ60" s="6">
        <v>-33374.74</v>
      </c>
      <c r="FR60" s="6">
        <v>-46644.56</v>
      </c>
      <c r="FS60" s="6">
        <v>-27473.15</v>
      </c>
      <c r="FT60" s="6">
        <v>-36977.51</v>
      </c>
      <c r="FU60" s="6">
        <v>-50705.13</v>
      </c>
      <c r="FV60" s="6">
        <v>-27728.639999999999</v>
      </c>
      <c r="FW60" s="6">
        <v>-2873.42</v>
      </c>
      <c r="FX60" s="6">
        <v>-51906.25</v>
      </c>
      <c r="FY60" s="6">
        <v>-9620.6</v>
      </c>
      <c r="FZ60" s="6">
        <v>-21711.1</v>
      </c>
      <c r="GA60" s="6">
        <v>-11872.75</v>
      </c>
      <c r="GB60" s="6">
        <v>-7150.98</v>
      </c>
      <c r="GC60" s="6">
        <v>-11905.12</v>
      </c>
      <c r="GD60" s="6"/>
      <c r="GE60" s="6"/>
      <c r="GF60" s="6"/>
      <c r="GG60" s="6">
        <v>-10325.18</v>
      </c>
      <c r="GH60" s="6"/>
      <c r="GI60" s="6">
        <v>-5916.92</v>
      </c>
      <c r="GJ60" s="6">
        <v>-7846.52</v>
      </c>
      <c r="GK60" s="6">
        <v>-8203.6299999999992</v>
      </c>
      <c r="GL60" s="6">
        <v>-9921.2800000000007</v>
      </c>
      <c r="GM60" s="6">
        <v>-6694.64</v>
      </c>
      <c r="GN60" s="6">
        <v>-20066.71</v>
      </c>
      <c r="GO60" s="6">
        <v>-47348.639999999999</v>
      </c>
      <c r="GP60" s="6">
        <v>-9375.75</v>
      </c>
      <c r="GQ60" s="6">
        <v>-24395.89</v>
      </c>
      <c r="GR60" s="6">
        <v>-28638.74</v>
      </c>
      <c r="GS60" s="6">
        <v>-15596.03</v>
      </c>
      <c r="GT60" s="6">
        <v>-30213.05</v>
      </c>
      <c r="GU60" s="6">
        <v>-40217.699999999997</v>
      </c>
      <c r="GV60" s="6">
        <v>-14723.73</v>
      </c>
      <c r="GW60" s="6">
        <v>-17037.23</v>
      </c>
      <c r="GX60" s="6">
        <v>-67164.75</v>
      </c>
      <c r="GY60" s="6">
        <v>-15225.34</v>
      </c>
      <c r="GZ60" s="6">
        <v>-39047.440000000002</v>
      </c>
      <c r="HA60" s="6">
        <v>-8746.1200000000008</v>
      </c>
      <c r="HB60" s="6">
        <v>-6041.92</v>
      </c>
      <c r="HC60" s="6">
        <v>-6834.53</v>
      </c>
      <c r="HD60" s="6">
        <v>-7084.59</v>
      </c>
      <c r="HE60" s="6">
        <v>-3159.05</v>
      </c>
      <c r="HF60" s="6">
        <v>-8861.0400000000009</v>
      </c>
      <c r="HG60" s="6">
        <v>-1677.53</v>
      </c>
      <c r="HH60" s="6">
        <v>-3612.87</v>
      </c>
      <c r="HI60" s="6">
        <v>-1503</v>
      </c>
      <c r="HJ60" s="6">
        <v>-9269.9699999999993</v>
      </c>
      <c r="HK60" s="6">
        <v>-1447.11</v>
      </c>
      <c r="HL60" s="6">
        <v>-5189.93</v>
      </c>
      <c r="HM60" s="6">
        <v>-3430.44</v>
      </c>
      <c r="HN60" s="6">
        <v>-36441.879999999997</v>
      </c>
      <c r="HO60" s="6">
        <v>-2629.4</v>
      </c>
      <c r="HP60" s="6">
        <v>-1528.21</v>
      </c>
      <c r="HQ60" s="6">
        <v>-6658.16</v>
      </c>
      <c r="HR60" s="6">
        <v>-24598.86</v>
      </c>
      <c r="HS60" s="6">
        <v>-10108.14</v>
      </c>
      <c r="HT60" s="6">
        <v>-3933.62</v>
      </c>
      <c r="HU60" s="6">
        <v>-3728.27</v>
      </c>
      <c r="HV60" s="6">
        <v>-3988.75</v>
      </c>
      <c r="HW60" s="6">
        <v>-3814.55</v>
      </c>
      <c r="HX60" s="6">
        <v>-4728.71</v>
      </c>
      <c r="HY60" s="6">
        <v>-2968.59</v>
      </c>
      <c r="HZ60" s="6">
        <v>-10236.99</v>
      </c>
      <c r="IA60" s="6">
        <v>-7523.78</v>
      </c>
      <c r="IB60" s="6">
        <v>-3650.95</v>
      </c>
      <c r="IC60" s="6">
        <v>-5272.74</v>
      </c>
      <c r="ID60" s="6">
        <v>-2881.39</v>
      </c>
      <c r="IE60" s="6">
        <v>-4221.1099999999997</v>
      </c>
      <c r="IF60" s="6">
        <v>-5178.93</v>
      </c>
      <c r="IG60" s="6">
        <v>-4041.14</v>
      </c>
      <c r="IH60" s="6">
        <v>-4211.9399999999996</v>
      </c>
      <c r="II60" s="6">
        <v>-53771.07</v>
      </c>
      <c r="IJ60" s="6">
        <v>-3073.36</v>
      </c>
      <c r="IK60" s="6">
        <v>-3019.27</v>
      </c>
      <c r="IL60" s="6">
        <v>-4051.46</v>
      </c>
      <c r="IM60" s="6">
        <v>-53628.54</v>
      </c>
      <c r="IN60" s="6">
        <v>-6054.09</v>
      </c>
      <c r="IO60" s="6">
        <v>-8281.8799999999992</v>
      </c>
      <c r="IP60" s="6">
        <v>-3635.8</v>
      </c>
      <c r="IQ60" s="6">
        <v>-6833.95</v>
      </c>
      <c r="IR60" s="6">
        <v>-6225.44</v>
      </c>
      <c r="IS60" s="6">
        <v>-7364.27</v>
      </c>
      <c r="IT60" s="6">
        <v>-5500.99</v>
      </c>
      <c r="IU60" s="6">
        <v>-29686.12</v>
      </c>
      <c r="IV60" s="6">
        <v>-296.45999999999998</v>
      </c>
      <c r="IW60" s="6">
        <v>-30537.95</v>
      </c>
      <c r="IX60" s="6">
        <v>-16574.080000000002</v>
      </c>
      <c r="IY60" s="6">
        <v>-44197.34</v>
      </c>
      <c r="IZ60" s="6">
        <v>-3830.15</v>
      </c>
      <c r="JA60" s="6">
        <v>-10598.87</v>
      </c>
      <c r="JB60" s="6">
        <v>-26580.03</v>
      </c>
      <c r="JC60" s="6">
        <v>-20047.37</v>
      </c>
      <c r="JD60" s="6">
        <v>-21253.8</v>
      </c>
      <c r="JE60" s="6">
        <v>-7005.75</v>
      </c>
      <c r="JF60" s="6">
        <v>-34752.129999999997</v>
      </c>
      <c r="JG60" s="6">
        <v>-62053.4</v>
      </c>
      <c r="JH60" s="6">
        <v>-57458.14</v>
      </c>
      <c r="JI60" s="6">
        <v>-17527.38</v>
      </c>
      <c r="JJ60" s="6">
        <v>-35273.07</v>
      </c>
      <c r="JK60" s="6">
        <v>-11027.08</v>
      </c>
      <c r="JL60" s="6">
        <v>-16955.12</v>
      </c>
      <c r="JM60" s="6">
        <v>-7165.16</v>
      </c>
      <c r="JN60" s="6">
        <v>-18457.66</v>
      </c>
      <c r="JO60" s="6">
        <v>-32399.65</v>
      </c>
      <c r="JP60" s="6">
        <v>-13982.06</v>
      </c>
      <c r="JQ60" s="6">
        <v>-17675.63</v>
      </c>
      <c r="JR60" s="6">
        <v>-41157</v>
      </c>
      <c r="JS60" s="6">
        <v>-7183.68</v>
      </c>
      <c r="JT60" s="6">
        <v>-47972.78</v>
      </c>
      <c r="JU60" s="6">
        <v>-19565.12</v>
      </c>
      <c r="JV60" s="6">
        <v>-7741.54</v>
      </c>
      <c r="JW60" s="6">
        <v>-9110.77</v>
      </c>
      <c r="JX60" s="6">
        <v>-95.34</v>
      </c>
      <c r="JY60" s="6">
        <v>-16770.04</v>
      </c>
    </row>
    <row r="61" spans="1:285">
      <c r="A61" t="s">
        <v>104</v>
      </c>
      <c r="B61" t="s">
        <v>105</v>
      </c>
      <c r="C61" s="6">
        <f t="shared" si="7"/>
        <v>-1861996.3800000001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>
        <v>-3719.73</v>
      </c>
      <c r="AU61" s="6"/>
      <c r="AV61" s="6"/>
      <c r="AW61" s="6">
        <v>-23743.15</v>
      </c>
      <c r="AX61" s="6"/>
      <c r="AY61" s="6"/>
      <c r="AZ61" s="6"/>
      <c r="BA61" s="6">
        <v>-7120.52</v>
      </c>
      <c r="BB61" s="6"/>
      <c r="BC61" s="6">
        <v>-8246.59</v>
      </c>
      <c r="BD61" s="6">
        <v>-9293.0300000000007</v>
      </c>
      <c r="BE61" s="6">
        <v>-5122.84</v>
      </c>
      <c r="BF61" s="6">
        <v>-9940.36</v>
      </c>
      <c r="BG61" s="6">
        <v>-8778.07</v>
      </c>
      <c r="BH61" s="6">
        <v>-2417.17</v>
      </c>
      <c r="BI61" s="6">
        <v>-7654.64</v>
      </c>
      <c r="BJ61" s="6"/>
      <c r="BK61" s="6"/>
      <c r="BL61" s="6">
        <v>-14463.56</v>
      </c>
      <c r="BM61" s="6">
        <v>-17764.3</v>
      </c>
      <c r="BN61" s="6">
        <v>-12205.89</v>
      </c>
      <c r="BO61" s="6">
        <v>-8422.44</v>
      </c>
      <c r="BP61" s="6">
        <v>-8256.08</v>
      </c>
      <c r="BQ61" s="6">
        <v>-8934.14</v>
      </c>
      <c r="BR61" s="6"/>
      <c r="BS61" s="6"/>
      <c r="BT61" s="6"/>
      <c r="BU61" s="6">
        <v>-5761.64</v>
      </c>
      <c r="BV61" s="6">
        <v>-13027.4</v>
      </c>
      <c r="BW61" s="6">
        <v>-12507.12</v>
      </c>
      <c r="BX61" s="6">
        <v>-5953.93</v>
      </c>
      <c r="BY61" s="6">
        <v>-5690.43</v>
      </c>
      <c r="BZ61" s="6">
        <v>-19082.060000000001</v>
      </c>
      <c r="CA61" s="6"/>
      <c r="CB61" s="6">
        <v>-2613.6799999999998</v>
      </c>
      <c r="CC61" s="6"/>
      <c r="CD61" s="6"/>
      <c r="CE61" s="6">
        <v>-7505.56</v>
      </c>
      <c r="CF61" s="6"/>
      <c r="CG61" s="6"/>
      <c r="CH61" s="6">
        <v>-3179.78</v>
      </c>
      <c r="CI61" s="6"/>
      <c r="CJ61" s="6">
        <v>-1066.44</v>
      </c>
      <c r="CK61" s="6"/>
      <c r="CL61" s="6"/>
      <c r="CM61" s="6"/>
      <c r="CN61" s="6"/>
      <c r="CO61" s="6"/>
      <c r="CP61" s="6"/>
      <c r="CQ61" s="6">
        <v>-14758.9</v>
      </c>
      <c r="CR61" s="6"/>
      <c r="CS61" s="6"/>
      <c r="CT61" s="6"/>
      <c r="CU61" s="6"/>
      <c r="CV61" s="6"/>
      <c r="CW61" s="6"/>
      <c r="CX61" s="6"/>
      <c r="CY61" s="6">
        <v>-28024.73</v>
      </c>
      <c r="CZ61" s="6"/>
      <c r="DA61" s="6"/>
      <c r="DB61" s="6">
        <v>-17811.02</v>
      </c>
      <c r="DC61" s="6">
        <v>-16708.22</v>
      </c>
      <c r="DD61" s="6">
        <v>-31993.42</v>
      </c>
      <c r="DE61" s="6">
        <v>-20547.95</v>
      </c>
      <c r="DF61" s="6">
        <v>-19646.580000000002</v>
      </c>
      <c r="DG61" s="6">
        <v>-16443.830000000002</v>
      </c>
      <c r="DH61" s="6">
        <v>-12389.04</v>
      </c>
      <c r="DI61" s="6">
        <v>-29109.59</v>
      </c>
      <c r="DJ61" s="6">
        <v>-23972.6</v>
      </c>
      <c r="DK61" s="6">
        <v>-30753.42</v>
      </c>
      <c r="DL61" s="6">
        <v>-30160.49</v>
      </c>
      <c r="DM61" s="6">
        <v>-19100.310000000001</v>
      </c>
      <c r="DN61" s="6">
        <v>-22600</v>
      </c>
      <c r="DO61" s="6">
        <v>-20842.46</v>
      </c>
      <c r="DP61" s="6">
        <v>-23150.69</v>
      </c>
      <c r="DQ61" s="6">
        <v>-27397.26</v>
      </c>
      <c r="DR61" s="6">
        <v>-17325.52</v>
      </c>
      <c r="DS61" s="6">
        <v>-10186.25</v>
      </c>
      <c r="DT61" s="6">
        <v>-13207.13</v>
      </c>
      <c r="DU61" s="6">
        <v>-18904.11</v>
      </c>
      <c r="DV61" s="6">
        <v>-17203.259999999998</v>
      </c>
      <c r="DW61" s="6">
        <v>-2936.34</v>
      </c>
      <c r="DX61" s="6">
        <v>-10858.91</v>
      </c>
      <c r="DY61" s="6">
        <v>-12600</v>
      </c>
      <c r="DZ61" s="6">
        <v>-19742.12</v>
      </c>
      <c r="EA61" s="6">
        <v>-22113.02</v>
      </c>
      <c r="EB61" s="6">
        <v>-20221.37</v>
      </c>
      <c r="EC61" s="6">
        <v>-15970.55</v>
      </c>
      <c r="ED61" s="6">
        <v>-22267.81</v>
      </c>
      <c r="EE61" s="6">
        <v>-17765.34</v>
      </c>
      <c r="EF61" s="6">
        <v>-17509.45</v>
      </c>
      <c r="EG61" s="6">
        <v>-12671.78</v>
      </c>
      <c r="EH61" s="6">
        <v>-18219.169999999998</v>
      </c>
      <c r="EI61" s="6">
        <v>-36805.35</v>
      </c>
      <c r="EJ61" s="6">
        <v>-16295</v>
      </c>
      <c r="EK61" s="6">
        <v>-15068.49</v>
      </c>
      <c r="EL61" s="6">
        <v>-14085.2</v>
      </c>
      <c r="EM61" s="6">
        <v>-15716.85</v>
      </c>
      <c r="EN61" s="6">
        <v>-26438.36</v>
      </c>
      <c r="EO61" s="6">
        <v>-10865.76</v>
      </c>
      <c r="EP61" s="6">
        <v>-12123.29</v>
      </c>
      <c r="EQ61" s="6">
        <v>-27480.78</v>
      </c>
      <c r="ER61" s="6">
        <v>-13271.22</v>
      </c>
      <c r="ES61" s="6">
        <v>-15308.9</v>
      </c>
      <c r="ET61" s="6">
        <v>-31905.09</v>
      </c>
      <c r="EU61" s="6">
        <v>-5068.49</v>
      </c>
      <c r="EV61" s="6">
        <v>-18297.36</v>
      </c>
      <c r="EW61" s="6">
        <v>-12376.72</v>
      </c>
      <c r="EX61" s="6">
        <v>-13728.77</v>
      </c>
      <c r="EY61" s="6">
        <v>-31455.09</v>
      </c>
      <c r="EZ61" s="6">
        <v>-10110.75</v>
      </c>
      <c r="FA61" s="6">
        <v>-15760</v>
      </c>
      <c r="FB61" s="6">
        <v>-17996.57</v>
      </c>
      <c r="FC61" s="6">
        <v>-14480.83</v>
      </c>
      <c r="FD61" s="6">
        <v>-21134.83</v>
      </c>
      <c r="FE61" s="6">
        <v>-22612.33</v>
      </c>
      <c r="FF61" s="6">
        <v>-19854.79</v>
      </c>
      <c r="FG61" s="6">
        <v>-11546.03</v>
      </c>
      <c r="FH61" s="6">
        <v>-17123.29</v>
      </c>
      <c r="FI61" s="6">
        <v>-15141.78</v>
      </c>
      <c r="FJ61" s="6">
        <v>-13540.93</v>
      </c>
      <c r="FK61" s="6">
        <v>-10684.93</v>
      </c>
      <c r="FL61" s="6">
        <v>-13877.19</v>
      </c>
      <c r="FM61" s="6">
        <v>-14944.8</v>
      </c>
      <c r="FN61" s="6">
        <v>-20433.560000000001</v>
      </c>
      <c r="FO61" s="6">
        <v>-14630.76</v>
      </c>
      <c r="FP61" s="6">
        <v>-18493.150000000001</v>
      </c>
      <c r="FQ61" s="6">
        <v>-14250.07</v>
      </c>
      <c r="FR61" s="6">
        <v>-20983.08</v>
      </c>
      <c r="FS61" s="6">
        <v>-10406.16</v>
      </c>
      <c r="FT61" s="6">
        <v>-13036.99</v>
      </c>
      <c r="FU61" s="6">
        <v>-19239.72</v>
      </c>
      <c r="FV61" s="6">
        <v>-13287.67</v>
      </c>
      <c r="FW61" s="6"/>
      <c r="FX61" s="6">
        <v>-25101.919999999998</v>
      </c>
      <c r="FY61" s="6"/>
      <c r="FZ61" s="6"/>
      <c r="GA61" s="6"/>
      <c r="GB61" s="6">
        <v>-1204.69</v>
      </c>
      <c r="GC61" s="6">
        <v>-2419.91</v>
      </c>
      <c r="GD61" s="6"/>
      <c r="GE61" s="6"/>
      <c r="GF61" s="6"/>
      <c r="GG61" s="6">
        <v>-1862.02</v>
      </c>
      <c r="GH61" s="6"/>
      <c r="GI61" s="6">
        <v>-1070.08</v>
      </c>
      <c r="GJ61" s="6">
        <v>-843.92</v>
      </c>
      <c r="GK61" s="6">
        <v>-979.33</v>
      </c>
      <c r="GL61" s="6">
        <v>-2099.5100000000002</v>
      </c>
      <c r="GM61" s="6"/>
      <c r="GN61" s="6"/>
      <c r="GO61" s="6">
        <v>-16470.82</v>
      </c>
      <c r="GP61" s="6"/>
      <c r="GQ61" s="6"/>
      <c r="GR61" s="6">
        <v>-12756.85</v>
      </c>
      <c r="GS61" s="6"/>
      <c r="GT61" s="6">
        <v>-13417.12</v>
      </c>
      <c r="GU61" s="6"/>
      <c r="GV61" s="6"/>
      <c r="GW61" s="6"/>
      <c r="GX61" s="6">
        <v>-30897.26</v>
      </c>
      <c r="GY61" s="6">
        <v>-7835.69</v>
      </c>
      <c r="GZ61" s="6">
        <v>-18616.13</v>
      </c>
      <c r="HA61" s="6">
        <v>-1429.09</v>
      </c>
      <c r="HB61" s="6">
        <v>-1603.57</v>
      </c>
      <c r="HC61" s="6">
        <v>-1106.31</v>
      </c>
      <c r="HD61" s="6">
        <v>-1070.08</v>
      </c>
      <c r="HE61" s="6"/>
      <c r="HF61" s="6">
        <v>-5676.71</v>
      </c>
      <c r="HG61" s="6"/>
      <c r="HH61" s="6"/>
      <c r="HI61" s="6"/>
      <c r="HJ61" s="6">
        <v>-3102.36</v>
      </c>
      <c r="HK61" s="6"/>
      <c r="HL61" s="6"/>
      <c r="HM61" s="6"/>
      <c r="HN61" s="6">
        <v>-20612.810000000001</v>
      </c>
      <c r="HO61" s="6"/>
      <c r="HP61" s="6"/>
      <c r="HQ61" s="6"/>
      <c r="HR61" s="6">
        <v>-4550.3500000000004</v>
      </c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>
        <v>-21887.94</v>
      </c>
      <c r="IJ61" s="6"/>
      <c r="IK61" s="6"/>
      <c r="IL61" s="6"/>
      <c r="IM61" s="6">
        <v>-24649.14</v>
      </c>
      <c r="IN61" s="6"/>
      <c r="IO61" s="6"/>
      <c r="IP61" s="6"/>
      <c r="IQ61" s="6"/>
      <c r="IR61" s="6"/>
      <c r="IS61" s="6"/>
      <c r="IT61" s="6"/>
      <c r="IU61" s="6">
        <v>167979.73</v>
      </c>
      <c r="IV61" s="6"/>
      <c r="IW61" s="6">
        <v>-7446.14</v>
      </c>
      <c r="IX61" s="6"/>
      <c r="IY61" s="6">
        <v>-26355.48</v>
      </c>
      <c r="IZ61" s="6"/>
      <c r="JA61" s="6"/>
      <c r="JB61" s="6">
        <v>-17433.22</v>
      </c>
      <c r="JC61" s="6">
        <v>-9887.1200000000008</v>
      </c>
      <c r="JD61" s="6">
        <v>-1172.22</v>
      </c>
      <c r="JE61" s="6"/>
      <c r="JF61" s="6">
        <v>-11431.64</v>
      </c>
      <c r="JG61" s="6">
        <v>-27945.200000000001</v>
      </c>
      <c r="JH61" s="6">
        <v>-25965.7</v>
      </c>
      <c r="JI61" s="6">
        <v>-1279.6400000000001</v>
      </c>
      <c r="JJ61" s="6">
        <v>-19152.740000000002</v>
      </c>
      <c r="JK61" s="6"/>
      <c r="JL61" s="6"/>
      <c r="JM61" s="6"/>
      <c r="JN61" s="6"/>
      <c r="JO61" s="6">
        <v>-12871.45</v>
      </c>
      <c r="JP61" s="6">
        <v>-4486.0200000000004</v>
      </c>
      <c r="JQ61" s="6">
        <v>-354.66</v>
      </c>
      <c r="JR61" s="6">
        <v>-21306.58</v>
      </c>
      <c r="JS61" s="6"/>
      <c r="JT61" s="6">
        <v>-21359.93</v>
      </c>
      <c r="JU61" s="6">
        <v>-12820.64</v>
      </c>
      <c r="JV61" s="6"/>
      <c r="JW61" s="6"/>
      <c r="JX61" s="6"/>
      <c r="JY61" s="6"/>
    </row>
    <row r="62" spans="1:285">
      <c r="A62" t="s">
        <v>106</v>
      </c>
      <c r="B62" t="s">
        <v>107</v>
      </c>
      <c r="C62" s="6">
        <f t="shared" si="7"/>
        <v>-627071.72999999975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>
        <v>-330.83</v>
      </c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>
        <v>-739.72</v>
      </c>
      <c r="AP62" s="6">
        <v>-340.27</v>
      </c>
      <c r="AQ62" s="6">
        <v>-735.61</v>
      </c>
      <c r="AR62" s="6">
        <v>-449.04</v>
      </c>
      <c r="AS62" s="6">
        <v>-635.61</v>
      </c>
      <c r="AT62" s="6">
        <v>-2534.2399999999998</v>
      </c>
      <c r="AU62" s="6">
        <v>-407.67</v>
      </c>
      <c r="AV62" s="6">
        <v>-780.82</v>
      </c>
      <c r="AW62" s="6">
        <v>-3154.79</v>
      </c>
      <c r="AX62" s="6">
        <v>-167.12</v>
      </c>
      <c r="AY62" s="6">
        <v>-693.15</v>
      </c>
      <c r="AZ62" s="6">
        <v>-341.09</v>
      </c>
      <c r="BA62" s="6">
        <v>-480.82</v>
      </c>
      <c r="BB62" s="6">
        <v>-349.45</v>
      </c>
      <c r="BC62" s="6">
        <v>-1330.83</v>
      </c>
      <c r="BD62" s="6">
        <v>-850.68</v>
      </c>
      <c r="BE62" s="6">
        <v>-671.23</v>
      </c>
      <c r="BF62" s="6">
        <v>-243.83</v>
      </c>
      <c r="BG62" s="6">
        <v>-2628.08</v>
      </c>
      <c r="BH62" s="6">
        <v>-831.5</v>
      </c>
      <c r="BI62" s="6">
        <v>-3499.99</v>
      </c>
      <c r="BJ62" s="6">
        <v>-2910.27</v>
      </c>
      <c r="BK62" s="6">
        <v>-2893.14</v>
      </c>
      <c r="BL62" s="6">
        <v>-3105.12</v>
      </c>
      <c r="BM62" s="6">
        <v>-2255.89</v>
      </c>
      <c r="BN62" s="6">
        <v>-2868.49</v>
      </c>
      <c r="BO62" s="6">
        <v>-1093.97</v>
      </c>
      <c r="BP62" s="6">
        <v>-1521.92</v>
      </c>
      <c r="BQ62" s="6">
        <v>-1710.28</v>
      </c>
      <c r="BR62" s="6">
        <v>-546.57000000000005</v>
      </c>
      <c r="BS62" s="6">
        <v>-1173.97</v>
      </c>
      <c r="BT62" s="6">
        <v>-3975.88</v>
      </c>
      <c r="BU62" s="6">
        <v>-750.69</v>
      </c>
      <c r="BV62" s="6">
        <v>-541.63</v>
      </c>
      <c r="BW62" s="6">
        <v>-1023.29</v>
      </c>
      <c r="BX62" s="6">
        <v>-1064.3800000000001</v>
      </c>
      <c r="BY62" s="6">
        <v>-1280.1400000000001</v>
      </c>
      <c r="BZ62" s="6">
        <v>-8070.68</v>
      </c>
      <c r="CA62" s="6">
        <v>-472.46</v>
      </c>
      <c r="CB62" s="6">
        <v>-746.29</v>
      </c>
      <c r="CC62" s="6">
        <v>-323.27999999999997</v>
      </c>
      <c r="CD62" s="6">
        <v>-3184.38</v>
      </c>
      <c r="CE62" s="6">
        <v>-1080.68</v>
      </c>
      <c r="CF62" s="6">
        <v>-278.62</v>
      </c>
      <c r="CG62" s="6">
        <v>-399.99</v>
      </c>
      <c r="CH62" s="6">
        <v>-872.05</v>
      </c>
      <c r="CI62" s="6">
        <v>-998.63</v>
      </c>
      <c r="CJ62" s="6">
        <v>-2924.65</v>
      </c>
      <c r="CK62" s="6">
        <v>-4170.0200000000004</v>
      </c>
      <c r="CL62" s="6">
        <v>-341.09</v>
      </c>
      <c r="CM62" s="6">
        <v>-532.6</v>
      </c>
      <c r="CN62" s="6">
        <v>-975.34</v>
      </c>
      <c r="CO62" s="6">
        <v>-882.19</v>
      </c>
      <c r="CP62" s="6">
        <v>-438.35</v>
      </c>
      <c r="CQ62" s="6">
        <v>-738.35</v>
      </c>
      <c r="CR62" s="6"/>
      <c r="CS62" s="6"/>
      <c r="CT62" s="6"/>
      <c r="CU62" s="6"/>
      <c r="CV62" s="6"/>
      <c r="CW62" s="6"/>
      <c r="CX62" s="6">
        <v>-1753.96</v>
      </c>
      <c r="CY62" s="6">
        <v>-1457.53</v>
      </c>
      <c r="CZ62" s="6"/>
      <c r="DA62" s="6"/>
      <c r="DB62" s="6">
        <v>-1567.13</v>
      </c>
      <c r="DC62" s="6">
        <v>-2922.45</v>
      </c>
      <c r="DD62" s="6">
        <v>-5458.89</v>
      </c>
      <c r="DE62" s="6">
        <v>-2922.45</v>
      </c>
      <c r="DF62" s="6">
        <v>-4461.63</v>
      </c>
      <c r="DG62" s="6">
        <v>-4343.3900000000003</v>
      </c>
      <c r="DH62" s="6">
        <v>-4275.33</v>
      </c>
      <c r="DI62" s="6">
        <v>-5847.93</v>
      </c>
      <c r="DJ62" s="6">
        <v>-2730.13</v>
      </c>
      <c r="DK62" s="6">
        <v>-3438.35</v>
      </c>
      <c r="DL62" s="6">
        <v>-3228.49</v>
      </c>
      <c r="DM62" s="6">
        <v>-3395.88</v>
      </c>
      <c r="DN62" s="6">
        <v>-3698.36</v>
      </c>
      <c r="DO62" s="6">
        <v>-4538.8900000000003</v>
      </c>
      <c r="DP62" s="6">
        <v>-1904.64</v>
      </c>
      <c r="DQ62" s="6">
        <v>-4697.26</v>
      </c>
      <c r="DR62" s="6">
        <v>-4537.8</v>
      </c>
      <c r="DS62" s="6">
        <v>-4569.3100000000004</v>
      </c>
      <c r="DT62" s="6">
        <v>-3999.99</v>
      </c>
      <c r="DU62" s="6">
        <v>-2269.31</v>
      </c>
      <c r="DV62" s="6">
        <v>-2167.13</v>
      </c>
      <c r="DW62" s="6">
        <v>-3199.74</v>
      </c>
      <c r="DX62" s="6">
        <v>-3212.55</v>
      </c>
      <c r="DY62" s="6">
        <v>-3271.63</v>
      </c>
      <c r="DZ62" s="6">
        <v>-4548.33</v>
      </c>
      <c r="EA62" s="6">
        <v>-4111.51</v>
      </c>
      <c r="EB62" s="6">
        <v>-3197.65</v>
      </c>
      <c r="EC62" s="6">
        <v>-3194.91</v>
      </c>
      <c r="ED62" s="6">
        <v>-4170.1400000000003</v>
      </c>
      <c r="EE62" s="6">
        <v>-1848.77</v>
      </c>
      <c r="EF62" s="6">
        <v>-1843.56</v>
      </c>
      <c r="EG62" s="6">
        <v>-1929.32</v>
      </c>
      <c r="EH62" s="6">
        <v>-3274.37</v>
      </c>
      <c r="EI62" s="6">
        <v>-6504.45</v>
      </c>
      <c r="EJ62" s="6">
        <v>-3365.6</v>
      </c>
      <c r="EK62" s="6">
        <v>-3571.08</v>
      </c>
      <c r="EL62" s="6">
        <v>-3365.6</v>
      </c>
      <c r="EM62" s="6">
        <v>-1932.06</v>
      </c>
      <c r="EN62" s="6">
        <v>-5802.31</v>
      </c>
      <c r="EO62" s="6">
        <v>-1924.94</v>
      </c>
      <c r="EP62" s="6">
        <v>-5711.92</v>
      </c>
      <c r="EQ62" s="6">
        <v>-8232.8700000000008</v>
      </c>
      <c r="ER62" s="6">
        <v>-5375.76</v>
      </c>
      <c r="ES62" s="6">
        <v>-5227.8100000000004</v>
      </c>
      <c r="ET62" s="6">
        <v>-7086.95</v>
      </c>
      <c r="EU62" s="6">
        <v>-2431.0700000000002</v>
      </c>
      <c r="EV62" s="6">
        <v>-3258.47</v>
      </c>
      <c r="EW62" s="6">
        <v>-4267.3999999999996</v>
      </c>
      <c r="EX62" s="6">
        <v>-4859.84</v>
      </c>
      <c r="EY62" s="6">
        <v>-4118.07</v>
      </c>
      <c r="EZ62" s="6">
        <v>-3378.08</v>
      </c>
      <c r="FA62" s="6">
        <v>-3952.61</v>
      </c>
      <c r="FB62" s="6">
        <v>-3139.17</v>
      </c>
      <c r="FC62" s="6">
        <v>-4794.7700000000004</v>
      </c>
      <c r="FD62" s="6">
        <v>-4594.07</v>
      </c>
      <c r="FE62" s="6">
        <v>-4898.2</v>
      </c>
      <c r="FF62" s="6">
        <v>-5318.92</v>
      </c>
      <c r="FG62" s="6">
        <v>-4055.73</v>
      </c>
      <c r="FH62" s="6">
        <v>-3436.55</v>
      </c>
      <c r="FI62" s="6">
        <v>-5646.3</v>
      </c>
      <c r="FJ62" s="6">
        <v>-4353.1400000000003</v>
      </c>
      <c r="FK62" s="6">
        <v>-5699.18</v>
      </c>
      <c r="FL62" s="6">
        <v>-5852.61</v>
      </c>
      <c r="FM62" s="6">
        <v>-5647.13</v>
      </c>
      <c r="FN62" s="6">
        <v>-5065.03</v>
      </c>
      <c r="FO62" s="6">
        <v>-4387.1099999999997</v>
      </c>
      <c r="FP62" s="6">
        <v>-7056.69</v>
      </c>
      <c r="FQ62" s="6">
        <v>-3300.54</v>
      </c>
      <c r="FR62" s="6">
        <v>-2605.19</v>
      </c>
      <c r="FS62" s="6">
        <v>-5431.23</v>
      </c>
      <c r="FT62" s="6">
        <v>-6074.79</v>
      </c>
      <c r="FU62" s="6">
        <v>-4912.0600000000004</v>
      </c>
      <c r="FV62" s="6">
        <v>-2365.35</v>
      </c>
      <c r="FW62" s="6">
        <v>-2320.27</v>
      </c>
      <c r="FX62" s="6">
        <v>-2716.71</v>
      </c>
      <c r="FY62" s="6">
        <v>-1307.1199999999999</v>
      </c>
      <c r="FZ62" s="6">
        <v>-2716.85</v>
      </c>
      <c r="GA62" s="6">
        <v>-269.86</v>
      </c>
      <c r="GB62" s="6">
        <v>-715.07</v>
      </c>
      <c r="GC62" s="6">
        <v>-2631.49</v>
      </c>
      <c r="GD62" s="6"/>
      <c r="GE62" s="6"/>
      <c r="GF62" s="6"/>
      <c r="GG62" s="6">
        <v>-2524.77</v>
      </c>
      <c r="GH62" s="6"/>
      <c r="GI62" s="6">
        <v>-104.11</v>
      </c>
      <c r="GJ62" s="6">
        <v>-2457.9499999999998</v>
      </c>
      <c r="GK62" s="6">
        <v>-2272.71</v>
      </c>
      <c r="GL62" s="6">
        <v>-2535.75</v>
      </c>
      <c r="GM62" s="6">
        <v>-270.68</v>
      </c>
      <c r="GN62" s="6">
        <v>-436.43</v>
      </c>
      <c r="GO62" s="6">
        <v>-4432.87</v>
      </c>
      <c r="GP62" s="6">
        <v>-701.37</v>
      </c>
      <c r="GQ62" s="6">
        <v>-2967.13</v>
      </c>
      <c r="GR62" s="6">
        <v>-1942.37</v>
      </c>
      <c r="GS62" s="6">
        <v>-2440.8200000000002</v>
      </c>
      <c r="GT62" s="6">
        <v>-646.05999999999995</v>
      </c>
      <c r="GU62" s="6">
        <v>-6001.22</v>
      </c>
      <c r="GV62" s="6">
        <v>-2261.04</v>
      </c>
      <c r="GW62" s="6">
        <v>-2818.18</v>
      </c>
      <c r="GX62" s="6">
        <v>-6045.36</v>
      </c>
      <c r="GY62" s="6">
        <v>-930.63</v>
      </c>
      <c r="GZ62" s="6">
        <v>-2668.17</v>
      </c>
      <c r="HA62" s="6">
        <v>-2280.2800000000002</v>
      </c>
      <c r="HB62" s="6">
        <v>-104.11</v>
      </c>
      <c r="HC62" s="6">
        <v>-275.33999999999997</v>
      </c>
      <c r="HD62" s="6">
        <v>-1796.98</v>
      </c>
      <c r="HE62" s="6">
        <v>-777.69</v>
      </c>
      <c r="HF62" s="6">
        <v>-500.82</v>
      </c>
      <c r="HG62" s="6">
        <v>-269.86</v>
      </c>
      <c r="HH62" s="6">
        <v>-294.52</v>
      </c>
      <c r="HI62" s="6">
        <v>-175.34</v>
      </c>
      <c r="HJ62" s="6">
        <v>-180.82</v>
      </c>
      <c r="HK62" s="6">
        <v>-175.34</v>
      </c>
      <c r="HL62" s="6">
        <v>-2733.56</v>
      </c>
      <c r="HM62" s="6">
        <v>-175.34</v>
      </c>
      <c r="HN62" s="6">
        <v>-2042.42</v>
      </c>
      <c r="HO62" s="6">
        <v>-104.11</v>
      </c>
      <c r="HP62" s="6">
        <v>-180.82</v>
      </c>
      <c r="HQ62" s="6">
        <v>-439.45</v>
      </c>
      <c r="HR62" s="6">
        <v>-2557.48</v>
      </c>
      <c r="HS62" s="6">
        <v>-955.88</v>
      </c>
      <c r="HT62" s="6">
        <v>-480.14</v>
      </c>
      <c r="HU62" s="6">
        <v>-567.94000000000005</v>
      </c>
      <c r="HV62" s="6">
        <v>-536.98</v>
      </c>
      <c r="HW62" s="6">
        <v>-1779.17</v>
      </c>
      <c r="HX62" s="6">
        <v>-417.8</v>
      </c>
      <c r="HY62" s="6">
        <v>-269.86</v>
      </c>
      <c r="HZ62" s="6">
        <v>-2695.88</v>
      </c>
      <c r="IA62" s="6">
        <v>-3169.86</v>
      </c>
      <c r="IB62" s="6">
        <v>-754.79</v>
      </c>
      <c r="IC62" s="6">
        <v>-1935.62</v>
      </c>
      <c r="ID62" s="6">
        <v>-1293.1500000000001</v>
      </c>
      <c r="IE62" s="6">
        <v>-1141.0899999999999</v>
      </c>
      <c r="IF62" s="6">
        <v>-2019.18</v>
      </c>
      <c r="IG62" s="6">
        <v>-441.92</v>
      </c>
      <c r="IH62" s="6">
        <v>-284.93</v>
      </c>
      <c r="II62" s="6">
        <v>-3474.65</v>
      </c>
      <c r="IJ62" s="6">
        <v>-175.34</v>
      </c>
      <c r="IK62" s="6">
        <v>-257.52999999999997</v>
      </c>
      <c r="IL62" s="6">
        <v>-361.37</v>
      </c>
      <c r="IM62" s="6">
        <v>-6138.86</v>
      </c>
      <c r="IN62" s="6">
        <v>-570.67999999999995</v>
      </c>
      <c r="IO62" s="6">
        <v>-2802.73</v>
      </c>
      <c r="IP62" s="6">
        <v>-448.76</v>
      </c>
      <c r="IQ62" s="6">
        <v>-175.34</v>
      </c>
      <c r="IR62" s="6">
        <v>-180.82</v>
      </c>
      <c r="IS62" s="6">
        <v>-7364.27</v>
      </c>
      <c r="IT62" s="6">
        <v>-5500.99</v>
      </c>
      <c r="IU62" s="6">
        <v>-79066.36</v>
      </c>
      <c r="IV62" s="6"/>
      <c r="IW62" s="6">
        <v>-2642.46</v>
      </c>
      <c r="IX62" s="6">
        <v>-906.51</v>
      </c>
      <c r="IY62" s="6">
        <v>-920.82</v>
      </c>
      <c r="IZ62" s="6">
        <v>-378.62</v>
      </c>
      <c r="JA62" s="6">
        <v>-3962.32</v>
      </c>
      <c r="JB62" s="6">
        <v>-916.44</v>
      </c>
      <c r="JC62" s="6">
        <v>-1242.46</v>
      </c>
      <c r="JD62" s="6">
        <v>-656.16</v>
      </c>
      <c r="JE62" s="6">
        <v>-249.32</v>
      </c>
      <c r="JF62" s="6">
        <v>-467.12</v>
      </c>
      <c r="JG62" s="6">
        <v>-3281.1</v>
      </c>
      <c r="JH62" s="6">
        <v>-945.67</v>
      </c>
      <c r="JI62" s="6">
        <v>-4353.41</v>
      </c>
      <c r="JJ62" s="6">
        <v>-2916.7</v>
      </c>
      <c r="JK62" s="6">
        <v>-2808.21</v>
      </c>
      <c r="JL62" s="6">
        <v>-1017.53</v>
      </c>
      <c r="JM62" s="6">
        <v>-488.76</v>
      </c>
      <c r="JN62" s="6">
        <v>-2687.67</v>
      </c>
      <c r="JO62" s="6">
        <v>-328.76</v>
      </c>
      <c r="JP62" s="6">
        <v>-323.27999999999997</v>
      </c>
      <c r="JQ62" s="6">
        <v>-2841.08</v>
      </c>
      <c r="JR62" s="6">
        <v>-316.98</v>
      </c>
      <c r="JS62" s="6">
        <v>-400</v>
      </c>
      <c r="JT62" s="6">
        <v>-4943.83</v>
      </c>
      <c r="JU62" s="6">
        <v>-2631.5</v>
      </c>
      <c r="JV62" s="6">
        <v>-2964.37</v>
      </c>
      <c r="JW62" s="6">
        <v>-3820.54</v>
      </c>
      <c r="JX62" s="6">
        <v>-95.34</v>
      </c>
      <c r="JY62" s="6">
        <v>-772.6</v>
      </c>
    </row>
    <row r="63" spans="1:285">
      <c r="A63" t="s">
        <v>108</v>
      </c>
      <c r="B63" t="s">
        <v>109</v>
      </c>
      <c r="C63" s="6">
        <f t="shared" si="7"/>
        <v>-2555016.5300000007</v>
      </c>
      <c r="D63" s="6"/>
      <c r="E63" s="6"/>
      <c r="F63" s="6"/>
      <c r="G63" s="6">
        <v>-122.84</v>
      </c>
      <c r="H63" s="6"/>
      <c r="I63" s="6"/>
      <c r="J63" s="6"/>
      <c r="K63" s="6"/>
      <c r="L63" s="6"/>
      <c r="M63" s="6"/>
      <c r="N63" s="6"/>
      <c r="O63" s="6"/>
      <c r="P63" s="6"/>
      <c r="Q63" s="6">
        <v>-498.41</v>
      </c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>
        <v>-3838.85</v>
      </c>
      <c r="AP63" s="6">
        <v>-6306.02</v>
      </c>
      <c r="AQ63" s="6">
        <v>-2770.96</v>
      </c>
      <c r="AR63" s="6">
        <v>-8303.66</v>
      </c>
      <c r="AS63" s="6">
        <v>-3398.9</v>
      </c>
      <c r="AT63" s="6">
        <v>-11660.92</v>
      </c>
      <c r="AU63" s="6">
        <v>-8166.58</v>
      </c>
      <c r="AV63" s="6">
        <v>-4537.7700000000004</v>
      </c>
      <c r="AW63" s="6">
        <v>-14160.03</v>
      </c>
      <c r="AX63" s="6">
        <v>-12497.63</v>
      </c>
      <c r="AY63" s="6">
        <v>-6899.4</v>
      </c>
      <c r="AZ63" s="6">
        <v>-4240.6099999999997</v>
      </c>
      <c r="BA63" s="6">
        <v>-6729.24</v>
      </c>
      <c r="BB63" s="6">
        <v>-2700.65</v>
      </c>
      <c r="BC63" s="6">
        <v>-6686.57</v>
      </c>
      <c r="BD63" s="6">
        <v>-8386.3700000000008</v>
      </c>
      <c r="BE63" s="6">
        <v>-6508.26</v>
      </c>
      <c r="BF63" s="6">
        <v>-8006.52</v>
      </c>
      <c r="BG63" s="6">
        <v>-12594.42</v>
      </c>
      <c r="BH63" s="6">
        <v>-8558.94</v>
      </c>
      <c r="BI63" s="6">
        <v>-14197.9</v>
      </c>
      <c r="BJ63" s="6">
        <v>-4958.6400000000003</v>
      </c>
      <c r="BK63" s="6">
        <v>-10444.15</v>
      </c>
      <c r="BL63" s="6">
        <v>-18648.419999999998</v>
      </c>
      <c r="BM63" s="6">
        <v>-3797.06</v>
      </c>
      <c r="BN63" s="6">
        <v>-17765.45</v>
      </c>
      <c r="BO63" s="6">
        <v>-11711.66</v>
      </c>
      <c r="BP63" s="6">
        <v>-13277.81</v>
      </c>
      <c r="BQ63" s="6">
        <v>-4885.7</v>
      </c>
      <c r="BR63" s="6">
        <v>-3579.39</v>
      </c>
      <c r="BS63" s="6">
        <v>-4517.08</v>
      </c>
      <c r="BT63" s="6">
        <v>-7182.79</v>
      </c>
      <c r="BU63" s="6">
        <v>-5175.7299999999996</v>
      </c>
      <c r="BV63" s="6">
        <v>-11815.84</v>
      </c>
      <c r="BW63" s="6">
        <v>-10985.13</v>
      </c>
      <c r="BX63" s="6">
        <v>-3214.84</v>
      </c>
      <c r="BY63" s="6">
        <v>-4211.74</v>
      </c>
      <c r="BZ63" s="6">
        <v>-22298.78</v>
      </c>
      <c r="CA63" s="6">
        <v>-9244.01</v>
      </c>
      <c r="CB63" s="6">
        <v>-15433.01</v>
      </c>
      <c r="CC63" s="6">
        <v>-9833.24</v>
      </c>
      <c r="CD63" s="6">
        <v>-4711.51</v>
      </c>
      <c r="CE63" s="6">
        <v>-11081.96</v>
      </c>
      <c r="CF63" s="6">
        <v>-5203.07</v>
      </c>
      <c r="CG63" s="6">
        <v>-4913.24</v>
      </c>
      <c r="CH63" s="6">
        <v>-9322.19</v>
      </c>
      <c r="CI63" s="6">
        <v>-7904.06</v>
      </c>
      <c r="CJ63" s="6">
        <v>-12476.58</v>
      </c>
      <c r="CK63" s="6">
        <v>-24657.18</v>
      </c>
      <c r="CL63" s="6">
        <v>-10814.42</v>
      </c>
      <c r="CM63" s="6">
        <v>-6031.51</v>
      </c>
      <c r="CN63" s="6">
        <v>-5476.11</v>
      </c>
      <c r="CO63" s="6">
        <v>-3326.71</v>
      </c>
      <c r="CP63" s="6">
        <v>-12683.54</v>
      </c>
      <c r="CQ63" s="6">
        <v>-13111.39</v>
      </c>
      <c r="CR63" s="6"/>
      <c r="CS63" s="6"/>
      <c r="CT63" s="6"/>
      <c r="CU63" s="6"/>
      <c r="CV63" s="6">
        <v>-578.65</v>
      </c>
      <c r="CW63" s="6">
        <v>-436.51</v>
      </c>
      <c r="CX63" s="6">
        <v>-2097.15</v>
      </c>
      <c r="CY63" s="6">
        <v>-17145.53</v>
      </c>
      <c r="CZ63" s="6">
        <v>-3726.89</v>
      </c>
      <c r="DA63" s="6"/>
      <c r="DB63" s="6">
        <v>-10065.51</v>
      </c>
      <c r="DC63" s="6">
        <v>-13915.67</v>
      </c>
      <c r="DD63" s="6">
        <v>-18899.77</v>
      </c>
      <c r="DE63" s="6">
        <v>-14432.25</v>
      </c>
      <c r="DF63" s="6">
        <v>-15792.35</v>
      </c>
      <c r="DG63" s="6">
        <v>-16369.84</v>
      </c>
      <c r="DH63" s="6">
        <v>-10873.29</v>
      </c>
      <c r="DI63" s="6">
        <v>-14699.84</v>
      </c>
      <c r="DJ63" s="6">
        <v>-15367.03</v>
      </c>
      <c r="DK63" s="6">
        <v>-21356.13</v>
      </c>
      <c r="DL63" s="6">
        <v>-19494.830000000002</v>
      </c>
      <c r="DM63" s="6">
        <v>-12231.87</v>
      </c>
      <c r="DN63" s="6">
        <v>-14807.05</v>
      </c>
      <c r="DO63" s="6">
        <v>-13998.07</v>
      </c>
      <c r="DP63" s="6">
        <v>-14803.14</v>
      </c>
      <c r="DQ63" s="6">
        <v>-23016.400000000001</v>
      </c>
      <c r="DR63" s="6">
        <v>-10632.34</v>
      </c>
      <c r="DS63" s="6">
        <v>-16841.830000000002</v>
      </c>
      <c r="DT63" s="6">
        <v>-13138.1</v>
      </c>
      <c r="DU63" s="6">
        <v>-12040.75</v>
      </c>
      <c r="DV63" s="6">
        <v>-10682.97</v>
      </c>
      <c r="DW63" s="6">
        <v>-10987.13</v>
      </c>
      <c r="DX63" s="6">
        <v>-13068.38</v>
      </c>
      <c r="DY63" s="6">
        <v>-12114.76</v>
      </c>
      <c r="DZ63" s="6">
        <v>-13451.34</v>
      </c>
      <c r="EA63" s="6">
        <v>-13505.46</v>
      </c>
      <c r="EB63" s="6">
        <v>-15920.2</v>
      </c>
      <c r="EC63" s="6">
        <v>-11808.06</v>
      </c>
      <c r="ED63" s="6">
        <v>-8876.1200000000008</v>
      </c>
      <c r="EE63" s="6">
        <v>-11923.59</v>
      </c>
      <c r="EF63" s="6">
        <v>-25041.99</v>
      </c>
      <c r="EG63" s="6">
        <v>-14682.89</v>
      </c>
      <c r="EH63" s="6">
        <v>-18549.54</v>
      </c>
      <c r="EI63" s="6">
        <v>-27732.01</v>
      </c>
      <c r="EJ63" s="6">
        <v>-15810.57</v>
      </c>
      <c r="EK63" s="6">
        <v>-16691.34</v>
      </c>
      <c r="EL63" s="6">
        <v>-11672</v>
      </c>
      <c r="EM63" s="6">
        <v>-14433.64</v>
      </c>
      <c r="EN63" s="6">
        <v>-21296.58</v>
      </c>
      <c r="EO63" s="6">
        <v>-6526.09</v>
      </c>
      <c r="EP63" s="6">
        <v>-11660.89</v>
      </c>
      <c r="EQ63" s="6">
        <v>-19083.759999999998</v>
      </c>
      <c r="ER63" s="6">
        <v>-12290.46</v>
      </c>
      <c r="ES63" s="6">
        <v>-12416.48</v>
      </c>
      <c r="ET63" s="6">
        <v>-23932.09</v>
      </c>
      <c r="EU63" s="6">
        <v>-6729.35</v>
      </c>
      <c r="EV63" s="6">
        <v>-15057.65</v>
      </c>
      <c r="EW63" s="6">
        <v>-8950.17</v>
      </c>
      <c r="EX63" s="6">
        <v>-13913.65</v>
      </c>
      <c r="EY63" s="6">
        <v>-24510.52</v>
      </c>
      <c r="EZ63" s="6">
        <v>-10111.15</v>
      </c>
      <c r="FA63" s="6">
        <v>-8805.81</v>
      </c>
      <c r="FB63" s="6">
        <v>-12529.44</v>
      </c>
      <c r="FC63" s="6">
        <v>-10464.48</v>
      </c>
      <c r="FD63" s="6">
        <v>-18770.66</v>
      </c>
      <c r="FE63" s="6">
        <v>-17474.55</v>
      </c>
      <c r="FF63" s="6">
        <v>-15186.42</v>
      </c>
      <c r="FG63" s="6">
        <v>-13137.93</v>
      </c>
      <c r="FH63" s="6">
        <v>-18861.63</v>
      </c>
      <c r="FI63" s="6">
        <v>-14308.63</v>
      </c>
      <c r="FJ63" s="6">
        <v>-13140.15</v>
      </c>
      <c r="FK63" s="6">
        <v>-9870.26</v>
      </c>
      <c r="FL63" s="6">
        <v>-13385.73</v>
      </c>
      <c r="FM63" s="6">
        <v>-11943.38</v>
      </c>
      <c r="FN63" s="6">
        <v>-11962.04</v>
      </c>
      <c r="FO63" s="6">
        <v>-15116.02</v>
      </c>
      <c r="FP63" s="6">
        <v>-9994.2199999999993</v>
      </c>
      <c r="FQ63" s="6">
        <v>-12702.9</v>
      </c>
      <c r="FR63" s="6">
        <v>-20573.419999999998</v>
      </c>
      <c r="FS63" s="6">
        <v>-9641.5400000000009</v>
      </c>
      <c r="FT63" s="6">
        <v>-14724.55</v>
      </c>
      <c r="FU63" s="6">
        <v>-23870.47</v>
      </c>
      <c r="FV63" s="6">
        <v>-11066.4</v>
      </c>
      <c r="FW63" s="6">
        <v>-328.77</v>
      </c>
      <c r="FX63" s="6">
        <v>-22410.23</v>
      </c>
      <c r="FY63" s="6">
        <v>-6891.47</v>
      </c>
      <c r="FZ63" s="6">
        <v>-16774.240000000002</v>
      </c>
      <c r="GA63" s="6">
        <v>-10302.43</v>
      </c>
      <c r="GB63" s="6">
        <v>-5231.22</v>
      </c>
      <c r="GC63" s="6">
        <v>-5018.07</v>
      </c>
      <c r="GD63" s="6"/>
      <c r="GE63" s="6"/>
      <c r="GF63" s="6"/>
      <c r="GG63" s="6">
        <v>-4892.09</v>
      </c>
      <c r="GH63" s="6"/>
      <c r="GI63" s="6">
        <v>-4518.3500000000004</v>
      </c>
      <c r="GJ63" s="6">
        <v>-4544.6499999999996</v>
      </c>
      <c r="GK63" s="6">
        <v>-4951.59</v>
      </c>
      <c r="GL63" s="6">
        <v>-5286.02</v>
      </c>
      <c r="GM63" s="6">
        <v>-6031.91</v>
      </c>
      <c r="GN63" s="6">
        <v>-18900.689999999999</v>
      </c>
      <c r="GO63" s="6">
        <v>-25075.200000000001</v>
      </c>
      <c r="GP63" s="6">
        <v>-8090.98</v>
      </c>
      <c r="GQ63" s="6">
        <v>-19686.18</v>
      </c>
      <c r="GR63" s="6">
        <v>-13333.87</v>
      </c>
      <c r="GS63" s="6">
        <v>-12352.18</v>
      </c>
      <c r="GT63" s="6">
        <v>-15816.31</v>
      </c>
      <c r="GU63" s="6">
        <v>-32636.43</v>
      </c>
      <c r="GV63" s="6">
        <v>-11368.44</v>
      </c>
      <c r="GW63" s="6">
        <v>-13573.53</v>
      </c>
      <c r="GX63" s="6">
        <v>-29961.42</v>
      </c>
      <c r="GY63" s="6">
        <v>-6252.72</v>
      </c>
      <c r="GZ63" s="6">
        <v>-17205.21</v>
      </c>
      <c r="HA63" s="6">
        <v>-5036.75</v>
      </c>
      <c r="HB63" s="6">
        <v>-4334.24</v>
      </c>
      <c r="HC63" s="6">
        <v>-5371.51</v>
      </c>
      <c r="HD63" s="6">
        <v>-4217.53</v>
      </c>
      <c r="HE63" s="6">
        <v>-2110.14</v>
      </c>
      <c r="HF63" s="6">
        <v>-2123.62</v>
      </c>
      <c r="HG63" s="6">
        <v>-1407.67</v>
      </c>
      <c r="HH63" s="6">
        <v>-3318.35</v>
      </c>
      <c r="HI63" s="6">
        <v>-1327.66</v>
      </c>
      <c r="HJ63" s="6">
        <v>-5912.82</v>
      </c>
      <c r="HK63" s="6">
        <v>-1271.77</v>
      </c>
      <c r="HL63" s="6">
        <v>-2194.29</v>
      </c>
      <c r="HM63" s="6">
        <v>-3022.34</v>
      </c>
      <c r="HN63" s="6">
        <v>-11400.62</v>
      </c>
      <c r="HO63" s="6">
        <v>-2525.29</v>
      </c>
      <c r="HP63" s="6">
        <v>-1347.39</v>
      </c>
      <c r="HQ63" s="6">
        <v>-6106.11</v>
      </c>
      <c r="HR63" s="6">
        <v>-16051.26</v>
      </c>
      <c r="HS63" s="6">
        <v>-8210.5400000000009</v>
      </c>
      <c r="HT63" s="6">
        <v>-3329.21</v>
      </c>
      <c r="HU63" s="6">
        <v>-2699.9</v>
      </c>
      <c r="HV63" s="6">
        <v>-3093.42</v>
      </c>
      <c r="HW63" s="6">
        <v>-1620.84</v>
      </c>
      <c r="HX63" s="6">
        <v>-4143.24</v>
      </c>
      <c r="HY63" s="6">
        <v>-2277.81</v>
      </c>
      <c r="HZ63" s="6">
        <v>-7195.83</v>
      </c>
      <c r="IA63" s="6">
        <v>-3950.93</v>
      </c>
      <c r="IB63" s="6">
        <v>-2645.22</v>
      </c>
      <c r="IC63" s="6">
        <v>-3122.6</v>
      </c>
      <c r="ID63" s="6">
        <v>-1561.12</v>
      </c>
      <c r="IE63" s="6">
        <v>-2990.43</v>
      </c>
      <c r="IF63" s="6">
        <v>-3011.81</v>
      </c>
      <c r="IG63" s="6">
        <v>-3281.96</v>
      </c>
      <c r="IH63" s="6">
        <v>-3672.21</v>
      </c>
      <c r="II63" s="6">
        <v>-27046.32</v>
      </c>
      <c r="IJ63" s="6">
        <v>-2859.39</v>
      </c>
      <c r="IK63" s="6">
        <v>-2619.5500000000002</v>
      </c>
      <c r="IL63" s="6">
        <v>-3204.74</v>
      </c>
      <c r="IM63" s="6">
        <v>-20745.47</v>
      </c>
      <c r="IN63" s="6">
        <v>-5216.12</v>
      </c>
      <c r="IO63" s="6">
        <v>-4770.67</v>
      </c>
      <c r="IP63" s="6">
        <v>-3046.33</v>
      </c>
      <c r="IQ63" s="6">
        <v>-6332.16</v>
      </c>
      <c r="IR63" s="6">
        <v>-5940.24</v>
      </c>
      <c r="IS63" s="6"/>
      <c r="IT63" s="6"/>
      <c r="IU63" s="6">
        <v>-78160.44</v>
      </c>
      <c r="IV63" s="6">
        <v>-235.64</v>
      </c>
      <c r="IW63" s="6">
        <v>-19733.3</v>
      </c>
      <c r="IX63" s="6">
        <v>-15311.14</v>
      </c>
      <c r="IY63" s="6">
        <v>-15088.58</v>
      </c>
      <c r="IZ63" s="6">
        <v>-3451.53</v>
      </c>
      <c r="JA63" s="6">
        <v>-5787.26</v>
      </c>
      <c r="JB63" s="6">
        <v>-8050.21</v>
      </c>
      <c r="JC63" s="6">
        <v>-8370.93</v>
      </c>
      <c r="JD63" s="6">
        <v>-18998.080000000002</v>
      </c>
      <c r="JE63" s="6">
        <v>-6376.56</v>
      </c>
      <c r="JF63" s="6">
        <v>-22350.799999999999</v>
      </c>
      <c r="JG63" s="6">
        <v>-29161.22</v>
      </c>
      <c r="JH63" s="6">
        <v>-29099.33</v>
      </c>
      <c r="JI63" s="6">
        <v>-10966.29</v>
      </c>
      <c r="JJ63" s="6">
        <v>-12167.75</v>
      </c>
      <c r="JK63" s="6">
        <v>-7750.37</v>
      </c>
      <c r="JL63" s="6">
        <v>-15331.18</v>
      </c>
      <c r="JM63" s="6">
        <v>-6183.83</v>
      </c>
      <c r="JN63" s="6">
        <v>-15259.92</v>
      </c>
      <c r="JO63" s="6">
        <v>-18953.27</v>
      </c>
      <c r="JP63" s="6">
        <v>-6895.43</v>
      </c>
      <c r="JQ63" s="6">
        <v>-14138.8</v>
      </c>
      <c r="JR63" s="6">
        <v>-18823.27</v>
      </c>
      <c r="JS63" s="6">
        <v>-6695.96</v>
      </c>
      <c r="JT63" s="6">
        <v>-19394.93</v>
      </c>
      <c r="JU63" s="6">
        <v>-4022.74</v>
      </c>
      <c r="JV63" s="6">
        <v>-4313.7</v>
      </c>
      <c r="JW63" s="6">
        <v>-5231.87</v>
      </c>
      <c r="JX63" s="6"/>
      <c r="JY63" s="6">
        <v>-15422.94</v>
      </c>
    </row>
    <row r="64" spans="1:285">
      <c r="A64" t="s">
        <v>110</v>
      </c>
      <c r="B64" t="s">
        <v>111</v>
      </c>
      <c r="C64" s="6">
        <f t="shared" si="7"/>
        <v>-182252.96999999991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>
        <v>-599.16999999999996</v>
      </c>
      <c r="BM64" s="6"/>
      <c r="BN64" s="6"/>
      <c r="BO64" s="6"/>
      <c r="BP64" s="6"/>
      <c r="BQ64" s="6"/>
      <c r="BR64" s="6"/>
      <c r="BS64" s="6">
        <v>-775.35</v>
      </c>
      <c r="BT64" s="6"/>
      <c r="BU64" s="6"/>
      <c r="BV64" s="6"/>
      <c r="BW64" s="6"/>
      <c r="BX64" s="6"/>
      <c r="BY64" s="6"/>
      <c r="BZ64" s="6">
        <v>-1270.68</v>
      </c>
      <c r="CA64" s="6"/>
      <c r="CB64" s="6">
        <v>-898.25</v>
      </c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>
        <v>-852.46</v>
      </c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>
        <v>-1528.74</v>
      </c>
      <c r="DD64" s="6">
        <v>-2345.7800000000002</v>
      </c>
      <c r="DE64" s="6">
        <v>-1645.47</v>
      </c>
      <c r="DF64" s="6">
        <v>-1842.34</v>
      </c>
      <c r="DG64" s="6">
        <v>-821.92</v>
      </c>
      <c r="DH64" s="6">
        <v>-1875.91</v>
      </c>
      <c r="DI64" s="6">
        <v>-2330.08</v>
      </c>
      <c r="DJ64" s="6">
        <v>-1925.07</v>
      </c>
      <c r="DK64" s="6">
        <v>-2504.67</v>
      </c>
      <c r="DL64" s="6">
        <v>-2294.66</v>
      </c>
      <c r="DM64" s="6">
        <v>-2098.63</v>
      </c>
      <c r="DN64" s="6">
        <v>-1680.51</v>
      </c>
      <c r="DO64" s="6">
        <v>-1046.3</v>
      </c>
      <c r="DP64" s="6">
        <v>-1684.66</v>
      </c>
      <c r="DQ64" s="6">
        <v>-2098.63</v>
      </c>
      <c r="DR64" s="6">
        <v>-1046.3</v>
      </c>
      <c r="DS64" s="6">
        <v>-1684.66</v>
      </c>
      <c r="DT64" s="6">
        <v>-1460.28</v>
      </c>
      <c r="DU64" s="6">
        <v>-1460.28</v>
      </c>
      <c r="DV64" s="6">
        <v>-1511.76</v>
      </c>
      <c r="DW64" s="6">
        <v>-1460.28</v>
      </c>
      <c r="DX64" s="6">
        <v>-1069.07</v>
      </c>
      <c r="DY64" s="6">
        <v>-1707.43</v>
      </c>
      <c r="DZ64" s="6">
        <v>-1707.43</v>
      </c>
      <c r="EA64" s="6">
        <v>-1069.07</v>
      </c>
      <c r="EB64" s="6">
        <v>-885.51</v>
      </c>
      <c r="EC64" s="6">
        <v>-1707.43</v>
      </c>
      <c r="ED64" s="6">
        <v>-1896.61</v>
      </c>
      <c r="EE64" s="6">
        <v>-2422.4899999999998</v>
      </c>
      <c r="EF64" s="6">
        <v>-247.15</v>
      </c>
      <c r="EG64" s="6">
        <v>-1069.07</v>
      </c>
      <c r="EH64" s="6">
        <v>-1773.3</v>
      </c>
      <c r="EI64" s="6">
        <v>-2984.14</v>
      </c>
      <c r="EJ64" s="6">
        <v>-1765.91</v>
      </c>
      <c r="EK64" s="6">
        <v>-1784.81</v>
      </c>
      <c r="EL64" s="6">
        <v>-1840.06</v>
      </c>
      <c r="EM64" s="6">
        <v>-1707.43</v>
      </c>
      <c r="EN64" s="6">
        <v>-1707.43</v>
      </c>
      <c r="EO64" s="6">
        <v>-1707.43</v>
      </c>
      <c r="EP64" s="6">
        <v>-1645.17</v>
      </c>
      <c r="EQ64" s="6">
        <v>-2295.58</v>
      </c>
      <c r="ER64" s="6">
        <v>-1460.28</v>
      </c>
      <c r="ES64" s="6">
        <v>-2181.23</v>
      </c>
      <c r="ET64" s="6">
        <v>-2235.62</v>
      </c>
      <c r="EU64" s="6">
        <v>-1684.66</v>
      </c>
      <c r="EV64" s="6">
        <v>-2035.33</v>
      </c>
      <c r="EW64" s="6">
        <v>-2235.63</v>
      </c>
      <c r="EX64" s="6">
        <v>-2063.69</v>
      </c>
      <c r="EY64" s="6">
        <v>-821.92</v>
      </c>
      <c r="EZ64" s="6">
        <v>-1270.68</v>
      </c>
      <c r="FA64" s="6">
        <v>-1270.68</v>
      </c>
      <c r="FB64" s="6">
        <v>-1270.68</v>
      </c>
      <c r="FC64" s="6">
        <v>-1909.04</v>
      </c>
      <c r="FD64" s="6">
        <v>-2050.13</v>
      </c>
      <c r="FE64" s="6">
        <v>-2547.4</v>
      </c>
      <c r="FF64" s="6">
        <v>-2469.9899999999998</v>
      </c>
      <c r="FG64" s="6">
        <v>-1909.04</v>
      </c>
      <c r="FH64" s="6">
        <v>-2041.95</v>
      </c>
      <c r="FI64" s="6">
        <v>-2027.82</v>
      </c>
      <c r="FJ64" s="6">
        <v>-2777.51</v>
      </c>
      <c r="FK64" s="6">
        <v>-1909.04</v>
      </c>
      <c r="FL64" s="6">
        <v>-1270.68</v>
      </c>
      <c r="FM64" s="6">
        <v>-1909.04</v>
      </c>
      <c r="FN64" s="6">
        <v>-2981.3</v>
      </c>
      <c r="FO64" s="6">
        <v>-1909.04</v>
      </c>
      <c r="FP64" s="6">
        <v>-1909.04</v>
      </c>
      <c r="FQ64" s="6">
        <v>-1909.04</v>
      </c>
      <c r="FR64" s="6">
        <v>-1270.68</v>
      </c>
      <c r="FS64" s="6">
        <v>-1087.1199999999999</v>
      </c>
      <c r="FT64" s="6">
        <v>-2070.35</v>
      </c>
      <c r="FU64" s="6">
        <v>-1725.47</v>
      </c>
      <c r="FV64" s="6">
        <v>-448.76</v>
      </c>
      <c r="FW64" s="6">
        <v>-224.38</v>
      </c>
      <c r="FX64" s="6">
        <v>-448.76</v>
      </c>
      <c r="FY64" s="6">
        <v>-599.16999999999996</v>
      </c>
      <c r="FZ64" s="6">
        <v>-1318</v>
      </c>
      <c r="GA64" s="6">
        <v>-224.38</v>
      </c>
      <c r="GB64" s="6"/>
      <c r="GC64" s="6">
        <v>-1835.65</v>
      </c>
      <c r="GD64" s="6"/>
      <c r="GE64" s="6"/>
      <c r="GF64" s="6"/>
      <c r="GG64" s="6">
        <v>-1046.3</v>
      </c>
      <c r="GH64" s="6"/>
      <c r="GI64" s="6">
        <v>-224.38</v>
      </c>
      <c r="GJ64" s="6"/>
      <c r="GK64" s="6"/>
      <c r="GL64" s="6"/>
      <c r="GM64" s="6"/>
      <c r="GN64" s="6"/>
      <c r="GO64" s="6"/>
      <c r="GP64" s="6"/>
      <c r="GQ64" s="6">
        <v>-448.76</v>
      </c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>
        <v>-150.41</v>
      </c>
      <c r="HF64" s="6"/>
      <c r="HG64" s="6"/>
      <c r="HH64" s="6"/>
      <c r="HI64" s="6"/>
      <c r="HJ64" s="6"/>
      <c r="HK64" s="6"/>
      <c r="HL64" s="6">
        <v>-136.99</v>
      </c>
      <c r="HM64" s="6"/>
      <c r="HN64" s="6">
        <v>-1460.28</v>
      </c>
      <c r="HO64" s="6"/>
      <c r="HP64" s="6"/>
      <c r="HQ64" s="6"/>
      <c r="HR64" s="6"/>
      <c r="HS64" s="6">
        <v>-150.41</v>
      </c>
      <c r="HT64" s="6"/>
      <c r="HU64" s="6">
        <v>-150.41</v>
      </c>
      <c r="HV64" s="6">
        <v>-150.41</v>
      </c>
      <c r="HW64" s="6">
        <v>-150.41</v>
      </c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>
        <v>-493.15</v>
      </c>
      <c r="IJ64" s="6"/>
      <c r="IK64" s="6"/>
      <c r="IL64" s="6"/>
      <c r="IM64" s="6">
        <v>-1270.68</v>
      </c>
      <c r="IN64" s="6"/>
      <c r="IO64" s="6"/>
      <c r="IP64" s="6"/>
      <c r="IQ64" s="6"/>
      <c r="IR64" s="6"/>
      <c r="IS64" s="6"/>
      <c r="IT64" s="6"/>
      <c r="IU64" s="6">
        <v>-39005.65</v>
      </c>
      <c r="IV64" s="6"/>
      <c r="IW64" s="6"/>
      <c r="IX64" s="6"/>
      <c r="IY64" s="6">
        <v>-910.74</v>
      </c>
      <c r="IZ64" s="6"/>
      <c r="JA64" s="6"/>
      <c r="JB64" s="6"/>
      <c r="JC64" s="6"/>
      <c r="JD64" s="6"/>
      <c r="JE64" s="6"/>
      <c r="JF64" s="6"/>
      <c r="JG64" s="6">
        <v>-633.53</v>
      </c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>
        <v>-821.92</v>
      </c>
      <c r="JU64" s="6"/>
      <c r="JV64" s="6"/>
      <c r="JW64" s="6"/>
      <c r="JX64" s="6"/>
      <c r="JY64" s="6"/>
    </row>
    <row r="65" spans="1:285">
      <c r="A65" t="s">
        <v>112</v>
      </c>
      <c r="B65" t="s">
        <v>113</v>
      </c>
      <c r="C65" s="6">
        <f t="shared" si="7"/>
        <v>-145461.01999999999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>
        <v>-280.27</v>
      </c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>
        <v>-321.54000000000002</v>
      </c>
      <c r="AP65" s="6">
        <v>-54.91</v>
      </c>
      <c r="AQ65" s="6">
        <v>-234.25</v>
      </c>
      <c r="AR65" s="6">
        <v>-162.91</v>
      </c>
      <c r="AS65" s="6">
        <v>-82.03</v>
      </c>
      <c r="AT65" s="6">
        <v>-285.2</v>
      </c>
      <c r="AU65" s="6">
        <v>-226.19</v>
      </c>
      <c r="AV65" s="6">
        <v>-178.35</v>
      </c>
      <c r="AW65" s="6">
        <v>-488.07</v>
      </c>
      <c r="AX65" s="6">
        <v>-633.88</v>
      </c>
      <c r="AY65" s="6">
        <v>-273.77</v>
      </c>
      <c r="AZ65" s="6">
        <v>-629.59</v>
      </c>
      <c r="BA65" s="6">
        <v>-115.73</v>
      </c>
      <c r="BB65" s="6">
        <v>-107.84</v>
      </c>
      <c r="BC65" s="6">
        <v>-90.42</v>
      </c>
      <c r="BD65" s="6">
        <v>-80.540000000000006</v>
      </c>
      <c r="BE65" s="6">
        <v>-184.93</v>
      </c>
      <c r="BF65" s="6">
        <v>-493.8</v>
      </c>
      <c r="BG65" s="6">
        <v>-107.51</v>
      </c>
      <c r="BH65" s="6">
        <v>-883.33</v>
      </c>
      <c r="BI65" s="6">
        <v>-555.51</v>
      </c>
      <c r="BJ65" s="6">
        <v>-303.93</v>
      </c>
      <c r="BK65" s="6">
        <v>-337.13</v>
      </c>
      <c r="BL65" s="6">
        <v>-1039.0999999999999</v>
      </c>
      <c r="BM65" s="6">
        <v>-486.4</v>
      </c>
      <c r="BN65" s="6">
        <v>-1197.81</v>
      </c>
      <c r="BO65" s="6">
        <v>-641.91</v>
      </c>
      <c r="BP65" s="6">
        <v>-401.02</v>
      </c>
      <c r="BQ65" s="6">
        <v>-261.54000000000002</v>
      </c>
      <c r="BR65" s="6">
        <v>-127.56</v>
      </c>
      <c r="BS65" s="6">
        <v>-493.87</v>
      </c>
      <c r="BT65" s="6">
        <v>-245.59</v>
      </c>
      <c r="BU65" s="6">
        <v>-528.04999999999995</v>
      </c>
      <c r="BV65" s="6">
        <v>-765.83</v>
      </c>
      <c r="BW65" s="6">
        <v>-885.32</v>
      </c>
      <c r="BX65" s="6">
        <v>-226.19</v>
      </c>
      <c r="BY65" s="6">
        <v>-228.66</v>
      </c>
      <c r="BZ65" s="6">
        <v>-2260.6799999999998</v>
      </c>
      <c r="CA65" s="6">
        <v>-652.27</v>
      </c>
      <c r="CB65" s="6">
        <v>-171.45</v>
      </c>
      <c r="CC65" s="6">
        <v>-278.94</v>
      </c>
      <c r="CD65" s="6">
        <v>-327.94</v>
      </c>
      <c r="CE65" s="6">
        <v>-276.32</v>
      </c>
      <c r="CF65" s="6">
        <v>-225.82</v>
      </c>
      <c r="CG65" s="6">
        <v>-658.51</v>
      </c>
      <c r="CH65" s="6">
        <v>-244.28</v>
      </c>
      <c r="CI65" s="6">
        <v>-350.4</v>
      </c>
      <c r="CJ65" s="6">
        <v>-596.86</v>
      </c>
      <c r="CK65" s="6">
        <v>-307.70999999999998</v>
      </c>
      <c r="CL65" s="6">
        <v>-297.52999999999997</v>
      </c>
      <c r="CM65" s="6"/>
      <c r="CN65" s="6">
        <v>-225.2</v>
      </c>
      <c r="CO65" s="6">
        <v>-269.72000000000003</v>
      </c>
      <c r="CP65" s="6">
        <v>-290.8</v>
      </c>
      <c r="CQ65" s="6">
        <v>-664.77</v>
      </c>
      <c r="CR65" s="6"/>
      <c r="CS65" s="6"/>
      <c r="CT65" s="6"/>
      <c r="CU65" s="6"/>
      <c r="CV65" s="6">
        <v>-334.68</v>
      </c>
      <c r="CW65" s="6">
        <v>-334.68</v>
      </c>
      <c r="CX65" s="6">
        <v>-334.68</v>
      </c>
      <c r="CY65" s="6">
        <v>-825.51</v>
      </c>
      <c r="CZ65" s="6">
        <v>-334.68</v>
      </c>
      <c r="DA65" s="6"/>
      <c r="DB65" s="6">
        <v>-907.97</v>
      </c>
      <c r="DC65" s="6">
        <v>-936.11</v>
      </c>
      <c r="DD65" s="6">
        <v>-1030.56</v>
      </c>
      <c r="DE65" s="6">
        <v>-925.75</v>
      </c>
      <c r="DF65" s="6">
        <v>-988.79</v>
      </c>
      <c r="DG65" s="6">
        <v>-893.14</v>
      </c>
      <c r="DH65" s="6">
        <v>-934.85</v>
      </c>
      <c r="DI65" s="6">
        <v>-925.75</v>
      </c>
      <c r="DJ65" s="6">
        <v>-864.93</v>
      </c>
      <c r="DK65" s="6">
        <v>-988.79</v>
      </c>
      <c r="DL65" s="6">
        <v>-888.99</v>
      </c>
      <c r="DM65" s="6">
        <v>-865.81</v>
      </c>
      <c r="DN65" s="6">
        <v>-963.8</v>
      </c>
      <c r="DO65" s="6">
        <v>-963.8</v>
      </c>
      <c r="DP65" s="6">
        <v>-904.38</v>
      </c>
      <c r="DQ65" s="6">
        <v>-904.38</v>
      </c>
      <c r="DR65" s="6">
        <v>-963.8</v>
      </c>
      <c r="DS65" s="6">
        <v>-918.59</v>
      </c>
      <c r="DT65" s="6">
        <v>-825.54</v>
      </c>
      <c r="DU65" s="6">
        <v>-955.21</v>
      </c>
      <c r="DV65" s="6">
        <v>-902.4</v>
      </c>
      <c r="DW65" s="6">
        <v>-172.77</v>
      </c>
      <c r="DX65" s="6">
        <v>-1064.56</v>
      </c>
      <c r="DY65" s="6">
        <v>-1031.68</v>
      </c>
      <c r="DZ65" s="6">
        <v>-963.8</v>
      </c>
      <c r="EA65" s="6">
        <v>-1118.82</v>
      </c>
      <c r="EB65" s="6">
        <v>-1217.44</v>
      </c>
      <c r="EC65" s="6">
        <v>-1030.04</v>
      </c>
      <c r="ED65" s="6">
        <v>-1084.28</v>
      </c>
      <c r="EE65" s="6">
        <v>-1066.2</v>
      </c>
      <c r="EF65" s="6">
        <v>-1242.0899999999999</v>
      </c>
      <c r="EG65" s="6">
        <v>-1064.56</v>
      </c>
      <c r="EH65" s="6">
        <v>-313.31</v>
      </c>
      <c r="EI65" s="6">
        <v>-1127.04</v>
      </c>
      <c r="EJ65" s="6">
        <v>-1096.03</v>
      </c>
      <c r="EK65" s="6">
        <v>-1114.1099999999999</v>
      </c>
      <c r="EL65" s="6">
        <v>-1166.71</v>
      </c>
      <c r="EM65" s="6">
        <v>-1053.29</v>
      </c>
      <c r="EN65" s="6">
        <v>-1480.77</v>
      </c>
      <c r="EO65" s="6">
        <v>-408.88</v>
      </c>
      <c r="EP65" s="6">
        <v>-1049.17</v>
      </c>
      <c r="EQ65" s="6">
        <v>-1227.1199999999999</v>
      </c>
      <c r="ER65" s="6">
        <v>-1010.54</v>
      </c>
      <c r="ES65" s="6">
        <v>-1016.29</v>
      </c>
      <c r="ET65" s="6">
        <v>-1456.28</v>
      </c>
      <c r="EU65" s="6">
        <v>-950.54</v>
      </c>
      <c r="EV65" s="6">
        <v>-1225.06</v>
      </c>
      <c r="EW65" s="6">
        <v>-1220.95</v>
      </c>
      <c r="EX65" s="6">
        <v>-1088.6300000000001</v>
      </c>
      <c r="EY65" s="6">
        <v>-1483.4</v>
      </c>
      <c r="EZ65" s="6">
        <v>-1026.82</v>
      </c>
      <c r="FA65" s="6">
        <v>-1236.57</v>
      </c>
      <c r="FB65" s="6">
        <v>-1108.06</v>
      </c>
      <c r="FC65" s="6">
        <v>-1081.23</v>
      </c>
      <c r="FD65" s="6">
        <v>-1216.8499999999999</v>
      </c>
      <c r="FE65" s="6">
        <v>-1106.7</v>
      </c>
      <c r="FF65" s="6">
        <v>-1248.04</v>
      </c>
      <c r="FG65" s="6">
        <v>-1008.89</v>
      </c>
      <c r="FH65" s="6">
        <v>-1222.5899999999999</v>
      </c>
      <c r="FI65" s="6">
        <v>-1008.89</v>
      </c>
      <c r="FJ65" s="6">
        <v>-1367.58</v>
      </c>
      <c r="FK65" s="6">
        <v>-1120.3699999999999</v>
      </c>
      <c r="FL65" s="6">
        <v>-1172.73</v>
      </c>
      <c r="FM65" s="6">
        <v>-901.51</v>
      </c>
      <c r="FN65" s="6">
        <v>-1024.81</v>
      </c>
      <c r="FO65" s="6">
        <v>-1161.75</v>
      </c>
      <c r="FP65" s="6">
        <v>-1028.0899999999999</v>
      </c>
      <c r="FQ65" s="6">
        <v>-1212.19</v>
      </c>
      <c r="FR65" s="6">
        <v>-1212.19</v>
      </c>
      <c r="FS65" s="6">
        <v>-907.1</v>
      </c>
      <c r="FT65" s="6">
        <v>-1070.83</v>
      </c>
      <c r="FU65" s="6">
        <v>-957.41</v>
      </c>
      <c r="FV65" s="6">
        <v>-560.46</v>
      </c>
      <c r="FW65" s="6"/>
      <c r="FX65" s="6">
        <v>-1228.6300000000001</v>
      </c>
      <c r="FY65" s="6">
        <v>-822.84</v>
      </c>
      <c r="FZ65" s="6">
        <v>-902.01</v>
      </c>
      <c r="GA65" s="6">
        <v>-1076.08</v>
      </c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>
        <v>-392.05</v>
      </c>
      <c r="GN65" s="6">
        <v>-729.59</v>
      </c>
      <c r="GO65" s="6">
        <v>-1369.75</v>
      </c>
      <c r="GP65" s="6">
        <v>-583.4</v>
      </c>
      <c r="GQ65" s="6">
        <v>-1293.82</v>
      </c>
      <c r="GR65" s="6">
        <v>-605.65</v>
      </c>
      <c r="GS65" s="6">
        <v>-803.03</v>
      </c>
      <c r="GT65" s="6">
        <v>-333.56</v>
      </c>
      <c r="GU65" s="6">
        <v>-1580.05</v>
      </c>
      <c r="GV65" s="6">
        <v>-1094.25</v>
      </c>
      <c r="GW65" s="6">
        <v>-645.52</v>
      </c>
      <c r="GX65" s="6">
        <v>-260.70999999999998</v>
      </c>
      <c r="GY65" s="6">
        <v>-206.3</v>
      </c>
      <c r="GZ65" s="6">
        <v>-557.92999999999995</v>
      </c>
      <c r="HA65" s="6"/>
      <c r="HB65" s="6"/>
      <c r="HC65" s="6">
        <v>-81.37</v>
      </c>
      <c r="HD65" s="6"/>
      <c r="HE65" s="6">
        <v>-120.81</v>
      </c>
      <c r="HF65" s="6">
        <v>-559.89</v>
      </c>
      <c r="HG65" s="6"/>
      <c r="HH65" s="6"/>
      <c r="HI65" s="6"/>
      <c r="HJ65" s="6">
        <v>-73.97</v>
      </c>
      <c r="HK65" s="6"/>
      <c r="HL65" s="6">
        <v>-125.09</v>
      </c>
      <c r="HM65" s="6">
        <v>-232.76</v>
      </c>
      <c r="HN65" s="6">
        <v>-925.75</v>
      </c>
      <c r="HO65" s="6"/>
      <c r="HP65" s="6"/>
      <c r="HQ65" s="6">
        <v>-112.6</v>
      </c>
      <c r="HR65" s="6">
        <v>-1439.77</v>
      </c>
      <c r="HS65" s="6">
        <v>-791.31</v>
      </c>
      <c r="HT65" s="6">
        <v>-124.27</v>
      </c>
      <c r="HU65" s="6">
        <v>-310.02</v>
      </c>
      <c r="HV65" s="6">
        <v>-207.94</v>
      </c>
      <c r="HW65" s="6">
        <v>-264.13</v>
      </c>
      <c r="HX65" s="6">
        <v>-167.67</v>
      </c>
      <c r="HY65" s="6">
        <v>-420.92</v>
      </c>
      <c r="HZ65" s="6">
        <v>-345.28</v>
      </c>
      <c r="IA65" s="6">
        <v>-402.99</v>
      </c>
      <c r="IB65" s="6">
        <v>-250.94</v>
      </c>
      <c r="IC65" s="6">
        <v>-214.52</v>
      </c>
      <c r="ID65" s="6">
        <v>-27.12</v>
      </c>
      <c r="IE65" s="6">
        <v>-89.59</v>
      </c>
      <c r="IF65" s="6">
        <v>-147.94</v>
      </c>
      <c r="IG65" s="6">
        <v>-317.26</v>
      </c>
      <c r="IH65" s="6">
        <v>-254.8</v>
      </c>
      <c r="II65" s="6">
        <v>-869.01</v>
      </c>
      <c r="IJ65" s="6">
        <v>-38.630000000000003</v>
      </c>
      <c r="IK65" s="6">
        <v>-142.19</v>
      </c>
      <c r="IL65" s="6">
        <v>-485.35</v>
      </c>
      <c r="IM65" s="6">
        <v>-824.39</v>
      </c>
      <c r="IN65" s="6">
        <v>-267.29000000000002</v>
      </c>
      <c r="IO65" s="6">
        <v>-708.48</v>
      </c>
      <c r="IP65" s="6">
        <v>-140.71</v>
      </c>
      <c r="IQ65" s="6">
        <v>-326.45</v>
      </c>
      <c r="IR65" s="6">
        <v>-104.38</v>
      </c>
      <c r="IS65" s="6"/>
      <c r="IT65" s="6"/>
      <c r="IU65" s="6">
        <v>-1433.4</v>
      </c>
      <c r="IV65" s="6">
        <v>-60.82</v>
      </c>
      <c r="IW65" s="6">
        <v>-716.05</v>
      </c>
      <c r="IX65" s="6">
        <v>-356.43</v>
      </c>
      <c r="IY65" s="6">
        <v>-921.72</v>
      </c>
      <c r="IZ65" s="6"/>
      <c r="JA65" s="6">
        <v>-849.29</v>
      </c>
      <c r="JB65" s="6">
        <v>-180.16</v>
      </c>
      <c r="JC65" s="6">
        <v>-546.86</v>
      </c>
      <c r="JD65" s="6">
        <v>-427.34</v>
      </c>
      <c r="JE65" s="6">
        <v>-379.87</v>
      </c>
      <c r="JF65" s="6">
        <v>-502.57</v>
      </c>
      <c r="JG65" s="6">
        <v>-1032.3499999999999</v>
      </c>
      <c r="JH65" s="6">
        <v>-1447.44</v>
      </c>
      <c r="JI65" s="6">
        <v>-928.04</v>
      </c>
      <c r="JJ65" s="6">
        <v>-1035.8800000000001</v>
      </c>
      <c r="JK65" s="6">
        <v>-468.5</v>
      </c>
      <c r="JL65" s="6">
        <v>-606.41</v>
      </c>
      <c r="JM65" s="6">
        <v>-492.57</v>
      </c>
      <c r="JN65" s="6">
        <v>-510.07</v>
      </c>
      <c r="JO65" s="6">
        <v>-246.17</v>
      </c>
      <c r="JP65" s="6">
        <v>-2277.33</v>
      </c>
      <c r="JQ65" s="6">
        <v>-341.09</v>
      </c>
      <c r="JR65" s="6">
        <v>-710.17</v>
      </c>
      <c r="JS65" s="6">
        <v>-87.72</v>
      </c>
      <c r="JT65" s="6">
        <v>-1452.17</v>
      </c>
      <c r="JU65" s="6">
        <v>-90.24</v>
      </c>
      <c r="JV65" s="6">
        <v>-463.47</v>
      </c>
      <c r="JW65" s="6">
        <v>-58.36</v>
      </c>
      <c r="JX65" s="6"/>
      <c r="JY65" s="6">
        <v>-574.5</v>
      </c>
    </row>
    <row r="66" spans="1:285">
      <c r="A66">
        <v>17</v>
      </c>
      <c r="B66" t="s">
        <v>114</v>
      </c>
      <c r="C66" s="6">
        <f t="shared" si="7"/>
        <v>-13811960.860000007</v>
      </c>
      <c r="D66" s="6"/>
      <c r="E66" s="6"/>
      <c r="F66" s="6"/>
      <c r="G66" s="6">
        <v>-21000</v>
      </c>
      <c r="H66" s="6">
        <v>-2180.04</v>
      </c>
      <c r="I66" s="6"/>
      <c r="J66" s="6"/>
      <c r="K66" s="6"/>
      <c r="L66" s="6"/>
      <c r="M66" s="6"/>
      <c r="N66" s="6"/>
      <c r="O66" s="6">
        <v>-391.28</v>
      </c>
      <c r="P66" s="6">
        <v>59033.57</v>
      </c>
      <c r="Q66" s="6">
        <v>-38843.279999999999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>
        <v>-57045.8</v>
      </c>
      <c r="AP66" s="6">
        <v>-57756.43</v>
      </c>
      <c r="AQ66" s="6">
        <v>-59049.120000000003</v>
      </c>
      <c r="AR66" s="6">
        <v>-86913.51</v>
      </c>
      <c r="AS66" s="6">
        <v>-69683.429999999993</v>
      </c>
      <c r="AT66" s="6">
        <v>-59502.21</v>
      </c>
      <c r="AU66" s="6">
        <v>-57920.29</v>
      </c>
      <c r="AV66" s="6">
        <v>-100987.39</v>
      </c>
      <c r="AW66" s="6">
        <v>-70521.25</v>
      </c>
      <c r="AX66" s="6">
        <v>-55875.38</v>
      </c>
      <c r="AY66" s="6">
        <v>-44087.13</v>
      </c>
      <c r="AZ66" s="6">
        <v>-62228.51</v>
      </c>
      <c r="BA66" s="6">
        <v>-60424.73</v>
      </c>
      <c r="BB66" s="6">
        <v>-58584.37</v>
      </c>
      <c r="BC66" s="6">
        <v>-49687.03</v>
      </c>
      <c r="BD66" s="6">
        <v>-38134.519999999997</v>
      </c>
      <c r="BE66" s="6">
        <v>-41551.660000000003</v>
      </c>
      <c r="BF66" s="6">
        <v>-39869.31</v>
      </c>
      <c r="BG66" s="6">
        <v>-68226.179999999993</v>
      </c>
      <c r="BH66" s="6">
        <v>-48655.54</v>
      </c>
      <c r="BI66" s="6">
        <v>-69822.740000000005</v>
      </c>
      <c r="BJ66" s="6">
        <v>-58152.59</v>
      </c>
      <c r="BK66" s="6">
        <v>-101526.47</v>
      </c>
      <c r="BL66" s="6">
        <v>-50330.239999999998</v>
      </c>
      <c r="BM66" s="6">
        <v>-81499.19</v>
      </c>
      <c r="BN66" s="6">
        <v>-82500.3</v>
      </c>
      <c r="BO66" s="6">
        <v>-56765.48</v>
      </c>
      <c r="BP66" s="6">
        <v>-61914.13</v>
      </c>
      <c r="BQ66" s="6">
        <v>-40446.76</v>
      </c>
      <c r="BR66" s="6">
        <v>-36537.99</v>
      </c>
      <c r="BS66" s="6">
        <v>-79211.98</v>
      </c>
      <c r="BT66" s="6">
        <v>-189602.79</v>
      </c>
      <c r="BU66" s="6">
        <v>-28784.74</v>
      </c>
      <c r="BV66" s="6">
        <v>-46384.98</v>
      </c>
      <c r="BW66" s="6">
        <v>-45113.42</v>
      </c>
      <c r="BX66" s="6">
        <v>-55701.279999999999</v>
      </c>
      <c r="BY66" s="6">
        <v>-55190.87</v>
      </c>
      <c r="BZ66" s="6">
        <v>-82954.63</v>
      </c>
      <c r="CA66" s="6">
        <v>-45415.839999999997</v>
      </c>
      <c r="CB66" s="6">
        <v>-66205.45</v>
      </c>
      <c r="CC66" s="6">
        <v>-57808.19</v>
      </c>
      <c r="CD66" s="6">
        <v>-86068.15</v>
      </c>
      <c r="CE66" s="6">
        <v>-48467.65</v>
      </c>
      <c r="CF66" s="6">
        <v>-61178.03</v>
      </c>
      <c r="CG66" s="6">
        <v>-65631.289999999994</v>
      </c>
      <c r="CH66" s="6">
        <v>-52190.44</v>
      </c>
      <c r="CI66" s="6">
        <v>-71152.850000000006</v>
      </c>
      <c r="CJ66" s="6">
        <v>-68072.009999999995</v>
      </c>
      <c r="CK66" s="6">
        <v>-96261.07</v>
      </c>
      <c r="CL66" s="6">
        <v>-31532.37</v>
      </c>
      <c r="CM66" s="6">
        <v>-41550.36</v>
      </c>
      <c r="CN66" s="6">
        <v>-84121.14</v>
      </c>
      <c r="CO66" s="6">
        <v>-70847.929999999993</v>
      </c>
      <c r="CP66" s="6">
        <v>-61089.38</v>
      </c>
      <c r="CQ66" s="6">
        <v>-38977.89</v>
      </c>
      <c r="CR66" s="6"/>
      <c r="CS66" s="6"/>
      <c r="CT66" s="6"/>
      <c r="CU66" s="6"/>
      <c r="CV66" s="6"/>
      <c r="CW66" s="6"/>
      <c r="CX66" s="6">
        <v>-278377.15999999997</v>
      </c>
      <c r="CY66" s="6">
        <v>-93639.77</v>
      </c>
      <c r="CZ66" s="6"/>
      <c r="DA66" s="6"/>
      <c r="DB66" s="6">
        <v>-21687.01</v>
      </c>
      <c r="DC66" s="6">
        <v>-44131.19</v>
      </c>
      <c r="DD66" s="6">
        <v>-74313.289999999994</v>
      </c>
      <c r="DE66" s="6">
        <v>-67796.210000000006</v>
      </c>
      <c r="DF66" s="6">
        <v>-47258.720000000001</v>
      </c>
      <c r="DG66" s="6">
        <v>-40536.230000000003</v>
      </c>
      <c r="DH66" s="6">
        <v>-34862.53</v>
      </c>
      <c r="DI66" s="6">
        <v>-39530.199999999997</v>
      </c>
      <c r="DJ66" s="6">
        <v>-32407.8</v>
      </c>
      <c r="DK66" s="6">
        <v>-42134.66</v>
      </c>
      <c r="DL66" s="6">
        <v>-64951.53</v>
      </c>
      <c r="DM66" s="6">
        <v>-39819.68</v>
      </c>
      <c r="DN66" s="6">
        <v>-43955.65</v>
      </c>
      <c r="DO66" s="6">
        <v>-51752.97</v>
      </c>
      <c r="DP66" s="6">
        <v>-50680.480000000003</v>
      </c>
      <c r="DQ66" s="6">
        <v>-55132.22</v>
      </c>
      <c r="DR66" s="6">
        <v>-35153.96</v>
      </c>
      <c r="DS66" s="6">
        <v>-92521.83</v>
      </c>
      <c r="DT66" s="6">
        <v>-38788.839999999997</v>
      </c>
      <c r="DU66" s="6">
        <v>-45794.11</v>
      </c>
      <c r="DV66" s="6">
        <v>-51106.55</v>
      </c>
      <c r="DW66" s="6">
        <v>-29061.58</v>
      </c>
      <c r="DX66" s="6">
        <v>-35508.699999999997</v>
      </c>
      <c r="DY66" s="6">
        <v>-29649.53</v>
      </c>
      <c r="DZ66" s="6">
        <v>-58117.32</v>
      </c>
      <c r="EA66" s="6">
        <v>-47048.4</v>
      </c>
      <c r="EB66" s="6">
        <v>-59395.73</v>
      </c>
      <c r="EC66" s="6">
        <v>-50163.54</v>
      </c>
      <c r="ED66" s="6">
        <v>-34469.870000000003</v>
      </c>
      <c r="EE66" s="6">
        <v>-40759.410000000003</v>
      </c>
      <c r="EF66" s="6">
        <v>-66129.17</v>
      </c>
      <c r="EG66" s="6">
        <v>-22171.52</v>
      </c>
      <c r="EH66" s="6">
        <v>-36724.120000000003</v>
      </c>
      <c r="EI66" s="6">
        <v>-61775.73</v>
      </c>
      <c r="EJ66" s="6">
        <v>-45935.32</v>
      </c>
      <c r="EK66" s="6">
        <v>-37211.089999999997</v>
      </c>
      <c r="EL66" s="6">
        <v>-40946.81</v>
      </c>
      <c r="EM66" s="6">
        <v>-55000.77</v>
      </c>
      <c r="EN66" s="6">
        <v>-75981.64</v>
      </c>
      <c r="EO66" s="6">
        <v>-29926.53</v>
      </c>
      <c r="EP66" s="6">
        <v>-43798.44</v>
      </c>
      <c r="EQ66" s="6">
        <v>-63885.99</v>
      </c>
      <c r="ER66" s="6">
        <v>-58294.68</v>
      </c>
      <c r="ES66" s="6">
        <v>-59871.519999999997</v>
      </c>
      <c r="ET66" s="6">
        <v>-119211.2</v>
      </c>
      <c r="EU66" s="6">
        <v>-29217.71</v>
      </c>
      <c r="EV66" s="6">
        <v>-60562.79</v>
      </c>
      <c r="EW66" s="6">
        <v>-72187.100000000006</v>
      </c>
      <c r="EX66" s="6">
        <v>-42370.96</v>
      </c>
      <c r="EY66" s="6">
        <v>-114066.08</v>
      </c>
      <c r="EZ66" s="6">
        <v>-33516.699999999997</v>
      </c>
      <c r="FA66" s="6">
        <v>-52252.14</v>
      </c>
      <c r="FB66" s="6">
        <v>-31094.41</v>
      </c>
      <c r="FC66" s="6">
        <v>-54995.87</v>
      </c>
      <c r="FD66" s="6">
        <v>-67943.87</v>
      </c>
      <c r="FE66" s="6">
        <v>-59196.32</v>
      </c>
      <c r="FF66" s="6">
        <v>-63245.83</v>
      </c>
      <c r="FG66" s="6">
        <v>-45464.77</v>
      </c>
      <c r="FH66" s="6">
        <v>-67415.83</v>
      </c>
      <c r="FI66" s="6">
        <v>-42969.1</v>
      </c>
      <c r="FJ66" s="6">
        <v>-43665.73</v>
      </c>
      <c r="FK66" s="6">
        <v>-33710.06</v>
      </c>
      <c r="FL66" s="6">
        <v>-33046.959999999999</v>
      </c>
      <c r="FM66" s="6">
        <v>-25495.21</v>
      </c>
      <c r="FN66" s="6">
        <v>-50020.28</v>
      </c>
      <c r="FO66" s="6">
        <v>-37701.839999999997</v>
      </c>
      <c r="FP66" s="6">
        <v>-39730.400000000001</v>
      </c>
      <c r="FQ66" s="6">
        <v>-37399.93</v>
      </c>
      <c r="FR66" s="6">
        <v>-61006.25</v>
      </c>
      <c r="FS66" s="6">
        <v>-31979.3</v>
      </c>
      <c r="FT66" s="6">
        <v>-56986.76</v>
      </c>
      <c r="FU66" s="6">
        <v>-48877.89</v>
      </c>
      <c r="FV66" s="6">
        <v>-58391.92</v>
      </c>
      <c r="FW66" s="6">
        <v>-3709.21</v>
      </c>
      <c r="FX66" s="6">
        <v>-57442.35</v>
      </c>
      <c r="FY66" s="6">
        <v>-27164.32</v>
      </c>
      <c r="FZ66" s="6">
        <v>-78068.27</v>
      </c>
      <c r="GA66" s="6">
        <v>-45376.51</v>
      </c>
      <c r="GB66" s="6">
        <v>-20888.11</v>
      </c>
      <c r="GC66" s="6">
        <v>-31224.73</v>
      </c>
      <c r="GD66" s="6"/>
      <c r="GE66" s="6"/>
      <c r="GF66" s="6"/>
      <c r="GG66" s="6">
        <v>-18165.22</v>
      </c>
      <c r="GH66" s="6"/>
      <c r="GI66" s="6">
        <v>-16145.87</v>
      </c>
      <c r="GJ66" s="6">
        <v>-17335.63</v>
      </c>
      <c r="GK66" s="6">
        <v>-22977.84</v>
      </c>
      <c r="GL66" s="6">
        <v>-24766.09</v>
      </c>
      <c r="GM66" s="6">
        <v>-36975.24</v>
      </c>
      <c r="GN66" s="6">
        <v>-50356.29</v>
      </c>
      <c r="GO66" s="6">
        <v>-79034.070000000007</v>
      </c>
      <c r="GP66" s="6">
        <v>-50011.48</v>
      </c>
      <c r="GQ66" s="6">
        <v>-48225.2</v>
      </c>
      <c r="GR66" s="6">
        <v>-48091.85</v>
      </c>
      <c r="GS66" s="6">
        <v>-41625.93</v>
      </c>
      <c r="GT66" s="6">
        <v>-62011.41</v>
      </c>
      <c r="GU66" s="6">
        <v>-75317.240000000005</v>
      </c>
      <c r="GV66" s="6">
        <v>-37517.699999999997</v>
      </c>
      <c r="GW66" s="6">
        <v>-43171.15</v>
      </c>
      <c r="GX66" s="6">
        <v>-77931.22</v>
      </c>
      <c r="GY66" s="6">
        <v>-50423.88</v>
      </c>
      <c r="GZ66" s="6">
        <v>-43752.959999999999</v>
      </c>
      <c r="HA66" s="6">
        <v>-15890.73</v>
      </c>
      <c r="HB66" s="6">
        <v>-26800.17</v>
      </c>
      <c r="HC66" s="6">
        <v>-16538.54</v>
      </c>
      <c r="HD66" s="6">
        <v>-14471.64</v>
      </c>
      <c r="HE66" s="6">
        <v>-31535.35</v>
      </c>
      <c r="HF66" s="6">
        <v>-37163.410000000003</v>
      </c>
      <c r="HG66" s="6">
        <v>-26454.02</v>
      </c>
      <c r="HH66" s="6">
        <v>-18219.560000000001</v>
      </c>
      <c r="HI66" s="6">
        <v>-22160.74</v>
      </c>
      <c r="HJ66" s="6">
        <v>-30156.63</v>
      </c>
      <c r="HK66" s="6">
        <v>-21994.48</v>
      </c>
      <c r="HL66" s="6">
        <v>-29982.46</v>
      </c>
      <c r="HM66" s="6">
        <v>-36285.589999999997</v>
      </c>
      <c r="HN66" s="6">
        <v>-48609.96</v>
      </c>
      <c r="HO66" s="6">
        <v>-26932.35</v>
      </c>
      <c r="HP66" s="6">
        <v>-18685.37</v>
      </c>
      <c r="HQ66" s="6">
        <v>39836.44</v>
      </c>
      <c r="HR66" s="6">
        <v>-59223.35</v>
      </c>
      <c r="HS66" s="6">
        <v>-50538.55</v>
      </c>
      <c r="HT66" s="6">
        <v>-45395.19</v>
      </c>
      <c r="HU66" s="6">
        <v>-52637.49</v>
      </c>
      <c r="HV66" s="6">
        <v>-53949.84</v>
      </c>
      <c r="HW66" s="6">
        <v>-47279.360000000001</v>
      </c>
      <c r="HX66" s="6">
        <v>-61833.16</v>
      </c>
      <c r="HY66" s="6">
        <v>-39372.589999999997</v>
      </c>
      <c r="HZ66" s="6">
        <v>-155733.96</v>
      </c>
      <c r="IA66" s="6">
        <v>-154196.73000000001</v>
      </c>
      <c r="IB66" s="6">
        <v>-95465.75</v>
      </c>
      <c r="IC66" s="6">
        <v>-48536.62</v>
      </c>
      <c r="ID66" s="6">
        <v>-74341.600000000006</v>
      </c>
      <c r="IE66" s="6">
        <v>-76992.41</v>
      </c>
      <c r="IF66" s="6">
        <v>-71495.48</v>
      </c>
      <c r="IG66" s="6">
        <v>-38417.85</v>
      </c>
      <c r="IH66" s="6">
        <v>-35934.31</v>
      </c>
      <c r="II66" s="6">
        <v>-87086.68</v>
      </c>
      <c r="IJ66" s="6">
        <v>-30843.11</v>
      </c>
      <c r="IK66" s="6">
        <v>-54496.480000000003</v>
      </c>
      <c r="IL66" s="6">
        <v>-92774.92</v>
      </c>
      <c r="IM66" s="6">
        <v>-65110.17</v>
      </c>
      <c r="IN66" s="6">
        <v>-68179.7</v>
      </c>
      <c r="IO66" s="6">
        <v>-81564.86</v>
      </c>
      <c r="IP66" s="6">
        <v>-62732.43</v>
      </c>
      <c r="IQ66" s="6">
        <v>-59089.57</v>
      </c>
      <c r="IR66" s="6">
        <v>-40061.42</v>
      </c>
      <c r="IS66" s="6"/>
      <c r="IT66" s="6"/>
      <c r="IU66" s="6">
        <v>-596903.29</v>
      </c>
      <c r="IV66" s="6"/>
      <c r="IW66" s="6">
        <v>-85317.21</v>
      </c>
      <c r="IX66" s="6">
        <v>-70698.59</v>
      </c>
      <c r="IY66" s="6">
        <v>-72275.23</v>
      </c>
      <c r="IZ66" s="6">
        <v>-56865.3</v>
      </c>
      <c r="JA66" s="6">
        <v>-81625.62</v>
      </c>
      <c r="JB66" s="6">
        <v>-66752.460000000006</v>
      </c>
      <c r="JC66" s="6">
        <v>-76661.460000000006</v>
      </c>
      <c r="JD66" s="6">
        <v>-101983.7</v>
      </c>
      <c r="JE66" s="6">
        <v>-59088.97</v>
      </c>
      <c r="JF66" s="6">
        <v>-86542.55</v>
      </c>
      <c r="JG66" s="6">
        <v>-79259.11</v>
      </c>
      <c r="JH66" s="6">
        <v>-53373.65</v>
      </c>
      <c r="JI66" s="6">
        <v>-260925.95</v>
      </c>
      <c r="JJ66" s="6">
        <v>-243326.21</v>
      </c>
      <c r="JK66" s="6">
        <v>-85744.93</v>
      </c>
      <c r="JL66" s="6">
        <v>-90089.38</v>
      </c>
      <c r="JM66" s="6">
        <v>-79684.479999999996</v>
      </c>
      <c r="JN66" s="6">
        <v>-84569.8</v>
      </c>
      <c r="JO66" s="6">
        <v>-91394.49</v>
      </c>
      <c r="JP66" s="6">
        <v>-69485.759999999995</v>
      </c>
      <c r="JQ66" s="6">
        <v>-66764.91</v>
      </c>
      <c r="JR66" s="6">
        <v>-76698.58</v>
      </c>
      <c r="JS66" s="6">
        <v>-59312.76</v>
      </c>
      <c r="JT66" s="6">
        <v>-81619.210000000006</v>
      </c>
      <c r="JU66" s="6">
        <v>-66280.759999999995</v>
      </c>
      <c r="JV66" s="6">
        <v>-79657.06</v>
      </c>
      <c r="JW66" s="6">
        <v>-79449.08</v>
      </c>
      <c r="JX66" s="6">
        <v>-574.19000000000005</v>
      </c>
      <c r="JY66" s="6">
        <v>-75019.61</v>
      </c>
    </row>
    <row r="67" spans="1:285">
      <c r="A67">
        <v>18</v>
      </c>
      <c r="B67" t="s">
        <v>115</v>
      </c>
      <c r="C67" s="6">
        <f t="shared" si="7"/>
        <v>-2474788.5400000014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>
        <v>316.36</v>
      </c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>
        <v>-14863.21</v>
      </c>
      <c r="AP67" s="6">
        <v>-15224.75</v>
      </c>
      <c r="AQ67" s="6">
        <v>-2261.46</v>
      </c>
      <c r="AR67" s="6">
        <v>-13221.57</v>
      </c>
      <c r="AS67" s="6">
        <v>-13000</v>
      </c>
      <c r="AT67" s="6">
        <v>-21300.79</v>
      </c>
      <c r="AU67" s="6">
        <v>-12720.79</v>
      </c>
      <c r="AV67" s="6">
        <v>-4290</v>
      </c>
      <c r="AW67" s="6">
        <v>-22131.69</v>
      </c>
      <c r="AX67" s="6">
        <v>-14560</v>
      </c>
      <c r="AY67" s="6">
        <v>-3396.97</v>
      </c>
      <c r="AZ67" s="6">
        <v>-19630</v>
      </c>
      <c r="BA67" s="6">
        <v>-16120</v>
      </c>
      <c r="BB67" s="6">
        <v>-2363.71</v>
      </c>
      <c r="BC67" s="6">
        <v>-5070</v>
      </c>
      <c r="BD67" s="6">
        <v>-3510</v>
      </c>
      <c r="BE67" s="6">
        <v>-2294.29</v>
      </c>
      <c r="BF67" s="6">
        <v>-3510</v>
      </c>
      <c r="BG67" s="6">
        <v>-21190</v>
      </c>
      <c r="BH67" s="6">
        <v>-13000</v>
      </c>
      <c r="BI67" s="6">
        <v>-17659.41</v>
      </c>
      <c r="BJ67" s="6">
        <v>-12587.35</v>
      </c>
      <c r="BK67" s="6">
        <v>-14808.62</v>
      </c>
      <c r="BL67" s="6">
        <v>-15224.72</v>
      </c>
      <c r="BM67" s="6">
        <v>-16286.18</v>
      </c>
      <c r="BN67" s="6">
        <v>-15479.78</v>
      </c>
      <c r="BO67" s="6">
        <v>-10324.89</v>
      </c>
      <c r="BP67" s="6">
        <v>-14560</v>
      </c>
      <c r="BQ67" s="6">
        <v>-7010</v>
      </c>
      <c r="BR67" s="6">
        <v>-3676.18</v>
      </c>
      <c r="BS67" s="6">
        <v>-16396.97</v>
      </c>
      <c r="BT67" s="6">
        <v>-18225.11</v>
      </c>
      <c r="BU67" s="6">
        <v>-3510</v>
      </c>
      <c r="BV67" s="6">
        <v>-14170</v>
      </c>
      <c r="BW67" s="6">
        <v>-10247.85</v>
      </c>
      <c r="BX67" s="6">
        <v>-2837.77</v>
      </c>
      <c r="BY67" s="6">
        <v>-12116.79</v>
      </c>
      <c r="BZ67" s="6">
        <v>-21190</v>
      </c>
      <c r="CA67" s="6">
        <v>-10410.35</v>
      </c>
      <c r="CB67" s="6">
        <v>-14013.54</v>
      </c>
      <c r="CC67" s="6">
        <v>-16230.79</v>
      </c>
      <c r="CD67" s="6">
        <v>-21190</v>
      </c>
      <c r="CE67" s="6">
        <v>-12610</v>
      </c>
      <c r="CF67" s="6">
        <v>-2722.12</v>
      </c>
      <c r="CG67" s="6">
        <v>-3510</v>
      </c>
      <c r="CH67" s="6">
        <v>-12468.34</v>
      </c>
      <c r="CI67" s="6">
        <v>-21039.85</v>
      </c>
      <c r="CJ67" s="6">
        <v>-21890</v>
      </c>
      <c r="CK67" s="6">
        <v>-14349.14</v>
      </c>
      <c r="CL67" s="6">
        <v>-3515.8</v>
      </c>
      <c r="CM67" s="6">
        <v>-2820.01</v>
      </c>
      <c r="CN67" s="6">
        <v>-16341.57</v>
      </c>
      <c r="CO67" s="6">
        <v>-20075.98</v>
      </c>
      <c r="CP67" s="6">
        <v>-4075.61</v>
      </c>
      <c r="CQ67" s="6">
        <v>-8524.9699999999993</v>
      </c>
      <c r="CR67" s="6"/>
      <c r="CS67" s="6"/>
      <c r="CT67" s="6"/>
      <c r="CU67" s="6"/>
      <c r="CV67" s="6"/>
      <c r="CW67" s="6"/>
      <c r="CX67" s="6"/>
      <c r="CY67" s="6">
        <v>-3694.08</v>
      </c>
      <c r="CZ67" s="6"/>
      <c r="DA67" s="6"/>
      <c r="DB67" s="6">
        <v>-3120</v>
      </c>
      <c r="DC67" s="6">
        <v>-13217.34</v>
      </c>
      <c r="DD67" s="6">
        <v>-13000</v>
      </c>
      <c r="DE67" s="6">
        <v>-7776.74</v>
      </c>
      <c r="DF67" s="6">
        <v>-8909.2800000000007</v>
      </c>
      <c r="DG67" s="6">
        <v>-12665.39</v>
      </c>
      <c r="DH67" s="6">
        <v>-3922.39</v>
      </c>
      <c r="DI67" s="6">
        <v>-4428.8</v>
      </c>
      <c r="DJ67" s="6">
        <v>-2749.03</v>
      </c>
      <c r="DK67" s="6">
        <v>-13178.73</v>
      </c>
      <c r="DL67" s="6">
        <v>-15460.9</v>
      </c>
      <c r="DM67" s="6">
        <v>-8</v>
      </c>
      <c r="DN67" s="6">
        <v>-12555.53</v>
      </c>
      <c r="DO67" s="6">
        <v>-13000</v>
      </c>
      <c r="DP67" s="6">
        <v>-14560</v>
      </c>
      <c r="DQ67" s="6">
        <v>-13000</v>
      </c>
      <c r="DR67" s="6">
        <v>-1950</v>
      </c>
      <c r="DS67" s="6">
        <v>-14560</v>
      </c>
      <c r="DT67" s="6">
        <v>-1950</v>
      </c>
      <c r="DU67" s="6">
        <v>-4147.78</v>
      </c>
      <c r="DV67" s="6">
        <v>-13889.95</v>
      </c>
      <c r="DW67" s="6">
        <v>-1950</v>
      </c>
      <c r="DX67" s="6">
        <v>-2785.39</v>
      </c>
      <c r="DY67" s="6">
        <v>-3510</v>
      </c>
      <c r="DZ67" s="6">
        <v>-15169.33</v>
      </c>
      <c r="EA67" s="6">
        <v>-14615.39</v>
      </c>
      <c r="EB67" s="6">
        <v>-14560</v>
      </c>
      <c r="EC67" s="6">
        <v>-14560</v>
      </c>
      <c r="ED67" s="6">
        <v>-3298.34</v>
      </c>
      <c r="EE67" s="6">
        <v>-3510</v>
      </c>
      <c r="EF67" s="6">
        <v>-13221.57</v>
      </c>
      <c r="EG67" s="6">
        <v>-1560</v>
      </c>
      <c r="EH67" s="6">
        <v>-4073.99</v>
      </c>
      <c r="EI67" s="6">
        <v>-21190</v>
      </c>
      <c r="EJ67" s="6">
        <v>-12115.42</v>
      </c>
      <c r="EK67" s="6">
        <v>-2033.28</v>
      </c>
      <c r="EL67" s="6">
        <v>-4056.82</v>
      </c>
      <c r="EM67" s="6">
        <v>-13166.18</v>
      </c>
      <c r="EN67" s="6">
        <v>-21190</v>
      </c>
      <c r="EO67" s="6">
        <v>-3510</v>
      </c>
      <c r="EP67" s="6">
        <v>-3771.69</v>
      </c>
      <c r="EQ67" s="6">
        <v>-12044.34</v>
      </c>
      <c r="ER67" s="6">
        <v>-12444.76</v>
      </c>
      <c r="ES67" s="6">
        <v>-12497.74</v>
      </c>
      <c r="ET67" s="6">
        <v>-21190</v>
      </c>
      <c r="EU67" s="6">
        <v>-1950</v>
      </c>
      <c r="EV67" s="6">
        <v>-13089.24</v>
      </c>
      <c r="EW67" s="6">
        <v>-21190</v>
      </c>
      <c r="EX67" s="6">
        <v>-3298.29</v>
      </c>
      <c r="EY67" s="6">
        <v>-28125.83</v>
      </c>
      <c r="EZ67" s="6">
        <v>-3120</v>
      </c>
      <c r="FA67" s="6">
        <v>-12220</v>
      </c>
      <c r="FB67" s="6">
        <v>-3510</v>
      </c>
      <c r="FC67" s="6">
        <v>-13255.13</v>
      </c>
      <c r="FD67" s="6">
        <v>-14386.2</v>
      </c>
      <c r="FE67" s="6">
        <v>-13000</v>
      </c>
      <c r="FF67" s="6">
        <v>-3667.86</v>
      </c>
      <c r="FG67" s="6">
        <v>-3120</v>
      </c>
      <c r="FH67" s="6">
        <v>-14537.43</v>
      </c>
      <c r="FI67" s="6">
        <v>-3849.4</v>
      </c>
      <c r="FJ67" s="6">
        <v>-3843.32</v>
      </c>
      <c r="FK67" s="6">
        <v>-3120</v>
      </c>
      <c r="FL67" s="6">
        <v>-1950</v>
      </c>
      <c r="FM67" s="6">
        <v>-2730</v>
      </c>
      <c r="FN67" s="6">
        <v>-4700.08</v>
      </c>
      <c r="FO67" s="6">
        <v>-5070</v>
      </c>
      <c r="FP67" s="6">
        <v>-2840.79</v>
      </c>
      <c r="FQ67" s="6">
        <v>-3565.39</v>
      </c>
      <c r="FR67" s="6">
        <v>-14615.39</v>
      </c>
      <c r="FS67" s="6">
        <v>-3230.79</v>
      </c>
      <c r="FT67" s="6">
        <v>-11029.5</v>
      </c>
      <c r="FU67" s="6">
        <v>-9757.58</v>
      </c>
      <c r="FV67" s="6">
        <v>-13498.54</v>
      </c>
      <c r="FW67" s="6"/>
      <c r="FX67" s="6">
        <v>-11700</v>
      </c>
      <c r="FY67" s="6">
        <v>-1560</v>
      </c>
      <c r="FZ67" s="6">
        <v>-11724.27</v>
      </c>
      <c r="GA67" s="6">
        <v>-14560</v>
      </c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>
        <v>-3510</v>
      </c>
      <c r="GN67" s="6">
        <v>-5458.02</v>
      </c>
      <c r="GO67" s="6">
        <v>-16025.24</v>
      </c>
      <c r="GP67" s="6">
        <v>-3510</v>
      </c>
      <c r="GQ67" s="6">
        <v>-12610</v>
      </c>
      <c r="GR67" s="6">
        <v>-5643.64</v>
      </c>
      <c r="GS67" s="6">
        <v>-14560</v>
      </c>
      <c r="GT67" s="6">
        <v>-14275.6</v>
      </c>
      <c r="GU67" s="6">
        <v>-18856.71</v>
      </c>
      <c r="GV67" s="6">
        <v>-3510</v>
      </c>
      <c r="GW67" s="6">
        <v>-9976.83</v>
      </c>
      <c r="GX67" s="6">
        <v>-21356.18</v>
      </c>
      <c r="GY67" s="6">
        <v>-14502.36</v>
      </c>
      <c r="GZ67" s="6">
        <v>-3900</v>
      </c>
      <c r="HA67" s="6"/>
      <c r="HB67" s="6"/>
      <c r="HC67" s="6"/>
      <c r="HD67" s="6"/>
      <c r="HE67" s="6">
        <v>-2171.5700000000002</v>
      </c>
      <c r="HF67" s="6">
        <v>-3565.98</v>
      </c>
      <c r="HG67" s="6"/>
      <c r="HH67" s="6"/>
      <c r="HI67" s="6"/>
      <c r="HJ67" s="6"/>
      <c r="HK67" s="6"/>
      <c r="HL67" s="6">
        <v>-8</v>
      </c>
      <c r="HM67" s="6">
        <v>-3515.85</v>
      </c>
      <c r="HN67" s="6">
        <v>-14560</v>
      </c>
      <c r="HO67" s="6"/>
      <c r="HP67" s="6"/>
      <c r="HQ67" s="6">
        <v>-13221.57</v>
      </c>
      <c r="HR67" s="6">
        <v>-12683.67</v>
      </c>
      <c r="HS67" s="6">
        <v>-14182.54</v>
      </c>
      <c r="HT67" s="6">
        <v>-3880.19</v>
      </c>
      <c r="HU67" s="6">
        <v>-9665.7900000000009</v>
      </c>
      <c r="HV67" s="6">
        <v>-13018.38</v>
      </c>
      <c r="HW67" s="6">
        <v>-14560</v>
      </c>
      <c r="HX67" s="6">
        <v>-13909.06</v>
      </c>
      <c r="HY67" s="6">
        <v>-3510</v>
      </c>
      <c r="HZ67" s="6">
        <v>-15003.15</v>
      </c>
      <c r="IA67" s="6">
        <v>-58189.09</v>
      </c>
      <c r="IB67" s="6">
        <v>-34929.07</v>
      </c>
      <c r="IC67" s="6">
        <v>-39.07</v>
      </c>
      <c r="ID67" s="6">
        <v>-34929.07</v>
      </c>
      <c r="IE67" s="6">
        <v>-34929.07</v>
      </c>
      <c r="IF67" s="6">
        <v>-34929.03</v>
      </c>
      <c r="IG67" s="6">
        <v>-3605.03</v>
      </c>
      <c r="IH67" s="6">
        <v>-2223.81</v>
      </c>
      <c r="II67" s="6">
        <v>-15730</v>
      </c>
      <c r="IJ67" s="6">
        <v>-3510</v>
      </c>
      <c r="IK67" s="6">
        <v>-3120</v>
      </c>
      <c r="IL67" s="6">
        <v>-15136.86</v>
      </c>
      <c r="IM67" s="6">
        <v>-16120</v>
      </c>
      <c r="IN67" s="6">
        <v>-12917.26</v>
      </c>
      <c r="IO67" s="6">
        <v>-16120</v>
      </c>
      <c r="IP67" s="6">
        <v>-14560</v>
      </c>
      <c r="IQ67" s="6">
        <v>-16120</v>
      </c>
      <c r="IR67" s="6">
        <v>-3120</v>
      </c>
      <c r="IS67" s="6"/>
      <c r="IT67" s="6"/>
      <c r="IU67" s="6">
        <v>-109</v>
      </c>
      <c r="IV67" s="6"/>
      <c r="IW67" s="6">
        <v>-21391.11</v>
      </c>
      <c r="IX67" s="6">
        <v>-12301.39</v>
      </c>
      <c r="IY67" s="6">
        <v>-17959.8</v>
      </c>
      <c r="IZ67" s="6">
        <v>-14560</v>
      </c>
      <c r="JA67" s="6">
        <v>-28840</v>
      </c>
      <c r="JB67" s="6">
        <v>-13777.42</v>
      </c>
      <c r="JC67" s="6">
        <v>-14082.76</v>
      </c>
      <c r="JD67" s="6">
        <v>-35115.39</v>
      </c>
      <c r="JE67" s="6">
        <v>-14560</v>
      </c>
      <c r="JF67" s="6">
        <v>-13790.27</v>
      </c>
      <c r="JG67" s="6">
        <v>-14604.45</v>
      </c>
      <c r="JH67" s="6">
        <v>-3878.94</v>
      </c>
      <c r="JI67" s="6">
        <v>-21190</v>
      </c>
      <c r="JJ67" s="6">
        <v>-45247.33</v>
      </c>
      <c r="JK67" s="6">
        <v>-21190</v>
      </c>
      <c r="JL67" s="6">
        <v>-14560</v>
      </c>
      <c r="JM67" s="6">
        <v>-17314.240000000002</v>
      </c>
      <c r="JN67" s="6">
        <v>-23965.81</v>
      </c>
      <c r="JO67" s="6">
        <v>-21394.77</v>
      </c>
      <c r="JP67" s="6">
        <v>-12615.08</v>
      </c>
      <c r="JQ67" s="6">
        <v>-16620.79</v>
      </c>
      <c r="JR67" s="6">
        <v>-16486.29</v>
      </c>
      <c r="JS67" s="6">
        <v>-6630</v>
      </c>
      <c r="JT67" s="6">
        <v>-21300.79</v>
      </c>
      <c r="JU67" s="6">
        <v>-21799.33</v>
      </c>
      <c r="JV67" s="6">
        <v>-21190</v>
      </c>
      <c r="JW67" s="6">
        <v>-17350.12</v>
      </c>
      <c r="JX67" s="6"/>
      <c r="JY67" s="6">
        <v>-14560</v>
      </c>
    </row>
    <row r="68" spans="1:285">
      <c r="A68" t="s">
        <v>116</v>
      </c>
      <c r="B68" t="s">
        <v>117</v>
      </c>
      <c r="C68" s="6">
        <f t="shared" si="7"/>
        <v>-91327.479999999967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>
        <v>-1363.21</v>
      </c>
      <c r="AP68" s="6"/>
      <c r="AQ68" s="6">
        <v>-511.46</v>
      </c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>
        <v>-613.71</v>
      </c>
      <c r="BC68" s="6"/>
      <c r="BD68" s="6"/>
      <c r="BE68" s="6">
        <v>-544.29</v>
      </c>
      <c r="BF68" s="6"/>
      <c r="BG68" s="6"/>
      <c r="BH68" s="6"/>
      <c r="BI68" s="6">
        <v>-1709.41</v>
      </c>
      <c r="BJ68" s="6">
        <v>-2437.35</v>
      </c>
      <c r="BK68" s="6">
        <v>-4058.62</v>
      </c>
      <c r="BL68" s="6"/>
      <c r="BM68" s="6"/>
      <c r="BN68" s="6">
        <v>-2479.7800000000002</v>
      </c>
      <c r="BO68" s="6">
        <v>-874.89</v>
      </c>
      <c r="BP68" s="6"/>
      <c r="BQ68" s="6"/>
      <c r="BR68" s="6"/>
      <c r="BS68" s="6"/>
      <c r="BT68" s="6">
        <v>-2870.07</v>
      </c>
      <c r="BU68" s="6"/>
      <c r="BV68" s="6"/>
      <c r="BW68" s="6">
        <v>-711.18</v>
      </c>
      <c r="BX68" s="6">
        <v>-737.77</v>
      </c>
      <c r="BY68" s="6">
        <v>-810.12</v>
      </c>
      <c r="BZ68" s="6"/>
      <c r="CA68" s="6">
        <v>-1460.35</v>
      </c>
      <c r="CB68" s="6">
        <v>-1013.54</v>
      </c>
      <c r="CC68" s="6"/>
      <c r="CD68" s="6"/>
      <c r="CE68" s="6"/>
      <c r="CF68" s="6">
        <v>-622.12</v>
      </c>
      <c r="CG68" s="6"/>
      <c r="CH68" s="6">
        <v>-681.67</v>
      </c>
      <c r="CI68" s="6"/>
      <c r="CJ68" s="6"/>
      <c r="CK68" s="6">
        <v>-1199.1400000000001</v>
      </c>
      <c r="CL68" s="6">
        <v>-715.8</v>
      </c>
      <c r="CM68" s="6">
        <v>-720.01</v>
      </c>
      <c r="CN68" s="6"/>
      <c r="CO68" s="6">
        <v>-925.98</v>
      </c>
      <c r="CP68" s="6">
        <v>-551.78</v>
      </c>
      <c r="CQ68" s="6">
        <v>-574.97</v>
      </c>
      <c r="CR68" s="6"/>
      <c r="CS68" s="6"/>
      <c r="CT68" s="6"/>
      <c r="CU68" s="6"/>
      <c r="CV68" s="6"/>
      <c r="CW68" s="6"/>
      <c r="CX68" s="6"/>
      <c r="CY68" s="6">
        <v>-894.08</v>
      </c>
      <c r="CZ68" s="6"/>
      <c r="DA68" s="6"/>
      <c r="DB68" s="6"/>
      <c r="DC68" s="6">
        <v>-577.34</v>
      </c>
      <c r="DD68" s="6"/>
      <c r="DE68" s="6">
        <v>-326.74</v>
      </c>
      <c r="DF68" s="6">
        <v>-759.28</v>
      </c>
      <c r="DG68" s="6"/>
      <c r="DH68" s="6">
        <v>-422.39</v>
      </c>
      <c r="DI68" s="6">
        <v>-578.79999999999995</v>
      </c>
      <c r="DJ68" s="6">
        <v>-299.02999999999997</v>
      </c>
      <c r="DK68" s="6">
        <v>-878.73</v>
      </c>
      <c r="DL68" s="6">
        <v>-1260.9000000000001</v>
      </c>
      <c r="DM68" s="6">
        <v>-8</v>
      </c>
      <c r="DN68" s="6">
        <v>-605.53</v>
      </c>
      <c r="DO68" s="6"/>
      <c r="DP68" s="6"/>
      <c r="DQ68" s="6"/>
      <c r="DR68" s="6"/>
      <c r="DS68" s="6"/>
      <c r="DT68" s="6"/>
      <c r="DU68" s="6">
        <v>-647.78</v>
      </c>
      <c r="DV68" s="6">
        <v>-1468.28</v>
      </c>
      <c r="DW68" s="6"/>
      <c r="DX68" s="6"/>
      <c r="DY68" s="6"/>
      <c r="DZ68" s="6"/>
      <c r="EA68" s="6"/>
      <c r="EB68" s="6"/>
      <c r="EC68" s="6"/>
      <c r="ED68" s="6">
        <v>-498.34</v>
      </c>
      <c r="EE68" s="6"/>
      <c r="EF68" s="6"/>
      <c r="EG68" s="6"/>
      <c r="EH68" s="6">
        <v>-573.99</v>
      </c>
      <c r="EI68" s="6"/>
      <c r="EJ68" s="6">
        <v>-585.41999999999996</v>
      </c>
      <c r="EK68" s="6">
        <v>-283.27999999999997</v>
      </c>
      <c r="EL68" s="6">
        <v>-556.82000000000005</v>
      </c>
      <c r="EM68" s="6"/>
      <c r="EN68" s="6"/>
      <c r="EO68" s="6"/>
      <c r="EP68" s="6">
        <v>-621.69000000000005</v>
      </c>
      <c r="EQ68" s="6">
        <v>-1267.67</v>
      </c>
      <c r="ER68" s="6">
        <v>-844.76</v>
      </c>
      <c r="ES68" s="6">
        <v>-897.74</v>
      </c>
      <c r="ET68" s="6"/>
      <c r="EU68" s="6"/>
      <c r="EV68" s="6">
        <v>-1139.24</v>
      </c>
      <c r="EW68" s="6"/>
      <c r="EX68" s="6">
        <v>-498.29</v>
      </c>
      <c r="EY68" s="6"/>
      <c r="EZ68" s="6"/>
      <c r="FA68" s="6"/>
      <c r="FB68" s="6"/>
      <c r="FC68" s="6"/>
      <c r="FD68" s="6">
        <v>-1386.2</v>
      </c>
      <c r="FE68" s="6"/>
      <c r="FF68" s="6">
        <v>-517.86</v>
      </c>
      <c r="FG68" s="6"/>
      <c r="FH68" s="6">
        <v>-1387.43</v>
      </c>
      <c r="FI68" s="6">
        <v>-1399.4</v>
      </c>
      <c r="FJ68" s="6">
        <v>-693.32</v>
      </c>
      <c r="FK68" s="6"/>
      <c r="FL68" s="6"/>
      <c r="FM68" s="6"/>
      <c r="FN68" s="6">
        <v>-1200.08</v>
      </c>
      <c r="FO68" s="6"/>
      <c r="FP68" s="6"/>
      <c r="FQ68" s="6"/>
      <c r="FR68" s="6"/>
      <c r="FS68" s="6"/>
      <c r="FT68" s="6">
        <v>-879.5</v>
      </c>
      <c r="FU68" s="6"/>
      <c r="FV68" s="6"/>
      <c r="FW68" s="6"/>
      <c r="FX68" s="6"/>
      <c r="FY68" s="6"/>
      <c r="FZ68" s="6">
        <v>-824.27</v>
      </c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>
        <v>-908.02</v>
      </c>
      <c r="GO68" s="6"/>
      <c r="GP68" s="6"/>
      <c r="GQ68" s="6"/>
      <c r="GR68" s="6">
        <v>-1443.64</v>
      </c>
      <c r="GS68" s="6"/>
      <c r="GT68" s="6">
        <v>-1275.5999999999999</v>
      </c>
      <c r="GU68" s="6">
        <v>-3751.71</v>
      </c>
      <c r="GV68" s="6"/>
      <c r="GW68" s="6">
        <v>-776.83</v>
      </c>
      <c r="GX68" s="6"/>
      <c r="GY68" s="6"/>
      <c r="GZ68" s="6">
        <v>-400</v>
      </c>
      <c r="HA68" s="6"/>
      <c r="HB68" s="6"/>
      <c r="HC68" s="6"/>
      <c r="HD68" s="6"/>
      <c r="HE68" s="6"/>
      <c r="HF68" s="6">
        <v>-765.98</v>
      </c>
      <c r="HG68" s="6"/>
      <c r="HH68" s="6"/>
      <c r="HI68" s="6"/>
      <c r="HJ68" s="6"/>
      <c r="HK68" s="6"/>
      <c r="HL68" s="6">
        <v>-8</v>
      </c>
      <c r="HM68" s="6">
        <v>-365.85</v>
      </c>
      <c r="HN68" s="6"/>
      <c r="HO68" s="6"/>
      <c r="HP68" s="6"/>
      <c r="HQ68" s="6"/>
      <c r="HR68" s="6"/>
      <c r="HS68" s="6">
        <v>-832.54</v>
      </c>
      <c r="HT68" s="6">
        <v>-730.19</v>
      </c>
      <c r="HU68" s="6">
        <v>-891.21</v>
      </c>
      <c r="HV68" s="6">
        <v>-833.38</v>
      </c>
      <c r="HW68" s="6"/>
      <c r="HX68" s="6">
        <v>-1259.06</v>
      </c>
      <c r="HY68" s="6"/>
      <c r="HZ68" s="6"/>
      <c r="IA68" s="6"/>
      <c r="IB68" s="6"/>
      <c r="IC68" s="6"/>
      <c r="ID68" s="6"/>
      <c r="IE68" s="6"/>
      <c r="IF68" s="6"/>
      <c r="IG68" s="6">
        <v>-455.03</v>
      </c>
      <c r="IH68" s="6">
        <v>-473.81</v>
      </c>
      <c r="II68" s="6"/>
      <c r="IJ68" s="6"/>
      <c r="IK68" s="6"/>
      <c r="IL68" s="6">
        <v>-1786.86</v>
      </c>
      <c r="IM68" s="6"/>
      <c r="IN68" s="6">
        <v>-910.59</v>
      </c>
      <c r="IO68" s="6"/>
      <c r="IP68" s="6"/>
      <c r="IQ68" s="6"/>
      <c r="IR68" s="6"/>
      <c r="IS68" s="6"/>
      <c r="IT68" s="6"/>
      <c r="IU68" s="6">
        <v>-109</v>
      </c>
      <c r="IV68" s="6"/>
      <c r="IW68" s="6">
        <v>-1911.11</v>
      </c>
      <c r="IX68" s="6">
        <v>-701.39</v>
      </c>
      <c r="IY68" s="6">
        <v>-2009.8</v>
      </c>
      <c r="IZ68" s="6"/>
      <c r="JA68" s="6"/>
      <c r="JB68" s="6">
        <v>-1127.42</v>
      </c>
      <c r="JC68" s="6">
        <v>-1261.0899999999999</v>
      </c>
      <c r="JD68" s="6"/>
      <c r="JE68" s="6"/>
      <c r="JF68" s="6">
        <v>-790.27</v>
      </c>
      <c r="JG68" s="6">
        <v>-2304.4499999999998</v>
      </c>
      <c r="JH68" s="6">
        <v>-728.94</v>
      </c>
      <c r="JI68" s="6"/>
      <c r="JJ68" s="6"/>
      <c r="JK68" s="6"/>
      <c r="JL68" s="6"/>
      <c r="JM68" s="6">
        <v>-1364.24</v>
      </c>
      <c r="JN68" s="6">
        <v>-2035.81</v>
      </c>
      <c r="JO68" s="6">
        <v>-1214.77</v>
      </c>
      <c r="JP68" s="6">
        <v>-1065.08</v>
      </c>
      <c r="JQ68" s="6"/>
      <c r="JR68" s="6">
        <v>-1736.29</v>
      </c>
      <c r="JS68" s="6"/>
      <c r="JT68" s="6"/>
      <c r="JU68" s="6"/>
      <c r="JV68" s="6"/>
      <c r="JW68" s="6">
        <v>-2130.12</v>
      </c>
      <c r="JX68" s="6"/>
      <c r="JY68" s="6"/>
    </row>
    <row r="69" spans="1:285">
      <c r="A69" t="s">
        <v>118</v>
      </c>
      <c r="B69" t="s">
        <v>119</v>
      </c>
      <c r="C69" s="6">
        <f t="shared" si="7"/>
        <v>-1159731.0000000002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>
        <v>-3850</v>
      </c>
      <c r="AP69" s="6">
        <v>-5734.75</v>
      </c>
      <c r="AQ69" s="6">
        <v>-1750</v>
      </c>
      <c r="AR69" s="6">
        <v>-3731.57</v>
      </c>
      <c r="AS69" s="6">
        <v>-3510</v>
      </c>
      <c r="AT69" s="6">
        <v>-11810.79</v>
      </c>
      <c r="AU69" s="6">
        <v>-3230.79</v>
      </c>
      <c r="AV69" s="6">
        <v>-4290</v>
      </c>
      <c r="AW69" s="6">
        <v>-12641.69</v>
      </c>
      <c r="AX69" s="6">
        <v>-5070</v>
      </c>
      <c r="AY69" s="6">
        <v>-3396.97</v>
      </c>
      <c r="AZ69" s="6">
        <v>-10140</v>
      </c>
      <c r="BA69" s="6">
        <v>-6630</v>
      </c>
      <c r="BB69" s="6">
        <v>-1750</v>
      </c>
      <c r="BC69" s="6">
        <v>-5070</v>
      </c>
      <c r="BD69" s="6">
        <v>-3510</v>
      </c>
      <c r="BE69" s="6">
        <v>-1750</v>
      </c>
      <c r="BF69" s="6">
        <v>-3510</v>
      </c>
      <c r="BG69" s="6">
        <v>-11700</v>
      </c>
      <c r="BH69" s="6">
        <v>-3510</v>
      </c>
      <c r="BI69" s="6">
        <v>-6300</v>
      </c>
      <c r="BJ69" s="6">
        <v>-6300</v>
      </c>
      <c r="BK69" s="6">
        <v>-6300</v>
      </c>
      <c r="BL69" s="6">
        <v>-5734.72</v>
      </c>
      <c r="BM69" s="6">
        <v>-6796.18</v>
      </c>
      <c r="BN69" s="6">
        <v>-6300</v>
      </c>
      <c r="BO69" s="6">
        <v>-2450</v>
      </c>
      <c r="BP69" s="6">
        <v>-5070</v>
      </c>
      <c r="BQ69" s="6">
        <v>-3510</v>
      </c>
      <c r="BR69" s="6">
        <v>-3676.18</v>
      </c>
      <c r="BS69" s="6">
        <v>-6906.97</v>
      </c>
      <c r="BT69" s="6">
        <v>-6300</v>
      </c>
      <c r="BU69" s="6">
        <v>-3510</v>
      </c>
      <c r="BV69" s="6">
        <v>-4680</v>
      </c>
      <c r="BW69" s="6">
        <v>-4550</v>
      </c>
      <c r="BX69" s="6">
        <v>-2100</v>
      </c>
      <c r="BY69" s="6">
        <v>-2800</v>
      </c>
      <c r="BZ69" s="6">
        <v>-11700</v>
      </c>
      <c r="CA69" s="6">
        <v>-4550</v>
      </c>
      <c r="CB69" s="6">
        <v>-4200</v>
      </c>
      <c r="CC69" s="6">
        <v>-6740.79</v>
      </c>
      <c r="CD69" s="6">
        <v>-11700</v>
      </c>
      <c r="CE69" s="6">
        <v>-3120</v>
      </c>
      <c r="CF69" s="6">
        <v>-2100</v>
      </c>
      <c r="CG69" s="6">
        <v>-3510</v>
      </c>
      <c r="CH69" s="6">
        <v>-3500</v>
      </c>
      <c r="CI69" s="6">
        <v>-11866.18</v>
      </c>
      <c r="CJ69" s="6">
        <v>-11700</v>
      </c>
      <c r="CK69" s="6">
        <v>-3500</v>
      </c>
      <c r="CL69" s="6">
        <v>-2800</v>
      </c>
      <c r="CM69" s="6">
        <v>-2100</v>
      </c>
      <c r="CN69" s="6">
        <v>-6851.57</v>
      </c>
      <c r="CO69" s="6">
        <v>-3520</v>
      </c>
      <c r="CP69" s="6">
        <v>-3150</v>
      </c>
      <c r="CQ69" s="6">
        <v>-4550</v>
      </c>
      <c r="CR69" s="6"/>
      <c r="CS69" s="6"/>
      <c r="CT69" s="6"/>
      <c r="CU69" s="6"/>
      <c r="CV69" s="6"/>
      <c r="CW69" s="6"/>
      <c r="CX69" s="6"/>
      <c r="CY69" s="6">
        <v>-2800</v>
      </c>
      <c r="CZ69" s="6"/>
      <c r="DA69" s="6"/>
      <c r="DB69" s="6">
        <v>-3120</v>
      </c>
      <c r="DC69" s="6">
        <v>-3150</v>
      </c>
      <c r="DD69" s="6">
        <v>-3510</v>
      </c>
      <c r="DE69" s="6">
        <v>-2450</v>
      </c>
      <c r="DF69" s="6">
        <v>-3150</v>
      </c>
      <c r="DG69" s="6">
        <v>-3175.39</v>
      </c>
      <c r="DH69" s="6">
        <v>-3500</v>
      </c>
      <c r="DI69" s="6">
        <v>-3850</v>
      </c>
      <c r="DJ69" s="6">
        <v>-2450</v>
      </c>
      <c r="DK69" s="6">
        <v>-3500</v>
      </c>
      <c r="DL69" s="6">
        <v>-4550</v>
      </c>
      <c r="DM69" s="6"/>
      <c r="DN69" s="6">
        <v>-3150</v>
      </c>
      <c r="DO69" s="6">
        <v>-3510</v>
      </c>
      <c r="DP69" s="6">
        <v>-5070</v>
      </c>
      <c r="DQ69" s="6">
        <v>-3510</v>
      </c>
      <c r="DR69" s="6">
        <v>-1950</v>
      </c>
      <c r="DS69" s="6">
        <v>-5070</v>
      </c>
      <c r="DT69" s="6">
        <v>-1950</v>
      </c>
      <c r="DU69" s="6">
        <v>-3500</v>
      </c>
      <c r="DV69" s="6">
        <v>-4795</v>
      </c>
      <c r="DW69" s="6">
        <v>-1950</v>
      </c>
      <c r="DX69" s="6">
        <v>-2785.39</v>
      </c>
      <c r="DY69" s="6">
        <v>-3510</v>
      </c>
      <c r="DZ69" s="6">
        <v>-5679.33</v>
      </c>
      <c r="EA69" s="6">
        <v>-5125.3900000000003</v>
      </c>
      <c r="EB69" s="6">
        <v>-5070</v>
      </c>
      <c r="EC69" s="6">
        <v>-5070</v>
      </c>
      <c r="ED69" s="6">
        <v>-2800</v>
      </c>
      <c r="EE69" s="6">
        <v>-3510</v>
      </c>
      <c r="EF69" s="6">
        <v>-3731.57</v>
      </c>
      <c r="EG69" s="6">
        <v>-1560</v>
      </c>
      <c r="EH69" s="6">
        <v>-3500</v>
      </c>
      <c r="EI69" s="6">
        <v>-11700</v>
      </c>
      <c r="EJ69" s="6">
        <v>-3500</v>
      </c>
      <c r="EK69" s="6">
        <v>-1750</v>
      </c>
      <c r="EL69" s="6">
        <v>-3500</v>
      </c>
      <c r="EM69" s="6">
        <v>-3676.18</v>
      </c>
      <c r="EN69" s="6">
        <v>-11700</v>
      </c>
      <c r="EO69" s="6">
        <v>-3510</v>
      </c>
      <c r="EP69" s="6">
        <v>-3150</v>
      </c>
      <c r="EQ69" s="6">
        <v>-3150</v>
      </c>
      <c r="ER69" s="6">
        <v>-2800</v>
      </c>
      <c r="ES69" s="6">
        <v>-2800</v>
      </c>
      <c r="ET69" s="6">
        <v>-11700</v>
      </c>
      <c r="EU69" s="6">
        <v>-1950</v>
      </c>
      <c r="EV69" s="6">
        <v>-3150</v>
      </c>
      <c r="EW69" s="6">
        <v>-11700</v>
      </c>
      <c r="EX69" s="6">
        <v>-2800</v>
      </c>
      <c r="EY69" s="6">
        <v>-11700</v>
      </c>
      <c r="EZ69" s="6">
        <v>-3120</v>
      </c>
      <c r="FA69" s="6">
        <v>-2730</v>
      </c>
      <c r="FB69" s="6">
        <v>-3510</v>
      </c>
      <c r="FC69" s="6">
        <v>-5070</v>
      </c>
      <c r="FD69" s="6">
        <v>-4200</v>
      </c>
      <c r="FE69" s="6">
        <v>-3510</v>
      </c>
      <c r="FF69" s="6">
        <v>-3150</v>
      </c>
      <c r="FG69" s="6">
        <v>-3120</v>
      </c>
      <c r="FH69" s="6">
        <v>-3500</v>
      </c>
      <c r="FI69" s="6">
        <v>-2450</v>
      </c>
      <c r="FJ69" s="6">
        <v>-3150</v>
      </c>
      <c r="FK69" s="6">
        <v>-3120</v>
      </c>
      <c r="FL69" s="6">
        <v>-1950</v>
      </c>
      <c r="FM69" s="6">
        <v>-2730</v>
      </c>
      <c r="FN69" s="6">
        <v>-3500</v>
      </c>
      <c r="FO69" s="6">
        <v>-5070</v>
      </c>
      <c r="FP69" s="6">
        <v>-2840.79</v>
      </c>
      <c r="FQ69" s="6">
        <v>-3565.39</v>
      </c>
      <c r="FR69" s="6">
        <v>-5125.3900000000003</v>
      </c>
      <c r="FS69" s="6">
        <v>-3230.79</v>
      </c>
      <c r="FT69" s="6">
        <v>-3150</v>
      </c>
      <c r="FU69" s="6">
        <v>-3510</v>
      </c>
      <c r="FV69" s="6">
        <v>-4008.54</v>
      </c>
      <c r="FW69" s="6"/>
      <c r="FX69" s="6">
        <v>-11700</v>
      </c>
      <c r="FY69" s="6">
        <v>-1560</v>
      </c>
      <c r="FZ69" s="6">
        <v>-2100</v>
      </c>
      <c r="GA69" s="6">
        <v>-5070</v>
      </c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>
        <v>-3510</v>
      </c>
      <c r="GN69" s="6">
        <v>-4550</v>
      </c>
      <c r="GO69" s="6">
        <v>-6851.57</v>
      </c>
      <c r="GP69" s="6">
        <v>-3510</v>
      </c>
      <c r="GQ69" s="6">
        <v>-3120</v>
      </c>
      <c r="GR69" s="6">
        <v>-4200</v>
      </c>
      <c r="GS69" s="6">
        <v>-5070</v>
      </c>
      <c r="GT69" s="6">
        <v>-4200</v>
      </c>
      <c r="GU69" s="6">
        <v>-6305</v>
      </c>
      <c r="GV69" s="6">
        <v>-3510</v>
      </c>
      <c r="GW69" s="6">
        <v>-2800</v>
      </c>
      <c r="GX69" s="6">
        <v>-11866.18</v>
      </c>
      <c r="GY69" s="6">
        <v>-5012.3599999999997</v>
      </c>
      <c r="GZ69" s="6">
        <v>-3500</v>
      </c>
      <c r="HA69" s="6"/>
      <c r="HB69" s="6"/>
      <c r="HC69" s="6"/>
      <c r="HD69" s="6"/>
      <c r="HE69" s="6">
        <v>-2171.5700000000002</v>
      </c>
      <c r="HF69" s="6">
        <v>-2800</v>
      </c>
      <c r="HG69" s="6"/>
      <c r="HH69" s="6"/>
      <c r="HI69" s="6"/>
      <c r="HJ69" s="6"/>
      <c r="HK69" s="6"/>
      <c r="HL69" s="6"/>
      <c r="HM69" s="6">
        <v>-3150</v>
      </c>
      <c r="HN69" s="6">
        <v>-5070</v>
      </c>
      <c r="HO69" s="6"/>
      <c r="HP69" s="6"/>
      <c r="HQ69" s="6">
        <v>-3731.57</v>
      </c>
      <c r="HR69" s="6">
        <v>-3510</v>
      </c>
      <c r="HS69" s="6">
        <v>-4550</v>
      </c>
      <c r="HT69" s="6">
        <v>-3150</v>
      </c>
      <c r="HU69" s="6">
        <v>-2100</v>
      </c>
      <c r="HV69" s="6">
        <v>-3500</v>
      </c>
      <c r="HW69" s="6">
        <v>-5070</v>
      </c>
      <c r="HX69" s="6">
        <v>-3850</v>
      </c>
      <c r="HY69" s="6">
        <v>-3510</v>
      </c>
      <c r="HZ69" s="6">
        <v>-5513.15</v>
      </c>
      <c r="IA69" s="6">
        <v>-58150</v>
      </c>
      <c r="IB69" s="6">
        <v>-34890</v>
      </c>
      <c r="IC69" s="6"/>
      <c r="ID69" s="6">
        <v>-34890</v>
      </c>
      <c r="IE69" s="6">
        <v>-34890</v>
      </c>
      <c r="IF69" s="6">
        <v>-34890</v>
      </c>
      <c r="IG69" s="6">
        <v>-3150</v>
      </c>
      <c r="IH69" s="6">
        <v>-1750</v>
      </c>
      <c r="II69" s="6">
        <v>-6240</v>
      </c>
      <c r="IJ69" s="6">
        <v>-3510</v>
      </c>
      <c r="IK69" s="6">
        <v>-3120</v>
      </c>
      <c r="IL69" s="6">
        <v>-4550</v>
      </c>
      <c r="IM69" s="6">
        <v>-6630</v>
      </c>
      <c r="IN69" s="6">
        <v>-3500</v>
      </c>
      <c r="IO69" s="6">
        <v>-6630</v>
      </c>
      <c r="IP69" s="6">
        <v>-5070</v>
      </c>
      <c r="IQ69" s="6">
        <v>-6630</v>
      </c>
      <c r="IR69" s="6">
        <v>-3120</v>
      </c>
      <c r="IS69" s="6"/>
      <c r="IT69" s="6"/>
      <c r="IU69" s="6"/>
      <c r="IV69" s="6"/>
      <c r="IW69" s="6">
        <v>-3850</v>
      </c>
      <c r="IX69" s="6">
        <v>-2800</v>
      </c>
      <c r="IY69" s="6">
        <v>-6300</v>
      </c>
      <c r="IZ69" s="6">
        <v>-5070</v>
      </c>
      <c r="JA69" s="6">
        <v>-11700</v>
      </c>
      <c r="JB69" s="6">
        <v>-3850</v>
      </c>
      <c r="JC69" s="6">
        <v>-4315</v>
      </c>
      <c r="JD69" s="6">
        <v>-5125.3900000000003</v>
      </c>
      <c r="JE69" s="6">
        <v>-5070</v>
      </c>
      <c r="JF69" s="6">
        <v>-4200</v>
      </c>
      <c r="JG69" s="6">
        <v>-3500</v>
      </c>
      <c r="JH69" s="6">
        <v>-3150</v>
      </c>
      <c r="JI69" s="6">
        <v>-11700</v>
      </c>
      <c r="JJ69" s="6">
        <v>-11310</v>
      </c>
      <c r="JK69" s="6">
        <v>-11700</v>
      </c>
      <c r="JL69" s="6">
        <v>-5070</v>
      </c>
      <c r="JM69" s="6">
        <v>-6300</v>
      </c>
      <c r="JN69" s="6">
        <v>-6300</v>
      </c>
      <c r="JO69" s="6">
        <v>-4550</v>
      </c>
      <c r="JP69" s="6">
        <v>-4550</v>
      </c>
      <c r="JQ69" s="6">
        <v>-7130.79</v>
      </c>
      <c r="JR69" s="6">
        <v>-5950</v>
      </c>
      <c r="JS69" s="6">
        <v>-6630</v>
      </c>
      <c r="JT69" s="6">
        <v>-11810.79</v>
      </c>
      <c r="JU69" s="6">
        <v>-12309.33</v>
      </c>
      <c r="JV69" s="6">
        <v>-11700</v>
      </c>
      <c r="JW69" s="6">
        <v>-6420</v>
      </c>
      <c r="JX69" s="6"/>
      <c r="JY69" s="6">
        <v>-5070</v>
      </c>
    </row>
    <row r="70" spans="1:285">
      <c r="A70" t="s">
        <v>120</v>
      </c>
      <c r="B70" t="s">
        <v>121</v>
      </c>
      <c r="C70" s="6">
        <f t="shared" si="7"/>
        <v>-1185073.23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>
        <v>316.36</v>
      </c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>
        <v>-9650</v>
      </c>
      <c r="AP70" s="6">
        <v>-9490</v>
      </c>
      <c r="AQ70" s="6"/>
      <c r="AR70" s="6">
        <v>-9490</v>
      </c>
      <c r="AS70" s="6">
        <v>-9490</v>
      </c>
      <c r="AT70" s="6">
        <v>-9490</v>
      </c>
      <c r="AU70" s="6">
        <v>-9490</v>
      </c>
      <c r="AV70" s="6"/>
      <c r="AW70" s="6">
        <v>-9490</v>
      </c>
      <c r="AX70" s="6">
        <v>-9490</v>
      </c>
      <c r="AY70" s="6"/>
      <c r="AZ70" s="6">
        <v>-9490</v>
      </c>
      <c r="BA70" s="6">
        <v>-9490</v>
      </c>
      <c r="BB70" s="6"/>
      <c r="BC70" s="6"/>
      <c r="BD70" s="6"/>
      <c r="BE70" s="6"/>
      <c r="BF70" s="6"/>
      <c r="BG70" s="6">
        <v>-9490</v>
      </c>
      <c r="BH70" s="6">
        <v>-9490</v>
      </c>
      <c r="BI70" s="6">
        <v>-9650</v>
      </c>
      <c r="BJ70" s="6">
        <v>-3850</v>
      </c>
      <c r="BK70" s="6">
        <v>-4450</v>
      </c>
      <c r="BL70" s="6">
        <v>-9490</v>
      </c>
      <c r="BM70" s="6">
        <v>-9490</v>
      </c>
      <c r="BN70" s="6">
        <v>-6700</v>
      </c>
      <c r="BO70" s="6">
        <v>-7000</v>
      </c>
      <c r="BP70" s="6">
        <v>-9490</v>
      </c>
      <c r="BQ70" s="6">
        <v>-3500</v>
      </c>
      <c r="BR70" s="6"/>
      <c r="BS70" s="6">
        <v>-9490</v>
      </c>
      <c r="BT70" s="6">
        <v>-9055.0400000000009</v>
      </c>
      <c r="BU70" s="6"/>
      <c r="BV70" s="6">
        <v>-9490</v>
      </c>
      <c r="BW70" s="6">
        <v>-4986.67</v>
      </c>
      <c r="BX70" s="6"/>
      <c r="BY70" s="6">
        <v>-8506.67</v>
      </c>
      <c r="BZ70" s="6">
        <v>-9490</v>
      </c>
      <c r="CA70" s="6">
        <v>-4400</v>
      </c>
      <c r="CB70" s="6">
        <v>-8800</v>
      </c>
      <c r="CC70" s="6">
        <v>-9490</v>
      </c>
      <c r="CD70" s="6">
        <v>-9490</v>
      </c>
      <c r="CE70" s="6">
        <v>-9490</v>
      </c>
      <c r="CF70" s="6"/>
      <c r="CG70" s="6"/>
      <c r="CH70" s="6">
        <v>-8286.67</v>
      </c>
      <c r="CI70" s="6">
        <v>-9173.67</v>
      </c>
      <c r="CJ70" s="6">
        <v>-9490</v>
      </c>
      <c r="CK70" s="6">
        <v>-9650</v>
      </c>
      <c r="CL70" s="6"/>
      <c r="CM70" s="6"/>
      <c r="CN70" s="6">
        <v>-9490</v>
      </c>
      <c r="CO70" s="6">
        <v>-15630</v>
      </c>
      <c r="CP70" s="6"/>
      <c r="CQ70" s="6">
        <v>-3400</v>
      </c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>
        <v>-9490</v>
      </c>
      <c r="DD70" s="6">
        <v>-9490</v>
      </c>
      <c r="DE70" s="6">
        <v>-5000</v>
      </c>
      <c r="DF70" s="6">
        <v>-5000</v>
      </c>
      <c r="DG70" s="6">
        <v>-9490</v>
      </c>
      <c r="DH70" s="6"/>
      <c r="DI70" s="6"/>
      <c r="DJ70" s="6"/>
      <c r="DK70" s="6">
        <v>-8800</v>
      </c>
      <c r="DL70" s="6">
        <v>-9650</v>
      </c>
      <c r="DM70" s="6"/>
      <c r="DN70" s="6">
        <v>-8800</v>
      </c>
      <c r="DO70" s="6">
        <v>-9490</v>
      </c>
      <c r="DP70" s="6">
        <v>-9490</v>
      </c>
      <c r="DQ70" s="6">
        <v>-9490</v>
      </c>
      <c r="DR70" s="6"/>
      <c r="DS70" s="6">
        <v>-9490</v>
      </c>
      <c r="DT70" s="6"/>
      <c r="DU70" s="6"/>
      <c r="DV70" s="6">
        <v>-7626.67</v>
      </c>
      <c r="DW70" s="6"/>
      <c r="DX70" s="6"/>
      <c r="DY70" s="6"/>
      <c r="DZ70" s="6">
        <v>-9490</v>
      </c>
      <c r="EA70" s="6">
        <v>-9490</v>
      </c>
      <c r="EB70" s="6">
        <v>-9490</v>
      </c>
      <c r="EC70" s="6">
        <v>-9490</v>
      </c>
      <c r="ED70" s="6"/>
      <c r="EE70" s="6"/>
      <c r="EF70" s="6">
        <v>-9490</v>
      </c>
      <c r="EG70" s="6"/>
      <c r="EH70" s="6"/>
      <c r="EI70" s="6">
        <v>-9490</v>
      </c>
      <c r="EJ70" s="6">
        <v>-8030</v>
      </c>
      <c r="EK70" s="6"/>
      <c r="EL70" s="6"/>
      <c r="EM70" s="6">
        <v>-9490</v>
      </c>
      <c r="EN70" s="6">
        <v>-9490</v>
      </c>
      <c r="EO70" s="6"/>
      <c r="EP70" s="6"/>
      <c r="EQ70" s="6">
        <v>-7626.67</v>
      </c>
      <c r="ER70" s="6">
        <v>-8800</v>
      </c>
      <c r="ES70" s="6">
        <v>-8800</v>
      </c>
      <c r="ET70" s="6">
        <v>-9490</v>
      </c>
      <c r="EU70" s="6"/>
      <c r="EV70" s="6">
        <v>-8800</v>
      </c>
      <c r="EW70" s="6">
        <v>-9490</v>
      </c>
      <c r="EX70" s="6"/>
      <c r="EY70" s="6">
        <v>-16425.830000000002</v>
      </c>
      <c r="EZ70" s="6"/>
      <c r="FA70" s="6">
        <v>-9490</v>
      </c>
      <c r="FB70" s="6"/>
      <c r="FC70" s="6">
        <v>-8185.13</v>
      </c>
      <c r="FD70" s="6">
        <v>-8800</v>
      </c>
      <c r="FE70" s="6">
        <v>-9490</v>
      </c>
      <c r="FF70" s="6"/>
      <c r="FG70" s="6"/>
      <c r="FH70" s="6">
        <v>-9650</v>
      </c>
      <c r="FI70" s="6"/>
      <c r="FJ70" s="6"/>
      <c r="FK70" s="6"/>
      <c r="FL70" s="6"/>
      <c r="FM70" s="6"/>
      <c r="FN70" s="6"/>
      <c r="FO70" s="6"/>
      <c r="FP70" s="6"/>
      <c r="FQ70" s="6"/>
      <c r="FR70" s="6">
        <v>-9490</v>
      </c>
      <c r="FS70" s="6"/>
      <c r="FT70" s="6">
        <v>-7000</v>
      </c>
      <c r="FU70" s="6">
        <v>-6247.58</v>
      </c>
      <c r="FV70" s="6">
        <v>-9490</v>
      </c>
      <c r="FW70" s="6"/>
      <c r="FX70" s="6"/>
      <c r="FY70" s="6"/>
      <c r="FZ70" s="6">
        <v>-8800</v>
      </c>
      <c r="GA70" s="6">
        <v>-9490</v>
      </c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>
        <v>-9173.67</v>
      </c>
      <c r="GP70" s="6"/>
      <c r="GQ70" s="6">
        <v>-9490</v>
      </c>
      <c r="GR70" s="6"/>
      <c r="GS70" s="6">
        <v>-9490</v>
      </c>
      <c r="GT70" s="6">
        <v>-8800</v>
      </c>
      <c r="GU70" s="6">
        <v>-8800</v>
      </c>
      <c r="GV70" s="6"/>
      <c r="GW70" s="6">
        <v>-6400</v>
      </c>
      <c r="GX70" s="6">
        <v>-9490</v>
      </c>
      <c r="GY70" s="6">
        <v>-9490</v>
      </c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>
        <v>-9490</v>
      </c>
      <c r="HO70" s="6"/>
      <c r="HP70" s="6"/>
      <c r="HQ70" s="6">
        <v>-9490</v>
      </c>
      <c r="HR70" s="6">
        <v>-9173.67</v>
      </c>
      <c r="HS70" s="6">
        <v>-8800</v>
      </c>
      <c r="HT70" s="6"/>
      <c r="HU70" s="6">
        <v>-6674.58</v>
      </c>
      <c r="HV70" s="6">
        <v>-8685</v>
      </c>
      <c r="HW70" s="6">
        <v>-9490</v>
      </c>
      <c r="HX70" s="6">
        <v>-8800</v>
      </c>
      <c r="HY70" s="6"/>
      <c r="HZ70" s="6">
        <v>-9490</v>
      </c>
      <c r="IA70" s="6">
        <v>-39.090000000000003</v>
      </c>
      <c r="IB70" s="6">
        <v>-39.07</v>
      </c>
      <c r="IC70" s="6">
        <v>-39.07</v>
      </c>
      <c r="ID70" s="6">
        <v>-39.07</v>
      </c>
      <c r="IE70" s="6">
        <v>-39.07</v>
      </c>
      <c r="IF70" s="6">
        <v>-39.03</v>
      </c>
      <c r="IG70" s="6"/>
      <c r="IH70" s="6"/>
      <c r="II70" s="6">
        <v>-9490</v>
      </c>
      <c r="IJ70" s="6"/>
      <c r="IK70" s="6"/>
      <c r="IL70" s="6">
        <v>-8800</v>
      </c>
      <c r="IM70" s="6">
        <v>-9490</v>
      </c>
      <c r="IN70" s="6">
        <v>-8506.67</v>
      </c>
      <c r="IO70" s="6">
        <v>-9490</v>
      </c>
      <c r="IP70" s="6">
        <v>-9490</v>
      </c>
      <c r="IQ70" s="6">
        <v>-9490</v>
      </c>
      <c r="IR70" s="6"/>
      <c r="IS70" s="6"/>
      <c r="IT70" s="6"/>
      <c r="IU70" s="6"/>
      <c r="IV70" s="6"/>
      <c r="IW70" s="6">
        <v>-15630</v>
      </c>
      <c r="IX70" s="6">
        <v>-8800</v>
      </c>
      <c r="IY70" s="6">
        <v>-9650</v>
      </c>
      <c r="IZ70" s="6">
        <v>-9490</v>
      </c>
      <c r="JA70" s="6">
        <v>-17140</v>
      </c>
      <c r="JB70" s="6">
        <v>-8800</v>
      </c>
      <c r="JC70" s="6">
        <v>-8506.67</v>
      </c>
      <c r="JD70" s="6">
        <v>-9490</v>
      </c>
      <c r="JE70" s="6">
        <v>-9490</v>
      </c>
      <c r="JF70" s="6">
        <v>-8800</v>
      </c>
      <c r="JG70" s="6">
        <v>-8800</v>
      </c>
      <c r="JH70" s="6"/>
      <c r="JI70" s="6">
        <v>-9490</v>
      </c>
      <c r="JJ70" s="6">
        <v>-16854.330000000002</v>
      </c>
      <c r="JK70" s="6">
        <v>-9490</v>
      </c>
      <c r="JL70" s="6">
        <v>-9490</v>
      </c>
      <c r="JM70" s="6">
        <v>-9650</v>
      </c>
      <c r="JN70" s="6">
        <v>-15630</v>
      </c>
      <c r="JO70" s="6">
        <v>-15630</v>
      </c>
      <c r="JP70" s="6">
        <v>-7000</v>
      </c>
      <c r="JQ70" s="6">
        <v>-9490</v>
      </c>
      <c r="JR70" s="6">
        <v>-8800</v>
      </c>
      <c r="JS70" s="6"/>
      <c r="JT70" s="6">
        <v>-9490</v>
      </c>
      <c r="JU70" s="6">
        <v>-9490</v>
      </c>
      <c r="JV70" s="6">
        <v>-9490</v>
      </c>
      <c r="JW70" s="6">
        <v>-8800</v>
      </c>
      <c r="JX70" s="6"/>
      <c r="JY70" s="6">
        <v>-9490</v>
      </c>
    </row>
    <row r="71" spans="1:285">
      <c r="A71" t="s">
        <v>122</v>
      </c>
      <c r="B71" t="s">
        <v>123</v>
      </c>
      <c r="C71" s="6">
        <f t="shared" si="7"/>
        <v>-38656.83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>
        <v>-700</v>
      </c>
      <c r="CK71" s="6"/>
      <c r="CL71" s="6"/>
      <c r="CM71" s="6"/>
      <c r="CN71" s="6"/>
      <c r="CO71" s="6"/>
      <c r="CP71" s="6">
        <v>-373.83</v>
      </c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>
        <v>-20500</v>
      </c>
      <c r="JE71" s="6"/>
      <c r="JF71" s="6"/>
      <c r="JG71" s="6"/>
      <c r="JH71" s="6"/>
      <c r="JI71" s="6"/>
      <c r="JJ71" s="6">
        <v>-17083</v>
      </c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</row>
    <row r="72" spans="1:285">
      <c r="A72" t="s">
        <v>124</v>
      </c>
      <c r="B72" t="s">
        <v>125</v>
      </c>
      <c r="C72" s="6">
        <f t="shared" si="7"/>
        <v>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</row>
    <row r="73" spans="1:285">
      <c r="A73" t="s">
        <v>126</v>
      </c>
      <c r="B73" t="s">
        <v>127</v>
      </c>
      <c r="C73" s="6">
        <f t="shared" si="7"/>
        <v>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</row>
    <row r="74" spans="1:285">
      <c r="A74" t="s">
        <v>128</v>
      </c>
      <c r="B74" t="s">
        <v>129</v>
      </c>
      <c r="C74" s="6">
        <f t="shared" si="7"/>
        <v>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</row>
    <row r="75" spans="1:285">
      <c r="A75" t="s">
        <v>130</v>
      </c>
      <c r="B75" t="s">
        <v>131</v>
      </c>
      <c r="C75" s="6">
        <f t="shared" si="7"/>
        <v>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</row>
    <row r="76" spans="1:285">
      <c r="A76">
        <v>19</v>
      </c>
      <c r="B76" t="s">
        <v>132</v>
      </c>
      <c r="C76" s="6">
        <f t="shared" si="7"/>
        <v>-3923189.0999999987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>
        <v>59043.17</v>
      </c>
      <c r="Q76" s="6">
        <v>-37059.120000000003</v>
      </c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>
        <v>-8770.42</v>
      </c>
      <c r="AP76" s="6">
        <v>-12700.9</v>
      </c>
      <c r="AQ76" s="6">
        <v>-26018.39</v>
      </c>
      <c r="AR76" s="6">
        <v>-45785.62</v>
      </c>
      <c r="AS76" s="6">
        <v>-33790.58</v>
      </c>
      <c r="AT76" s="6">
        <v>-11704.21</v>
      </c>
      <c r="AU76" s="6">
        <v>-22984</v>
      </c>
      <c r="AV76" s="6">
        <v>-55841.5</v>
      </c>
      <c r="AW76" s="6">
        <v>-22862.400000000001</v>
      </c>
      <c r="AX76" s="6">
        <v>-14520.16</v>
      </c>
      <c r="AY76" s="6">
        <v>-17989</v>
      </c>
      <c r="AZ76" s="6">
        <v>-15299.01</v>
      </c>
      <c r="BA76" s="6">
        <v>-20638.5</v>
      </c>
      <c r="BB76" s="6">
        <v>-21603.38</v>
      </c>
      <c r="BC76" s="6">
        <v>-18422.43</v>
      </c>
      <c r="BD76" s="6">
        <v>-12131.36</v>
      </c>
      <c r="BE76" s="6">
        <v>-10576.28</v>
      </c>
      <c r="BF76" s="6">
        <v>-17578.13</v>
      </c>
      <c r="BG76" s="6">
        <v>-21730.720000000001</v>
      </c>
      <c r="BH76" s="6">
        <v>-15844.42</v>
      </c>
      <c r="BI76" s="6">
        <v>-21901.38</v>
      </c>
      <c r="BJ76" s="6">
        <v>-14193.54</v>
      </c>
      <c r="BK76" s="6">
        <v>-34032.21</v>
      </c>
      <c r="BL76" s="6">
        <v>-10176.799999999999</v>
      </c>
      <c r="BM76" s="6">
        <v>-44003.07</v>
      </c>
      <c r="BN76" s="6">
        <v>-19045.990000000002</v>
      </c>
      <c r="BO76" s="6">
        <v>-12607.94</v>
      </c>
      <c r="BP76" s="6">
        <v>-16217.67</v>
      </c>
      <c r="BQ76" s="6">
        <v>-13996.52</v>
      </c>
      <c r="BR76" s="6">
        <v>-9642.94</v>
      </c>
      <c r="BS76" s="6">
        <v>-36442.15</v>
      </c>
      <c r="BT76" s="6">
        <v>-23699.46</v>
      </c>
      <c r="BU76" s="6">
        <v>-1130.68</v>
      </c>
      <c r="BV76" s="6">
        <v>-8644.4599999999991</v>
      </c>
      <c r="BW76" s="6">
        <v>-6996.25</v>
      </c>
      <c r="BX76" s="6">
        <v>-20957.95</v>
      </c>
      <c r="BY76" s="6">
        <v>-11308.3</v>
      </c>
      <c r="BZ76" s="6">
        <v>-25672.400000000001</v>
      </c>
      <c r="CA76" s="6">
        <v>-12239.79</v>
      </c>
      <c r="CB76" s="6">
        <v>-13993.57</v>
      </c>
      <c r="CC76" s="6">
        <v>-14175.05</v>
      </c>
      <c r="CD76" s="6">
        <v>-29694.17</v>
      </c>
      <c r="CE76" s="6">
        <v>-15494.73</v>
      </c>
      <c r="CF76" s="6">
        <v>-23051.29</v>
      </c>
      <c r="CG76" s="6">
        <v>-27127.03</v>
      </c>
      <c r="CH76" s="6">
        <v>-10728.44</v>
      </c>
      <c r="CI76" s="6">
        <v>-20053.64</v>
      </c>
      <c r="CJ76" s="6">
        <v>-23158.11</v>
      </c>
      <c r="CK76" s="6">
        <v>-38475.33</v>
      </c>
      <c r="CL76" s="6">
        <v>-9825.58</v>
      </c>
      <c r="CM76" s="6">
        <v>-10244.44</v>
      </c>
      <c r="CN76" s="6">
        <v>-36580.879999999997</v>
      </c>
      <c r="CO76" s="6">
        <v>-24071.85</v>
      </c>
      <c r="CP76" s="6">
        <v>-30837.79</v>
      </c>
      <c r="CQ76" s="6">
        <v>17937.46</v>
      </c>
      <c r="CR76" s="6"/>
      <c r="CS76" s="6"/>
      <c r="CT76" s="6"/>
      <c r="CU76" s="6"/>
      <c r="CV76" s="6"/>
      <c r="CW76" s="6"/>
      <c r="CX76" s="6"/>
      <c r="CY76" s="6">
        <v>-18000</v>
      </c>
      <c r="CZ76" s="6"/>
      <c r="DA76" s="6"/>
      <c r="DB76" s="6">
        <v>-10000</v>
      </c>
      <c r="DC76" s="6">
        <v>-27883.3</v>
      </c>
      <c r="DD76" s="6">
        <v>-36072.18</v>
      </c>
      <c r="DE76" s="6">
        <v>-42239.05</v>
      </c>
      <c r="DF76" s="6">
        <v>-12845.57</v>
      </c>
      <c r="DG76" s="6">
        <v>-11000</v>
      </c>
      <c r="DH76" s="6">
        <v>-6316.2</v>
      </c>
      <c r="DI76" s="6">
        <v>-15770.15</v>
      </c>
      <c r="DJ76" s="6">
        <v>-14628.25</v>
      </c>
      <c r="DK76" s="6">
        <v>889.19</v>
      </c>
      <c r="DL76" s="6">
        <v>-17514.419999999998</v>
      </c>
      <c r="DM76" s="6">
        <v>-10124.950000000001</v>
      </c>
      <c r="DN76" s="6">
        <v>-11654.72</v>
      </c>
      <c r="DO76" s="6">
        <v>-22784.34</v>
      </c>
      <c r="DP76" s="6">
        <v>-15896.43</v>
      </c>
      <c r="DQ76" s="6">
        <v>-22459.33</v>
      </c>
      <c r="DR76" s="6">
        <v>-15660</v>
      </c>
      <c r="DS76" s="6">
        <v>-50428.73</v>
      </c>
      <c r="DT76" s="6">
        <v>-13299.91</v>
      </c>
      <c r="DU76" s="6">
        <v>-14544</v>
      </c>
      <c r="DV76" s="6">
        <v>-12052.74</v>
      </c>
      <c r="DW76" s="6">
        <v>-10369.129999999999</v>
      </c>
      <c r="DX76" s="6">
        <v>-15143.08</v>
      </c>
      <c r="DY76" s="6">
        <v>-10356.26</v>
      </c>
      <c r="DZ76" s="6">
        <v>-19718.72</v>
      </c>
      <c r="EA76" s="6">
        <v>-15652.94</v>
      </c>
      <c r="EB76" s="6">
        <v>-15122.29</v>
      </c>
      <c r="EC76" s="6">
        <v>-5863.62</v>
      </c>
      <c r="ED76" s="6">
        <v>-8750.5</v>
      </c>
      <c r="EE76" s="6">
        <v>-20008.650000000001</v>
      </c>
      <c r="EF76" s="6">
        <v>-31624.2</v>
      </c>
      <c r="EG76" s="6">
        <v>-2844</v>
      </c>
      <c r="EH76" s="6">
        <v>-15238.39</v>
      </c>
      <c r="EI76" s="6">
        <v>-11692.7</v>
      </c>
      <c r="EJ76" s="6">
        <v>-15139.63</v>
      </c>
      <c r="EK76" s="6">
        <v>-11535.88</v>
      </c>
      <c r="EL76" s="6">
        <v>-2027.14</v>
      </c>
      <c r="EM76" s="6">
        <v>-8551.16</v>
      </c>
      <c r="EN76" s="6">
        <v>-27791.74</v>
      </c>
      <c r="EO76" s="6">
        <v>-5355.57</v>
      </c>
      <c r="EP76" s="6">
        <v>-6450.86</v>
      </c>
      <c r="EQ76" s="6">
        <v>-23073.73</v>
      </c>
      <c r="ER76" s="6">
        <v>-13810.18</v>
      </c>
      <c r="ES76" s="6">
        <v>-12856.14</v>
      </c>
      <c r="ET76" s="6">
        <v>-56210.91</v>
      </c>
      <c r="EU76" s="6">
        <v>-9463.2000000000007</v>
      </c>
      <c r="EV76" s="6">
        <v>-12666.36</v>
      </c>
      <c r="EW76" s="6">
        <v>-15478.7</v>
      </c>
      <c r="EX76" s="6">
        <v>-12023.48</v>
      </c>
      <c r="EY76" s="6">
        <v>-45048.74</v>
      </c>
      <c r="EZ76" s="6">
        <v>-9779.3700000000008</v>
      </c>
      <c r="FA76" s="6">
        <v>-10926.17</v>
      </c>
      <c r="FB76" s="6">
        <v>-10089.64</v>
      </c>
      <c r="FC76" s="6">
        <v>-18359.11</v>
      </c>
      <c r="FD76" s="6">
        <v>-16533.18</v>
      </c>
      <c r="FE76" s="6">
        <v>-20267.86</v>
      </c>
      <c r="FF76" s="6">
        <v>-28368.7</v>
      </c>
      <c r="FG76" s="6">
        <v>-14471.2</v>
      </c>
      <c r="FH76" s="6">
        <v>-17119.47</v>
      </c>
      <c r="FI76" s="6">
        <v>-9857.2000000000007</v>
      </c>
      <c r="FJ76" s="6">
        <v>-11249.55</v>
      </c>
      <c r="FK76" s="6">
        <v>-8633.84</v>
      </c>
      <c r="FL76" s="6">
        <v>-10193.15</v>
      </c>
      <c r="FM76" s="6">
        <v>-4019.25</v>
      </c>
      <c r="FN76" s="6">
        <v>-16709.259999999998</v>
      </c>
      <c r="FO76" s="6">
        <v>-5897.91</v>
      </c>
      <c r="FP76" s="6">
        <v>-11706.2</v>
      </c>
      <c r="FQ76" s="6">
        <v>-12680.57</v>
      </c>
      <c r="FR76" s="6">
        <v>-20013.29</v>
      </c>
      <c r="FS76" s="6">
        <v>-7555.34</v>
      </c>
      <c r="FT76" s="6">
        <v>-13858.19</v>
      </c>
      <c r="FU76" s="6">
        <v>-18694.41</v>
      </c>
      <c r="FV76" s="6">
        <v>-20654.25</v>
      </c>
      <c r="FW76" s="6"/>
      <c r="FX76" s="6">
        <v>-21268.68</v>
      </c>
      <c r="FY76" s="6">
        <v>-2862.15</v>
      </c>
      <c r="FZ76" s="6">
        <v>-39585.1</v>
      </c>
      <c r="GA76" s="6">
        <v>-7914.75</v>
      </c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>
        <v>-12962.17</v>
      </c>
      <c r="GN76" s="6">
        <v>-16405.400000000001</v>
      </c>
      <c r="GO76" s="6">
        <v>-29897.32</v>
      </c>
      <c r="GP76" s="6">
        <v>-18775.080000000002</v>
      </c>
      <c r="GQ76" s="6">
        <v>-12378.66</v>
      </c>
      <c r="GR76" s="6">
        <v>-12266.43</v>
      </c>
      <c r="GS76" s="6">
        <v>-9782.36</v>
      </c>
      <c r="GT76" s="6">
        <v>-13891.3</v>
      </c>
      <c r="GU76" s="6">
        <v>-26480.880000000001</v>
      </c>
      <c r="GV76" s="6">
        <v>-12124.58</v>
      </c>
      <c r="GW76" s="6">
        <v>-11877.03</v>
      </c>
      <c r="GX76" s="6">
        <v>-23155.73</v>
      </c>
      <c r="GY76" s="6">
        <v>-7655.05</v>
      </c>
      <c r="GZ76" s="6">
        <v>-14355.55</v>
      </c>
      <c r="HA76" s="6"/>
      <c r="HB76" s="6"/>
      <c r="HC76" s="6"/>
      <c r="HD76" s="6"/>
      <c r="HE76" s="6">
        <v>-11181.69</v>
      </c>
      <c r="HF76" s="6">
        <v>-6623.08</v>
      </c>
      <c r="HG76" s="6"/>
      <c r="HH76" s="6"/>
      <c r="HI76" s="6"/>
      <c r="HJ76" s="6"/>
      <c r="HK76" s="6"/>
      <c r="HL76" s="6">
        <v>-7337.89</v>
      </c>
      <c r="HM76" s="6">
        <v>-4758.03</v>
      </c>
      <c r="HN76" s="6">
        <v>-9462.5</v>
      </c>
      <c r="HO76" s="6"/>
      <c r="HP76" s="6"/>
      <c r="HQ76" s="6">
        <v>-10101.56</v>
      </c>
      <c r="HR76" s="6">
        <v>-26004.27</v>
      </c>
      <c r="HS76" s="6">
        <v>-12416.49</v>
      </c>
      <c r="HT76" s="6">
        <v>-11905.41</v>
      </c>
      <c r="HU76" s="6">
        <v>-9899.89</v>
      </c>
      <c r="HV76" s="6">
        <v>-7510.83</v>
      </c>
      <c r="HW76" s="6">
        <v>-7325.69</v>
      </c>
      <c r="HX76" s="6">
        <v>-16757.099999999999</v>
      </c>
      <c r="HY76" s="6">
        <v>-12345.05</v>
      </c>
      <c r="HZ76" s="6">
        <v>-57031.51</v>
      </c>
      <c r="IA76" s="6">
        <v>-22542.73</v>
      </c>
      <c r="IB76" s="6">
        <v>-13673.54</v>
      </c>
      <c r="IC76" s="6">
        <v>-17424.27</v>
      </c>
      <c r="ID76" s="6">
        <v>-7571.57</v>
      </c>
      <c r="IE76" s="6">
        <v>-16060.06</v>
      </c>
      <c r="IF76" s="6">
        <v>-9603.2099999999991</v>
      </c>
      <c r="IG76" s="6">
        <v>-12687.55</v>
      </c>
      <c r="IH76" s="6">
        <v>-8246.58</v>
      </c>
      <c r="II76" s="6">
        <v>-51213.5</v>
      </c>
      <c r="IJ76" s="6">
        <v>-7793.28</v>
      </c>
      <c r="IK76" s="6">
        <v>-30149.65</v>
      </c>
      <c r="IL76" s="6">
        <v>-36117.32</v>
      </c>
      <c r="IM76" s="6">
        <v>-23971.759999999998</v>
      </c>
      <c r="IN76" s="6">
        <v>-27209.68</v>
      </c>
      <c r="IO76" s="6">
        <v>-34803.199999999997</v>
      </c>
      <c r="IP76" s="6">
        <v>-16852</v>
      </c>
      <c r="IQ76" s="6">
        <v>-18184.02</v>
      </c>
      <c r="IR76" s="6">
        <v>-15676.7</v>
      </c>
      <c r="IS76" s="6"/>
      <c r="IT76" s="6"/>
      <c r="IU76" s="6"/>
      <c r="IV76" s="6"/>
      <c r="IW76" s="6">
        <v>-33024.720000000001</v>
      </c>
      <c r="IX76" s="6">
        <v>-31562.46</v>
      </c>
      <c r="IY76" s="6">
        <v>-18339.62</v>
      </c>
      <c r="IZ76" s="6">
        <v>-15038.39</v>
      </c>
      <c r="JA76" s="6">
        <v>-21536.44</v>
      </c>
      <c r="JB76" s="6">
        <v>-26598.18</v>
      </c>
      <c r="JC76" s="6">
        <v>-40061.46</v>
      </c>
      <c r="JD76" s="6">
        <v>-21530.67</v>
      </c>
      <c r="JE76" s="6">
        <v>-15070.14</v>
      </c>
      <c r="JF76" s="6">
        <v>-41086.620000000003</v>
      </c>
      <c r="JG76" s="6">
        <v>-25519.83</v>
      </c>
      <c r="JH76" s="6">
        <v>-15505.71</v>
      </c>
      <c r="JI76" s="6">
        <v>-32189.58</v>
      </c>
      <c r="JJ76" s="6">
        <v>-84853.4</v>
      </c>
      <c r="JK76" s="6">
        <v>-32114.81</v>
      </c>
      <c r="JL76" s="6">
        <v>-43280.55</v>
      </c>
      <c r="JM76" s="6">
        <v>-31106.7</v>
      </c>
      <c r="JN76" s="6">
        <v>-20672.16</v>
      </c>
      <c r="JO76" s="6">
        <v>-26747.040000000001</v>
      </c>
      <c r="JP76" s="6">
        <v>-26862.69</v>
      </c>
      <c r="JQ76" s="6">
        <v>-24360.33</v>
      </c>
      <c r="JR76" s="6">
        <v>-29517.54</v>
      </c>
      <c r="JS76" s="6">
        <v>-25089.35</v>
      </c>
      <c r="JT76" s="6">
        <v>-21957.61</v>
      </c>
      <c r="JU76" s="6">
        <v>-15846.49</v>
      </c>
      <c r="JV76" s="6">
        <v>-28168.080000000002</v>
      </c>
      <c r="JW76" s="6">
        <v>-33710.050000000003</v>
      </c>
      <c r="JX76" s="6"/>
      <c r="JY76" s="6">
        <v>-32677.26</v>
      </c>
    </row>
    <row r="77" spans="1:285">
      <c r="A77" t="s">
        <v>133</v>
      </c>
      <c r="B77" t="s">
        <v>134</v>
      </c>
      <c r="C77" s="6">
        <f t="shared" si="7"/>
        <v>-4489.49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>
        <v>-338</v>
      </c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>
        <v>-28.04</v>
      </c>
      <c r="AR77" s="6">
        <v>-20</v>
      </c>
      <c r="AS77" s="6">
        <v>-20</v>
      </c>
      <c r="AT77" s="6">
        <v>-66.5</v>
      </c>
      <c r="AU77" s="6">
        <v>-40</v>
      </c>
      <c r="AV77" s="6"/>
      <c r="AW77" s="6"/>
      <c r="AX77" s="6">
        <v>-103.25</v>
      </c>
      <c r="AY77" s="6"/>
      <c r="AZ77" s="6">
        <v>-20</v>
      </c>
      <c r="BA77" s="6">
        <v>-39</v>
      </c>
      <c r="BB77" s="6">
        <v>-45.31</v>
      </c>
      <c r="BC77" s="6">
        <v>-74.760000000000005</v>
      </c>
      <c r="BD77" s="6">
        <v>-19.5</v>
      </c>
      <c r="BE77" s="6"/>
      <c r="BF77" s="6">
        <v>-41.59</v>
      </c>
      <c r="BG77" s="6">
        <v>-27.8</v>
      </c>
      <c r="BH77" s="6">
        <v>-21</v>
      </c>
      <c r="BI77" s="6">
        <v>-73.38</v>
      </c>
      <c r="BJ77" s="6"/>
      <c r="BK77" s="6">
        <v>-46.6</v>
      </c>
      <c r="BL77" s="6"/>
      <c r="BM77" s="6">
        <v>-60</v>
      </c>
      <c r="BN77" s="6">
        <v>-40</v>
      </c>
      <c r="BO77" s="6">
        <v>-32.619999999999997</v>
      </c>
      <c r="BP77" s="6"/>
      <c r="BQ77" s="6">
        <v>-18</v>
      </c>
      <c r="BR77" s="6"/>
      <c r="BS77" s="6">
        <v>-80</v>
      </c>
      <c r="BT77" s="6">
        <v>-102.5</v>
      </c>
      <c r="BU77" s="6"/>
      <c r="BV77" s="6"/>
      <c r="BW77" s="6"/>
      <c r="BX77" s="6"/>
      <c r="BY77" s="6">
        <v>-15.2</v>
      </c>
      <c r="BZ77" s="6"/>
      <c r="CA77" s="6"/>
      <c r="CB77" s="6"/>
      <c r="CC77" s="6">
        <v>-20.65</v>
      </c>
      <c r="CD77" s="6"/>
      <c r="CE77" s="6"/>
      <c r="CF77" s="6"/>
      <c r="CG77" s="6">
        <v>-52.5</v>
      </c>
      <c r="CH77" s="6"/>
      <c r="CI77" s="6"/>
      <c r="CJ77" s="6"/>
      <c r="CK77" s="6"/>
      <c r="CL77" s="6"/>
      <c r="CM77" s="6"/>
      <c r="CN77" s="6">
        <v>-53.43</v>
      </c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>
        <v>-288</v>
      </c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>
        <v>-22.65</v>
      </c>
      <c r="GS77" s="6"/>
      <c r="GT77" s="6"/>
      <c r="GU77" s="6">
        <v>-38.159999999999997</v>
      </c>
      <c r="GV77" s="6"/>
      <c r="GW77" s="6"/>
      <c r="GX77" s="6">
        <v>-20.65</v>
      </c>
      <c r="GY77" s="6">
        <v>-40</v>
      </c>
      <c r="GZ77" s="6"/>
      <c r="HA77" s="6"/>
      <c r="HB77" s="6"/>
      <c r="HC77" s="6"/>
      <c r="HD77" s="6"/>
      <c r="HE77" s="6">
        <v>-7.78</v>
      </c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>
        <v>-61.95</v>
      </c>
      <c r="HR77" s="6">
        <v>-20</v>
      </c>
      <c r="HS77" s="6">
        <v>-33.35</v>
      </c>
      <c r="HT77" s="6"/>
      <c r="HU77" s="6"/>
      <c r="HV77" s="6"/>
      <c r="HW77" s="6"/>
      <c r="HX77" s="6">
        <v>-326.7</v>
      </c>
      <c r="HY77" s="6">
        <v>-176.61</v>
      </c>
      <c r="HZ77" s="6">
        <v>-100</v>
      </c>
      <c r="IA77" s="6"/>
      <c r="IB77" s="6"/>
      <c r="IC77" s="6"/>
      <c r="ID77" s="6"/>
      <c r="IE77" s="6"/>
      <c r="IF77" s="6"/>
      <c r="IG77" s="6">
        <v>-163.19999999999999</v>
      </c>
      <c r="IH77" s="6"/>
      <c r="II77" s="6"/>
      <c r="IJ77" s="6"/>
      <c r="IK77" s="6"/>
      <c r="IL77" s="6"/>
      <c r="IM77" s="6"/>
      <c r="IN77" s="6">
        <v>-65</v>
      </c>
      <c r="IO77" s="6">
        <v>-40</v>
      </c>
      <c r="IP77" s="6"/>
      <c r="IQ77" s="6">
        <v>-40</v>
      </c>
      <c r="IR77" s="6">
        <v>-13.88</v>
      </c>
      <c r="IS77" s="6"/>
      <c r="IT77" s="6"/>
      <c r="IU77" s="6"/>
      <c r="IV77" s="6"/>
      <c r="IW77" s="6">
        <v>-49.95</v>
      </c>
      <c r="IX77" s="6"/>
      <c r="IY77" s="6"/>
      <c r="IZ77" s="6"/>
      <c r="JA77" s="6">
        <v>-43.73</v>
      </c>
      <c r="JB77" s="6"/>
      <c r="JC77" s="6"/>
      <c r="JD77" s="6">
        <v>-36.32</v>
      </c>
      <c r="JE77" s="6"/>
      <c r="JF77" s="6"/>
      <c r="JG77" s="6"/>
      <c r="JH77" s="6">
        <v>-140</v>
      </c>
      <c r="JI77" s="6">
        <v>-66.599999999999994</v>
      </c>
      <c r="JJ77" s="6">
        <v>-870</v>
      </c>
      <c r="JK77" s="6"/>
      <c r="JL77" s="6">
        <v>-60</v>
      </c>
      <c r="JM77" s="6">
        <v>-78.39</v>
      </c>
      <c r="JN77" s="6">
        <v>-81</v>
      </c>
      <c r="JO77" s="6"/>
      <c r="JP77" s="6"/>
      <c r="JQ77" s="6"/>
      <c r="JR77" s="6"/>
      <c r="JS77" s="6">
        <v>-20.65</v>
      </c>
      <c r="JT77" s="6"/>
      <c r="JU77" s="6"/>
      <c r="JV77" s="6">
        <v>-85.29</v>
      </c>
      <c r="JW77" s="6"/>
      <c r="JX77" s="6"/>
      <c r="JY77" s="6"/>
    </row>
    <row r="78" spans="1:285">
      <c r="A78" t="s">
        <v>135</v>
      </c>
      <c r="B78" t="s">
        <v>136</v>
      </c>
      <c r="C78" s="6">
        <f t="shared" si="7"/>
        <v>-3886369.149999998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>
        <v>59381.17</v>
      </c>
      <c r="Q78" s="6">
        <v>-37059.120000000003</v>
      </c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>
        <v>-8770.42</v>
      </c>
      <c r="AP78" s="6">
        <v>-12700.9</v>
      </c>
      <c r="AQ78" s="6">
        <v>-25990.35</v>
      </c>
      <c r="AR78" s="6">
        <v>-45765.62</v>
      </c>
      <c r="AS78" s="6">
        <v>-33770.58</v>
      </c>
      <c r="AT78" s="6">
        <v>-11637.71</v>
      </c>
      <c r="AU78" s="6">
        <v>-22944</v>
      </c>
      <c r="AV78" s="6">
        <v>-55841.5</v>
      </c>
      <c r="AW78" s="6">
        <v>-22862.400000000001</v>
      </c>
      <c r="AX78" s="6">
        <v>-14416.91</v>
      </c>
      <c r="AY78" s="6">
        <v>-17989</v>
      </c>
      <c r="AZ78" s="6">
        <v>-15279.01</v>
      </c>
      <c r="BA78" s="6">
        <v>-20599.5</v>
      </c>
      <c r="BB78" s="6">
        <v>-21558.07</v>
      </c>
      <c r="BC78" s="6">
        <v>-18347.669999999998</v>
      </c>
      <c r="BD78" s="6">
        <v>-12111.86</v>
      </c>
      <c r="BE78" s="6">
        <v>-10576.28</v>
      </c>
      <c r="BF78" s="6">
        <v>-17536.54</v>
      </c>
      <c r="BG78" s="6">
        <v>-21702.92</v>
      </c>
      <c r="BH78" s="6">
        <v>-15823.42</v>
      </c>
      <c r="BI78" s="6">
        <v>-21828</v>
      </c>
      <c r="BJ78" s="6">
        <v>-14193.54</v>
      </c>
      <c r="BK78" s="6">
        <v>-33985.61</v>
      </c>
      <c r="BL78" s="6">
        <v>-10176.799999999999</v>
      </c>
      <c r="BM78" s="6">
        <v>-43943.07</v>
      </c>
      <c r="BN78" s="6">
        <v>-19005.990000000002</v>
      </c>
      <c r="BO78" s="6">
        <v>-12575.32</v>
      </c>
      <c r="BP78" s="6">
        <v>-16217.67</v>
      </c>
      <c r="BQ78" s="6">
        <v>-13978.52</v>
      </c>
      <c r="BR78" s="6">
        <v>-9642.94</v>
      </c>
      <c r="BS78" s="6">
        <v>-21925</v>
      </c>
      <c r="BT78" s="6">
        <v>-23596.959999999999</v>
      </c>
      <c r="BU78" s="6">
        <v>-1130.68</v>
      </c>
      <c r="BV78" s="6">
        <v>-8644.4599999999991</v>
      </c>
      <c r="BW78" s="6">
        <v>-6996.25</v>
      </c>
      <c r="BX78" s="6">
        <v>-20957.95</v>
      </c>
      <c r="BY78" s="6">
        <v>-11293.1</v>
      </c>
      <c r="BZ78" s="6">
        <v>-25672.400000000001</v>
      </c>
      <c r="CA78" s="6">
        <v>-12239.79</v>
      </c>
      <c r="CB78" s="6">
        <v>-13993.57</v>
      </c>
      <c r="CC78" s="6">
        <v>-14154.4</v>
      </c>
      <c r="CD78" s="6">
        <v>-29694.17</v>
      </c>
      <c r="CE78" s="6">
        <v>-15494.73</v>
      </c>
      <c r="CF78" s="6">
        <v>-23051.29</v>
      </c>
      <c r="CG78" s="6">
        <v>-27074.53</v>
      </c>
      <c r="CH78" s="6">
        <v>-10728.44</v>
      </c>
      <c r="CI78" s="6">
        <v>-20053.64</v>
      </c>
      <c r="CJ78" s="6">
        <v>-23158.11</v>
      </c>
      <c r="CK78" s="6">
        <v>-38475.33</v>
      </c>
      <c r="CL78" s="6">
        <v>-9825.58</v>
      </c>
      <c r="CM78" s="6">
        <v>-10244.44</v>
      </c>
      <c r="CN78" s="6">
        <v>-36527.449999999997</v>
      </c>
      <c r="CO78" s="6">
        <v>-24071.85</v>
      </c>
      <c r="CP78" s="6">
        <v>-30837.79</v>
      </c>
      <c r="CQ78" s="6">
        <v>17937.46</v>
      </c>
      <c r="CR78" s="6"/>
      <c r="CS78" s="6"/>
      <c r="CT78" s="6"/>
      <c r="CU78" s="6"/>
      <c r="CV78" s="6"/>
      <c r="CW78" s="6"/>
      <c r="CX78" s="6"/>
      <c r="CY78" s="6">
        <v>-18000</v>
      </c>
      <c r="CZ78" s="6"/>
      <c r="DA78" s="6"/>
      <c r="DB78" s="6">
        <v>-10000</v>
      </c>
      <c r="DC78" s="6">
        <v>-27883.3</v>
      </c>
      <c r="DD78" s="6">
        <v>-36072.18</v>
      </c>
      <c r="DE78" s="6">
        <v>-42239.05</v>
      </c>
      <c r="DF78" s="6">
        <v>-12845.57</v>
      </c>
      <c r="DG78" s="6">
        <v>-11000</v>
      </c>
      <c r="DH78" s="6">
        <v>-6316.2</v>
      </c>
      <c r="DI78" s="6">
        <v>-15770.15</v>
      </c>
      <c r="DJ78" s="6">
        <v>-14628.25</v>
      </c>
      <c r="DK78" s="6">
        <v>889.19</v>
      </c>
      <c r="DL78" s="6">
        <v>-17514.419999999998</v>
      </c>
      <c r="DM78" s="6">
        <v>-10124.950000000001</v>
      </c>
      <c r="DN78" s="6">
        <v>-11654.72</v>
      </c>
      <c r="DO78" s="6">
        <v>-22784.34</v>
      </c>
      <c r="DP78" s="6">
        <v>-15896.43</v>
      </c>
      <c r="DQ78" s="6">
        <v>-22459.33</v>
      </c>
      <c r="DR78" s="6">
        <v>-15660</v>
      </c>
      <c r="DS78" s="6">
        <v>-50140.73</v>
      </c>
      <c r="DT78" s="6">
        <v>-13299.91</v>
      </c>
      <c r="DU78" s="6">
        <v>-14544</v>
      </c>
      <c r="DV78" s="6">
        <v>-12052.74</v>
      </c>
      <c r="DW78" s="6">
        <v>-10369.129999999999</v>
      </c>
      <c r="DX78" s="6">
        <v>-15143.08</v>
      </c>
      <c r="DY78" s="6">
        <v>-10356.26</v>
      </c>
      <c r="DZ78" s="6">
        <v>-19718.72</v>
      </c>
      <c r="EA78" s="6">
        <v>-15652.94</v>
      </c>
      <c r="EB78" s="6">
        <v>-15122.29</v>
      </c>
      <c r="EC78" s="6">
        <v>-5863.62</v>
      </c>
      <c r="ED78" s="6">
        <v>-8750.5</v>
      </c>
      <c r="EE78" s="6">
        <v>-20008.650000000001</v>
      </c>
      <c r="EF78" s="6">
        <v>-31624.2</v>
      </c>
      <c r="EG78" s="6">
        <v>-2844</v>
      </c>
      <c r="EH78" s="6">
        <v>-15238.39</v>
      </c>
      <c r="EI78" s="6">
        <v>-11692.7</v>
      </c>
      <c r="EJ78" s="6">
        <v>-15139.63</v>
      </c>
      <c r="EK78" s="6">
        <v>-11535.88</v>
      </c>
      <c r="EL78" s="6">
        <v>-2027.14</v>
      </c>
      <c r="EM78" s="6">
        <v>-8551.16</v>
      </c>
      <c r="EN78" s="6">
        <v>-27791.74</v>
      </c>
      <c r="EO78" s="6">
        <v>-5355.57</v>
      </c>
      <c r="EP78" s="6">
        <v>-6450.86</v>
      </c>
      <c r="EQ78" s="6">
        <v>-23073.73</v>
      </c>
      <c r="ER78" s="6">
        <v>-13810.18</v>
      </c>
      <c r="ES78" s="6">
        <v>-12856.14</v>
      </c>
      <c r="ET78" s="6">
        <v>-56210.91</v>
      </c>
      <c r="EU78" s="6">
        <v>-9463.2000000000007</v>
      </c>
      <c r="EV78" s="6">
        <v>-12666.36</v>
      </c>
      <c r="EW78" s="6">
        <v>-15478.7</v>
      </c>
      <c r="EX78" s="6">
        <v>-12023.48</v>
      </c>
      <c r="EY78" s="6">
        <v>-45048.74</v>
      </c>
      <c r="EZ78" s="6">
        <v>-9779.3700000000008</v>
      </c>
      <c r="FA78" s="6">
        <v>-10926.17</v>
      </c>
      <c r="FB78" s="6">
        <v>-10089.64</v>
      </c>
      <c r="FC78" s="6">
        <v>-18359.11</v>
      </c>
      <c r="FD78" s="6">
        <v>-16533.18</v>
      </c>
      <c r="FE78" s="6">
        <v>-20267.86</v>
      </c>
      <c r="FF78" s="6">
        <v>-28368.7</v>
      </c>
      <c r="FG78" s="6">
        <v>-14471.2</v>
      </c>
      <c r="FH78" s="6">
        <v>-17119.47</v>
      </c>
      <c r="FI78" s="6">
        <v>-9857.2000000000007</v>
      </c>
      <c r="FJ78" s="6">
        <v>-11249.55</v>
      </c>
      <c r="FK78" s="6">
        <v>-8633.84</v>
      </c>
      <c r="FL78" s="6">
        <v>-10193.15</v>
      </c>
      <c r="FM78" s="6">
        <v>-4019.25</v>
      </c>
      <c r="FN78" s="6">
        <v>-16709.259999999998</v>
      </c>
      <c r="FO78" s="6">
        <v>-5897.91</v>
      </c>
      <c r="FP78" s="6">
        <v>-11706.2</v>
      </c>
      <c r="FQ78" s="6">
        <v>-12680.57</v>
      </c>
      <c r="FR78" s="6">
        <v>-20013.29</v>
      </c>
      <c r="FS78" s="6">
        <v>-7555.34</v>
      </c>
      <c r="FT78" s="6">
        <v>-13858.19</v>
      </c>
      <c r="FU78" s="6">
        <v>-18694.41</v>
      </c>
      <c r="FV78" s="6">
        <v>-20654.25</v>
      </c>
      <c r="FW78" s="6"/>
      <c r="FX78" s="6">
        <v>-21268.68</v>
      </c>
      <c r="FY78" s="6">
        <v>-2862.15</v>
      </c>
      <c r="FZ78" s="6">
        <v>-39585.1</v>
      </c>
      <c r="GA78" s="6">
        <v>-7914.75</v>
      </c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>
        <v>-12962.17</v>
      </c>
      <c r="GN78" s="6">
        <v>-16405.400000000001</v>
      </c>
      <c r="GO78" s="6">
        <v>-29897.32</v>
      </c>
      <c r="GP78" s="6">
        <v>-18775.080000000002</v>
      </c>
      <c r="GQ78" s="6">
        <v>-12378.66</v>
      </c>
      <c r="GR78" s="6">
        <v>-12243.78</v>
      </c>
      <c r="GS78" s="6">
        <v>-9782.36</v>
      </c>
      <c r="GT78" s="6">
        <v>-13891.3</v>
      </c>
      <c r="GU78" s="6">
        <v>-26442.720000000001</v>
      </c>
      <c r="GV78" s="6">
        <v>-12124.58</v>
      </c>
      <c r="GW78" s="6">
        <v>-11877.03</v>
      </c>
      <c r="GX78" s="6">
        <v>-23135.08</v>
      </c>
      <c r="GY78" s="6">
        <v>-7615.05</v>
      </c>
      <c r="GZ78" s="6">
        <v>-14355.55</v>
      </c>
      <c r="HA78" s="6"/>
      <c r="HB78" s="6"/>
      <c r="HC78" s="6"/>
      <c r="HD78" s="6"/>
      <c r="HE78" s="6">
        <v>-11173.91</v>
      </c>
      <c r="HF78" s="6">
        <v>-6623.08</v>
      </c>
      <c r="HG78" s="6"/>
      <c r="HH78" s="6"/>
      <c r="HI78" s="6"/>
      <c r="HJ78" s="6"/>
      <c r="HK78" s="6"/>
      <c r="HL78" s="6">
        <v>-7337.89</v>
      </c>
      <c r="HM78" s="6">
        <v>-4758.03</v>
      </c>
      <c r="HN78" s="6">
        <v>-9462.5</v>
      </c>
      <c r="HO78" s="6"/>
      <c r="HP78" s="6"/>
      <c r="HQ78" s="6">
        <v>-10039.61</v>
      </c>
      <c r="HR78" s="6">
        <v>-25984.27</v>
      </c>
      <c r="HS78" s="6">
        <v>-12383.14</v>
      </c>
      <c r="HT78" s="6">
        <v>-11905.41</v>
      </c>
      <c r="HU78" s="6">
        <v>-9899.89</v>
      </c>
      <c r="HV78" s="6">
        <v>-7510.83</v>
      </c>
      <c r="HW78" s="6">
        <v>-7325.69</v>
      </c>
      <c r="HX78" s="6">
        <v>-16430.400000000001</v>
      </c>
      <c r="HY78" s="6">
        <v>-12168.44</v>
      </c>
      <c r="HZ78" s="6">
        <v>-56931.51</v>
      </c>
      <c r="IA78" s="6">
        <v>-22542.73</v>
      </c>
      <c r="IB78" s="6">
        <v>-13673.54</v>
      </c>
      <c r="IC78" s="6">
        <v>-17424.27</v>
      </c>
      <c r="ID78" s="6">
        <v>-7571.57</v>
      </c>
      <c r="IE78" s="6">
        <v>-16060.06</v>
      </c>
      <c r="IF78" s="6">
        <v>-9603.2099999999991</v>
      </c>
      <c r="IG78" s="6">
        <v>-12524.35</v>
      </c>
      <c r="IH78" s="6">
        <v>-8246.58</v>
      </c>
      <c r="II78" s="6">
        <v>-51213.5</v>
      </c>
      <c r="IJ78" s="6">
        <v>-7793.28</v>
      </c>
      <c r="IK78" s="6">
        <v>-30149.65</v>
      </c>
      <c r="IL78" s="6">
        <v>-36117.32</v>
      </c>
      <c r="IM78" s="6">
        <v>-23971.759999999998</v>
      </c>
      <c r="IN78" s="6">
        <v>-27144.68</v>
      </c>
      <c r="IO78" s="6">
        <v>-34763.199999999997</v>
      </c>
      <c r="IP78" s="6">
        <v>-16852</v>
      </c>
      <c r="IQ78" s="6">
        <v>-18144.02</v>
      </c>
      <c r="IR78" s="6">
        <v>-15662.82</v>
      </c>
      <c r="IS78" s="6"/>
      <c r="IT78" s="6"/>
      <c r="IU78" s="6"/>
      <c r="IV78" s="6"/>
      <c r="IW78" s="6">
        <v>-22684.43</v>
      </c>
      <c r="IX78" s="6">
        <v>-31562.46</v>
      </c>
      <c r="IY78" s="6">
        <v>-18339.62</v>
      </c>
      <c r="IZ78" s="6">
        <v>-15038.39</v>
      </c>
      <c r="JA78" s="6">
        <v>-21492.71</v>
      </c>
      <c r="JB78" s="6">
        <v>-26598.18</v>
      </c>
      <c r="JC78" s="6">
        <v>-40061.46</v>
      </c>
      <c r="JD78" s="6">
        <v>-21494.35</v>
      </c>
      <c r="JE78" s="6">
        <v>-15070.14</v>
      </c>
      <c r="JF78" s="6">
        <v>-41086.620000000003</v>
      </c>
      <c r="JG78" s="6">
        <v>-25519.83</v>
      </c>
      <c r="JH78" s="6">
        <v>-15365.71</v>
      </c>
      <c r="JI78" s="6">
        <v>-32122.98</v>
      </c>
      <c r="JJ78" s="6">
        <v>-83983.4</v>
      </c>
      <c r="JK78" s="6">
        <v>-24511.84</v>
      </c>
      <c r="JL78" s="6">
        <v>-43220.55</v>
      </c>
      <c r="JM78" s="6">
        <v>-31028.31</v>
      </c>
      <c r="JN78" s="6">
        <v>-20591.16</v>
      </c>
      <c r="JO78" s="6">
        <v>-26747.040000000001</v>
      </c>
      <c r="JP78" s="6">
        <v>-26862.69</v>
      </c>
      <c r="JQ78" s="6">
        <v>-24360.33</v>
      </c>
      <c r="JR78" s="6">
        <v>-29517.54</v>
      </c>
      <c r="JS78" s="6">
        <v>-25068.7</v>
      </c>
      <c r="JT78" s="6">
        <v>-21957.61</v>
      </c>
      <c r="JU78" s="6">
        <v>-15846.49</v>
      </c>
      <c r="JV78" s="6">
        <v>-28082.79</v>
      </c>
      <c r="JW78" s="6">
        <v>-33710.050000000003</v>
      </c>
      <c r="JX78" s="6"/>
      <c r="JY78" s="6">
        <v>-32677.26</v>
      </c>
    </row>
    <row r="79" spans="1:285">
      <c r="A79" t="s">
        <v>137</v>
      </c>
      <c r="B79" t="s">
        <v>138</v>
      </c>
      <c r="C79" s="6">
        <f t="shared" si="7"/>
        <v>-32330.46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>
        <v>-14437.15</v>
      </c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>
        <v>-10290.34</v>
      </c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>
        <v>-7602.97</v>
      </c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</row>
    <row r="80" spans="1:285">
      <c r="A80">
        <v>20</v>
      </c>
      <c r="B80" t="s">
        <v>139</v>
      </c>
      <c r="C80" s="6">
        <f t="shared" ref="C80:C111" si="8">SUM(D80:JY80)</f>
        <v>-2424501.930000003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>
        <v>-1184.23</v>
      </c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>
        <v>-7501.31</v>
      </c>
      <c r="AP80" s="6">
        <v>-7181.31</v>
      </c>
      <c r="AQ80" s="6">
        <v>-17681.310000000001</v>
      </c>
      <c r="AR80" s="6">
        <v>-7181.31</v>
      </c>
      <c r="AS80" s="6">
        <v>-7501.31</v>
      </c>
      <c r="AT80" s="6">
        <v>-6760.56</v>
      </c>
      <c r="AU80" s="6">
        <v>-7974.52</v>
      </c>
      <c r="AV80" s="6">
        <v>-16794.52</v>
      </c>
      <c r="AW80" s="6">
        <v>-6440.56</v>
      </c>
      <c r="AX80" s="6">
        <v>-8294.52</v>
      </c>
      <c r="AY80" s="6">
        <v>-7751.31</v>
      </c>
      <c r="AZ80" s="6">
        <v>-7974.52</v>
      </c>
      <c r="BA80" s="6">
        <v>-7974.52</v>
      </c>
      <c r="BB80" s="6">
        <v>-7181.31</v>
      </c>
      <c r="BC80" s="6">
        <v>-7181.31</v>
      </c>
      <c r="BD80" s="6">
        <v>-7181.31</v>
      </c>
      <c r="BE80" s="6">
        <v>-7181.31</v>
      </c>
      <c r="BF80" s="6">
        <v>-7181.31</v>
      </c>
      <c r="BG80" s="6">
        <v>-10157.44</v>
      </c>
      <c r="BH80" s="6">
        <v>-7181.31</v>
      </c>
      <c r="BI80" s="6">
        <v>-6605.66</v>
      </c>
      <c r="BJ80" s="6">
        <v>-6606.66</v>
      </c>
      <c r="BK80" s="6">
        <v>-6926.66</v>
      </c>
      <c r="BL80" s="6">
        <v>-7181.31</v>
      </c>
      <c r="BM80" s="6">
        <v>-6497.39</v>
      </c>
      <c r="BN80" s="6">
        <v>-6760.56</v>
      </c>
      <c r="BO80" s="6">
        <v>-7808.42</v>
      </c>
      <c r="BP80" s="6">
        <v>-7015.26</v>
      </c>
      <c r="BQ80" s="6">
        <v>-7181.31</v>
      </c>
      <c r="BR80" s="6">
        <v>-7015.21</v>
      </c>
      <c r="BS80" s="6">
        <v>-7181.31</v>
      </c>
      <c r="BT80" s="6">
        <v>-7290.59</v>
      </c>
      <c r="BU80" s="6">
        <v>-7501.31</v>
      </c>
      <c r="BV80" s="6">
        <v>-8294.52</v>
      </c>
      <c r="BW80" s="6">
        <v>-7181.31</v>
      </c>
      <c r="BX80" s="6">
        <v>-7181.31</v>
      </c>
      <c r="BY80" s="6">
        <v>-7181.31</v>
      </c>
      <c r="BZ80" s="6">
        <v>-15142.41</v>
      </c>
      <c r="CA80" s="6">
        <v>-7181.31</v>
      </c>
      <c r="CB80" s="6">
        <v>-8816.23</v>
      </c>
      <c r="CC80" s="6">
        <v>-7974.52</v>
      </c>
      <c r="CD80" s="6">
        <v>-6606.71</v>
      </c>
      <c r="CE80" s="6">
        <v>-7181.31</v>
      </c>
      <c r="CF80" s="6">
        <v>-7501.31</v>
      </c>
      <c r="CG80" s="6">
        <v>-20501.310000000001</v>
      </c>
      <c r="CH80" s="6">
        <v>-7347.41</v>
      </c>
      <c r="CI80" s="6">
        <v>-7974.52</v>
      </c>
      <c r="CJ80" s="6">
        <v>-6606.66</v>
      </c>
      <c r="CK80" s="6">
        <v>-7974.52</v>
      </c>
      <c r="CL80" s="6">
        <v>-7181.31</v>
      </c>
      <c r="CM80" s="6">
        <v>-7335.21</v>
      </c>
      <c r="CN80" s="6">
        <v>-8294.52</v>
      </c>
      <c r="CO80" s="6">
        <v>-7347.46</v>
      </c>
      <c r="CP80" s="6">
        <v>-10806.31</v>
      </c>
      <c r="CQ80" s="6">
        <v>-8294.52</v>
      </c>
      <c r="CR80" s="6"/>
      <c r="CS80" s="6"/>
      <c r="CT80" s="6"/>
      <c r="CU80" s="6"/>
      <c r="CV80" s="6"/>
      <c r="CW80" s="6"/>
      <c r="CX80" s="6"/>
      <c r="CY80" s="6">
        <v>-5885.75</v>
      </c>
      <c r="CZ80" s="6"/>
      <c r="DA80" s="6"/>
      <c r="DB80" s="6">
        <v>-5887.81</v>
      </c>
      <c r="DC80" s="6">
        <v>-6207.81</v>
      </c>
      <c r="DD80" s="6">
        <v>-5887.81</v>
      </c>
      <c r="DE80" s="6">
        <v>-5887.81</v>
      </c>
      <c r="DF80" s="6">
        <v>-5887.81</v>
      </c>
      <c r="DG80" s="6">
        <v>-5887.81</v>
      </c>
      <c r="DH80" s="6">
        <v>-5887.81</v>
      </c>
      <c r="DI80" s="6">
        <v>-5887.81</v>
      </c>
      <c r="DJ80" s="6">
        <v>-5887.81</v>
      </c>
      <c r="DK80" s="6">
        <v>-5887.81</v>
      </c>
      <c r="DL80" s="6">
        <v>-6374.91</v>
      </c>
      <c r="DM80" s="6">
        <v>-6053.91</v>
      </c>
      <c r="DN80" s="6">
        <v>-6222.01</v>
      </c>
      <c r="DO80" s="6">
        <v>-5887.81</v>
      </c>
      <c r="DP80" s="6">
        <v>-5887.81</v>
      </c>
      <c r="DQ80" s="6">
        <v>-5888.81</v>
      </c>
      <c r="DR80" s="6">
        <v>-6701.65</v>
      </c>
      <c r="DS80" s="6">
        <v>-13053.91</v>
      </c>
      <c r="DT80" s="6">
        <v>-5887.81</v>
      </c>
      <c r="DU80" s="6">
        <v>-6207.81</v>
      </c>
      <c r="DV80" s="6">
        <v>-5887.81</v>
      </c>
      <c r="DW80" s="6">
        <v>-5887.81</v>
      </c>
      <c r="DX80" s="6">
        <v>-6681.01</v>
      </c>
      <c r="DY80" s="6">
        <v>-5887.81</v>
      </c>
      <c r="DZ80" s="6">
        <v>-5887.81</v>
      </c>
      <c r="EA80" s="6">
        <v>-5887.81</v>
      </c>
      <c r="EB80" s="6">
        <v>-5887.81</v>
      </c>
      <c r="EC80" s="6">
        <v>-5887.81</v>
      </c>
      <c r="ED80" s="6">
        <v>-5887.81</v>
      </c>
      <c r="EE80" s="6">
        <v>-6681.01</v>
      </c>
      <c r="EF80" s="6">
        <v>-6574.94</v>
      </c>
      <c r="EG80" s="6">
        <v>-6681.01</v>
      </c>
      <c r="EH80" s="6">
        <v>-5887.81</v>
      </c>
      <c r="EI80" s="6">
        <v>-6388.11</v>
      </c>
      <c r="EJ80" s="6">
        <v>-6222.01</v>
      </c>
      <c r="EK80" s="6">
        <v>-6222.01</v>
      </c>
      <c r="EL80" s="6">
        <v>-6222.01</v>
      </c>
      <c r="EM80" s="6">
        <v>-7581.79</v>
      </c>
      <c r="EN80" s="6">
        <v>-7849.69</v>
      </c>
      <c r="EO80" s="6">
        <v>-7581.79</v>
      </c>
      <c r="EP80" s="6">
        <v>-6222.01</v>
      </c>
      <c r="EQ80" s="6">
        <v>-6222.01</v>
      </c>
      <c r="ER80" s="6">
        <v>-6222.11</v>
      </c>
      <c r="ES80" s="6">
        <v>-6222.11</v>
      </c>
      <c r="ET80" s="6">
        <v>-6335.31</v>
      </c>
      <c r="EU80" s="6">
        <v>-6770.11</v>
      </c>
      <c r="EV80" s="6">
        <v>-6331.39</v>
      </c>
      <c r="EW80" s="6">
        <v>-8342.01</v>
      </c>
      <c r="EX80" s="6">
        <v>-7617.16</v>
      </c>
      <c r="EY80" s="6">
        <v>-10756.66</v>
      </c>
      <c r="EZ80" s="6">
        <v>-7581.79</v>
      </c>
      <c r="FA80" s="6">
        <v>-7901.79</v>
      </c>
      <c r="FB80" s="6">
        <v>-7581.79</v>
      </c>
      <c r="FC80" s="6">
        <v>-7617.26</v>
      </c>
      <c r="FD80" s="6">
        <v>-7617.16</v>
      </c>
      <c r="FE80" s="6">
        <v>-11712.31</v>
      </c>
      <c r="FF80" s="6">
        <v>-7901.79</v>
      </c>
      <c r="FG80" s="6">
        <v>-7355.85</v>
      </c>
      <c r="FH80" s="6">
        <v>-6542.01</v>
      </c>
      <c r="FI80" s="6">
        <v>-7355.85</v>
      </c>
      <c r="FJ80" s="6">
        <v>-7355.85</v>
      </c>
      <c r="FK80" s="6">
        <v>-7521.95</v>
      </c>
      <c r="FL80" s="6">
        <v>-7335.21</v>
      </c>
      <c r="FM80" s="6">
        <v>-7355.85</v>
      </c>
      <c r="FN80" s="6">
        <v>-7201.95</v>
      </c>
      <c r="FO80" s="6">
        <v>-7355.85</v>
      </c>
      <c r="FP80" s="6">
        <v>-14265.79</v>
      </c>
      <c r="FQ80" s="6">
        <v>-7035.85</v>
      </c>
      <c r="FR80" s="6">
        <v>-8374.99</v>
      </c>
      <c r="FS80" s="6">
        <v>-7201.95</v>
      </c>
      <c r="FT80" s="6">
        <v>-7201.95</v>
      </c>
      <c r="FU80" s="6">
        <v>-8015.79</v>
      </c>
      <c r="FV80" s="6">
        <v>-7181.31</v>
      </c>
      <c r="FW80" s="6">
        <v>-1167.0999999999999</v>
      </c>
      <c r="FX80" s="6">
        <v>-6606.66</v>
      </c>
      <c r="FY80" s="6">
        <v>-7501.31</v>
      </c>
      <c r="FZ80" s="6">
        <v>-7180.31</v>
      </c>
      <c r="GA80" s="6">
        <v>-7181.31</v>
      </c>
      <c r="GB80" s="6">
        <v>-7334.21</v>
      </c>
      <c r="GC80" s="6">
        <v>-6868.75</v>
      </c>
      <c r="GD80" s="6"/>
      <c r="GE80" s="6"/>
      <c r="GF80" s="6"/>
      <c r="GG80" s="6">
        <v>-7450.06</v>
      </c>
      <c r="GH80" s="6"/>
      <c r="GI80" s="6">
        <v>-7168.16</v>
      </c>
      <c r="GJ80" s="6">
        <v>-7013.21</v>
      </c>
      <c r="GK80" s="6">
        <v>-7334.21</v>
      </c>
      <c r="GL80" s="6">
        <v>-7014.21</v>
      </c>
      <c r="GM80" s="6">
        <v>-7181.31</v>
      </c>
      <c r="GN80" s="6">
        <v>-7181.31</v>
      </c>
      <c r="GO80" s="6">
        <v>-6926.66</v>
      </c>
      <c r="GP80" s="6">
        <v>-7501.36</v>
      </c>
      <c r="GQ80" s="6">
        <v>-6501.31</v>
      </c>
      <c r="GR80" s="6">
        <v>-7501.31</v>
      </c>
      <c r="GS80" s="6">
        <v>-7348.41</v>
      </c>
      <c r="GT80" s="6">
        <v>-7501.31</v>
      </c>
      <c r="GU80" s="6">
        <v>-6926.66</v>
      </c>
      <c r="GV80" s="6">
        <v>-7501.31</v>
      </c>
      <c r="GW80" s="6">
        <v>-7181.31</v>
      </c>
      <c r="GX80" s="6">
        <v>-6926.66</v>
      </c>
      <c r="GY80" s="6">
        <v>-7181.31</v>
      </c>
      <c r="GZ80" s="6">
        <v>-7181.31</v>
      </c>
      <c r="HA80" s="6">
        <v>-7014.21</v>
      </c>
      <c r="HB80" s="6">
        <v>-7334.26</v>
      </c>
      <c r="HC80" s="6">
        <v>-7014.21</v>
      </c>
      <c r="HD80" s="6">
        <v>-7014.21</v>
      </c>
      <c r="HE80" s="6">
        <v>-7181.31</v>
      </c>
      <c r="HF80" s="6">
        <v>-7181.31</v>
      </c>
      <c r="HG80" s="6">
        <v>-7014.21</v>
      </c>
      <c r="HH80" s="6">
        <v>-7015.21</v>
      </c>
      <c r="HI80" s="6">
        <v>-7334.21</v>
      </c>
      <c r="HJ80" s="6">
        <v>-7168.11</v>
      </c>
      <c r="HK80" s="6">
        <v>-7334.21</v>
      </c>
      <c r="HL80" s="6">
        <v>-7439.56</v>
      </c>
      <c r="HM80" s="6">
        <v>-7501.31</v>
      </c>
      <c r="HN80" s="6">
        <v>-6554.21</v>
      </c>
      <c r="HO80" s="6">
        <v>-7334.21</v>
      </c>
      <c r="HP80" s="6">
        <v>-7013.21</v>
      </c>
      <c r="HQ80" s="6">
        <v>76278.070000000007</v>
      </c>
      <c r="HR80" s="6">
        <v>-7501.31</v>
      </c>
      <c r="HS80" s="6">
        <v>-7181.31</v>
      </c>
      <c r="HT80" s="6">
        <v>-7181.31</v>
      </c>
      <c r="HU80" s="6">
        <v>-7181.31</v>
      </c>
      <c r="HV80" s="6">
        <v>-7501.31</v>
      </c>
      <c r="HW80" s="6">
        <v>-7501.31</v>
      </c>
      <c r="HX80" s="6">
        <v>-7844.71</v>
      </c>
      <c r="HY80" s="6">
        <v>-7181.31</v>
      </c>
      <c r="HZ80" s="6">
        <v>-47126.66</v>
      </c>
      <c r="IA80" s="6">
        <v>-6927.66</v>
      </c>
      <c r="IB80" s="6">
        <v>-7181.31</v>
      </c>
      <c r="IC80" s="6">
        <v>-6388.11</v>
      </c>
      <c r="ID80" s="6">
        <v>-6817.39</v>
      </c>
      <c r="IE80" s="6">
        <v>-7181.31</v>
      </c>
      <c r="IF80" s="6">
        <v>-6817.39</v>
      </c>
      <c r="IG80" s="6">
        <v>-7181.31</v>
      </c>
      <c r="IH80" s="6">
        <v>-7181.31</v>
      </c>
      <c r="II80" s="6">
        <v>-6606.66</v>
      </c>
      <c r="IJ80" s="6">
        <v>-7501.31</v>
      </c>
      <c r="IK80" s="6">
        <v>-8294.57</v>
      </c>
      <c r="IL80" s="6">
        <v>-7181.31</v>
      </c>
      <c r="IM80" s="6">
        <v>-8169.69</v>
      </c>
      <c r="IN80" s="6">
        <v>-7181.31</v>
      </c>
      <c r="IO80" s="6">
        <v>-6606.66</v>
      </c>
      <c r="IP80" s="6">
        <v>-7501.31</v>
      </c>
      <c r="IQ80" s="6">
        <v>-7501.31</v>
      </c>
      <c r="IR80" s="6">
        <v>-7500.31</v>
      </c>
      <c r="IS80" s="6"/>
      <c r="IT80" s="6"/>
      <c r="IU80" s="6">
        <v>-723818.84</v>
      </c>
      <c r="IV80" s="6"/>
      <c r="IW80" s="6">
        <v>-6606.66</v>
      </c>
      <c r="IX80" s="6">
        <v>-8294.52</v>
      </c>
      <c r="IY80" s="6">
        <v>-8294.52</v>
      </c>
      <c r="IZ80" s="6">
        <v>-7181.31</v>
      </c>
      <c r="JA80" s="6">
        <v>-6715.94</v>
      </c>
      <c r="JB80" s="6">
        <v>-7181.31</v>
      </c>
      <c r="JC80" s="6">
        <v>-7181.31</v>
      </c>
      <c r="JD80" s="6">
        <v>-19922.91</v>
      </c>
      <c r="JE80" s="6">
        <v>-7501.36</v>
      </c>
      <c r="JF80" s="6">
        <v>-7974.52</v>
      </c>
      <c r="JG80" s="6">
        <v>-6926.66</v>
      </c>
      <c r="JH80" s="6">
        <v>-7181.62</v>
      </c>
      <c r="JI80" s="6">
        <v>-6606.66</v>
      </c>
      <c r="JJ80" s="6">
        <v>-66606.66</v>
      </c>
      <c r="JK80" s="6">
        <v>-6926.66</v>
      </c>
      <c r="JL80" s="6">
        <v>-7974.52</v>
      </c>
      <c r="JM80" s="6">
        <v>-7974.52</v>
      </c>
      <c r="JN80" s="6">
        <v>-6926.66</v>
      </c>
      <c r="JO80" s="6">
        <v>-8294.52</v>
      </c>
      <c r="JP80" s="6">
        <v>-7974.52</v>
      </c>
      <c r="JQ80" s="6">
        <v>-6606.66</v>
      </c>
      <c r="JR80" s="6">
        <v>-8294.52</v>
      </c>
      <c r="JS80" s="6">
        <v>-8294.52</v>
      </c>
      <c r="JT80" s="6">
        <v>-6606.76</v>
      </c>
      <c r="JU80" s="6">
        <v>-6926.66</v>
      </c>
      <c r="JV80" s="6">
        <v>-6606.66</v>
      </c>
      <c r="JW80" s="6">
        <v>-6715.94</v>
      </c>
      <c r="JX80" s="6">
        <v>-500.3</v>
      </c>
      <c r="JY80" s="6">
        <v>-7974.52</v>
      </c>
    </row>
    <row r="81" spans="1:285">
      <c r="A81" t="s">
        <v>140</v>
      </c>
      <c r="B81" t="s">
        <v>141</v>
      </c>
      <c r="C81" s="6">
        <f t="shared" si="8"/>
        <v>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</row>
    <row r="82" spans="1:285">
      <c r="A82" t="s">
        <v>142</v>
      </c>
      <c r="B82" t="s">
        <v>143</v>
      </c>
      <c r="C82" s="6">
        <f t="shared" si="8"/>
        <v>-816480.11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>
        <v>-10500</v>
      </c>
      <c r="AR82" s="6"/>
      <c r="AS82" s="6"/>
      <c r="AT82" s="6"/>
      <c r="AU82" s="6"/>
      <c r="AV82" s="6">
        <v>-8500</v>
      </c>
      <c r="AW82" s="6"/>
      <c r="AX82" s="6"/>
      <c r="AY82" s="6">
        <v>-250</v>
      </c>
      <c r="AZ82" s="6"/>
      <c r="BA82" s="6"/>
      <c r="BB82" s="6"/>
      <c r="BC82" s="6"/>
      <c r="BD82" s="6"/>
      <c r="BE82" s="6"/>
      <c r="BF82" s="6"/>
      <c r="BG82" s="6">
        <v>-3660</v>
      </c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>
        <v>-6510</v>
      </c>
      <c r="CA82" s="6"/>
      <c r="CB82" s="6"/>
      <c r="CC82" s="6"/>
      <c r="CD82" s="6"/>
      <c r="CE82" s="6"/>
      <c r="CF82" s="6"/>
      <c r="CG82" s="6">
        <v>-13000</v>
      </c>
      <c r="CH82" s="6"/>
      <c r="CI82" s="6"/>
      <c r="CJ82" s="6"/>
      <c r="CK82" s="6"/>
      <c r="CL82" s="6"/>
      <c r="CM82" s="6"/>
      <c r="CN82" s="6"/>
      <c r="CO82" s="6"/>
      <c r="CP82" s="6">
        <v>-3625</v>
      </c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>
        <v>-7000</v>
      </c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>
        <v>-1800</v>
      </c>
      <c r="EX82" s="6"/>
      <c r="EY82" s="6">
        <v>-4150</v>
      </c>
      <c r="EZ82" s="6"/>
      <c r="FA82" s="6"/>
      <c r="FB82" s="6"/>
      <c r="FC82" s="6"/>
      <c r="FD82" s="6"/>
      <c r="FE82" s="6">
        <v>-2700</v>
      </c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>
        <v>-5930</v>
      </c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>
        <v>83459.38</v>
      </c>
      <c r="HR82" s="6"/>
      <c r="HS82" s="6"/>
      <c r="HT82" s="6"/>
      <c r="HU82" s="6"/>
      <c r="HV82" s="6"/>
      <c r="HW82" s="6"/>
      <c r="HX82" s="6"/>
      <c r="HY82" s="6"/>
      <c r="HZ82" s="6">
        <v>-40200</v>
      </c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>
        <v>-720000</v>
      </c>
      <c r="IV82" s="6"/>
      <c r="IW82" s="6"/>
      <c r="IX82" s="6"/>
      <c r="IY82" s="6"/>
      <c r="IZ82" s="6"/>
      <c r="JA82" s="6"/>
      <c r="JB82" s="6"/>
      <c r="JC82" s="6"/>
      <c r="JD82" s="6">
        <v>-12114.49</v>
      </c>
      <c r="JE82" s="6"/>
      <c r="JF82" s="6"/>
      <c r="JG82" s="6"/>
      <c r="JH82" s="6"/>
      <c r="JI82" s="6"/>
      <c r="JJ82" s="6">
        <v>-60000</v>
      </c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</row>
    <row r="83" spans="1:285">
      <c r="A83" t="s">
        <v>144</v>
      </c>
      <c r="B83" t="s">
        <v>145</v>
      </c>
      <c r="C83" s="6">
        <f t="shared" si="8"/>
        <v>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</row>
    <row r="84" spans="1:285">
      <c r="A84" t="s">
        <v>146</v>
      </c>
      <c r="B84" t="s">
        <v>147</v>
      </c>
      <c r="C84" s="6">
        <f t="shared" si="8"/>
        <v>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</row>
    <row r="85" spans="1:285">
      <c r="A85" t="s">
        <v>148</v>
      </c>
      <c r="B85" t="s">
        <v>149</v>
      </c>
      <c r="C85" s="6">
        <f t="shared" si="8"/>
        <v>-1176963.0000000068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>
        <v>-5207.8100000000004</v>
      </c>
      <c r="AP85" s="6">
        <v>-5207.8100000000004</v>
      </c>
      <c r="AQ85" s="6">
        <v>-5207.8100000000004</v>
      </c>
      <c r="AR85" s="6">
        <v>-5207.8100000000004</v>
      </c>
      <c r="AS85" s="6">
        <v>-5207.8100000000004</v>
      </c>
      <c r="AT85" s="6">
        <v>-5207.8100000000004</v>
      </c>
      <c r="AU85" s="6">
        <v>-5207.8100000000004</v>
      </c>
      <c r="AV85" s="6">
        <v>-5207.8100000000004</v>
      </c>
      <c r="AW85" s="6">
        <v>-5207.8100000000004</v>
      </c>
      <c r="AX85" s="6">
        <v>-5207.8100000000004</v>
      </c>
      <c r="AY85" s="6">
        <v>-5207.8100000000004</v>
      </c>
      <c r="AZ85" s="6">
        <v>-5207.8100000000004</v>
      </c>
      <c r="BA85" s="6">
        <v>-5207.8100000000004</v>
      </c>
      <c r="BB85" s="6">
        <v>-5207.8100000000004</v>
      </c>
      <c r="BC85" s="6">
        <v>-5207.8100000000004</v>
      </c>
      <c r="BD85" s="6">
        <v>-5207.8100000000004</v>
      </c>
      <c r="BE85" s="6">
        <v>-5207.8100000000004</v>
      </c>
      <c r="BF85" s="6">
        <v>-5207.8100000000004</v>
      </c>
      <c r="BG85" s="6">
        <v>-5207.8100000000004</v>
      </c>
      <c r="BH85" s="6">
        <v>-5207.8100000000004</v>
      </c>
      <c r="BI85" s="6">
        <v>-5207.8100000000004</v>
      </c>
      <c r="BJ85" s="6">
        <v>-5207.8100000000004</v>
      </c>
      <c r="BK85" s="6">
        <v>-5207.8100000000004</v>
      </c>
      <c r="BL85" s="6">
        <v>-5207.8100000000004</v>
      </c>
      <c r="BM85" s="6">
        <v>-5207.8100000000004</v>
      </c>
      <c r="BN85" s="6">
        <v>-5207.8100000000004</v>
      </c>
      <c r="BO85" s="6">
        <v>-5207.8100000000004</v>
      </c>
      <c r="BP85" s="6">
        <v>-5207.8100000000004</v>
      </c>
      <c r="BQ85" s="6">
        <v>-5207.8100000000004</v>
      </c>
      <c r="BR85" s="6">
        <v>-5207.8100000000004</v>
      </c>
      <c r="BS85" s="6">
        <v>-5207.8100000000004</v>
      </c>
      <c r="BT85" s="6">
        <v>-5207.8100000000004</v>
      </c>
      <c r="BU85" s="6">
        <v>-5207.8100000000004</v>
      </c>
      <c r="BV85" s="6">
        <v>-5207.8100000000004</v>
      </c>
      <c r="BW85" s="6">
        <v>-5207.8100000000004</v>
      </c>
      <c r="BX85" s="6">
        <v>-5207.8100000000004</v>
      </c>
      <c r="BY85" s="6">
        <v>-5207.8100000000004</v>
      </c>
      <c r="BZ85" s="6">
        <v>-5207.8100000000004</v>
      </c>
      <c r="CA85" s="6">
        <v>-5207.8100000000004</v>
      </c>
      <c r="CB85" s="6">
        <v>-5207.8100000000004</v>
      </c>
      <c r="CC85" s="6">
        <v>-5207.8100000000004</v>
      </c>
      <c r="CD85" s="6">
        <v>-5207.8100000000004</v>
      </c>
      <c r="CE85" s="6">
        <v>-5207.8100000000004</v>
      </c>
      <c r="CF85" s="6">
        <v>-5207.8100000000004</v>
      </c>
      <c r="CG85" s="6">
        <v>-5207.8100000000004</v>
      </c>
      <c r="CH85" s="6">
        <v>-5207.8100000000004</v>
      </c>
      <c r="CI85" s="6">
        <v>-5207.8100000000004</v>
      </c>
      <c r="CJ85" s="6">
        <v>-5207.8100000000004</v>
      </c>
      <c r="CK85" s="6">
        <v>-5207.8100000000004</v>
      </c>
      <c r="CL85" s="6">
        <v>-5207.8100000000004</v>
      </c>
      <c r="CM85" s="6">
        <v>-5207.8100000000004</v>
      </c>
      <c r="CN85" s="6">
        <v>-5207.8100000000004</v>
      </c>
      <c r="CO85" s="6">
        <v>-5207.8100000000004</v>
      </c>
      <c r="CP85" s="6">
        <v>-5207.8100000000004</v>
      </c>
      <c r="CQ85" s="6">
        <v>-5207.8100000000004</v>
      </c>
      <c r="CR85" s="6"/>
      <c r="CS85" s="6"/>
      <c r="CT85" s="6"/>
      <c r="CU85" s="6"/>
      <c r="CV85" s="6"/>
      <c r="CW85" s="6"/>
      <c r="CX85" s="6"/>
      <c r="CY85" s="6">
        <v>-5205.75</v>
      </c>
      <c r="CZ85" s="6"/>
      <c r="DA85" s="6"/>
      <c r="DB85" s="6">
        <v>-5207.8100000000004</v>
      </c>
      <c r="DC85" s="6">
        <v>-5207.8100000000004</v>
      </c>
      <c r="DD85" s="6">
        <v>-5207.8100000000004</v>
      </c>
      <c r="DE85" s="6">
        <v>-5207.8100000000004</v>
      </c>
      <c r="DF85" s="6">
        <v>-5207.8100000000004</v>
      </c>
      <c r="DG85" s="6">
        <v>-5207.8100000000004</v>
      </c>
      <c r="DH85" s="6">
        <v>-5207.8100000000004</v>
      </c>
      <c r="DI85" s="6">
        <v>-5207.8100000000004</v>
      </c>
      <c r="DJ85" s="6">
        <v>-5207.8100000000004</v>
      </c>
      <c r="DK85" s="6">
        <v>-5207.8100000000004</v>
      </c>
      <c r="DL85" s="6">
        <v>-5207.8100000000004</v>
      </c>
      <c r="DM85" s="6">
        <v>-5207.8100000000004</v>
      </c>
      <c r="DN85" s="6">
        <v>-5207.8100000000004</v>
      </c>
      <c r="DO85" s="6">
        <v>-5207.8100000000004</v>
      </c>
      <c r="DP85" s="6">
        <v>-5207.8100000000004</v>
      </c>
      <c r="DQ85" s="6">
        <v>-5207.8100000000004</v>
      </c>
      <c r="DR85" s="6">
        <v>-5207.8100000000004</v>
      </c>
      <c r="DS85" s="6">
        <v>-5207.8100000000004</v>
      </c>
      <c r="DT85" s="6">
        <v>-5207.8100000000004</v>
      </c>
      <c r="DU85" s="6">
        <v>-5207.8100000000004</v>
      </c>
      <c r="DV85" s="6">
        <v>-5207.8100000000004</v>
      </c>
      <c r="DW85" s="6">
        <v>-5207.8100000000004</v>
      </c>
      <c r="DX85" s="6">
        <v>-5207.8100000000004</v>
      </c>
      <c r="DY85" s="6">
        <v>-5207.8100000000004</v>
      </c>
      <c r="DZ85" s="6">
        <v>-5207.8100000000004</v>
      </c>
      <c r="EA85" s="6">
        <v>-5207.8100000000004</v>
      </c>
      <c r="EB85" s="6">
        <v>-5207.8100000000004</v>
      </c>
      <c r="EC85" s="6">
        <v>-5207.8100000000004</v>
      </c>
      <c r="ED85" s="6">
        <v>-5207.8100000000004</v>
      </c>
      <c r="EE85" s="6">
        <v>-5207.8100000000004</v>
      </c>
      <c r="EF85" s="6">
        <v>-5207.8100000000004</v>
      </c>
      <c r="EG85" s="6">
        <v>-5207.8100000000004</v>
      </c>
      <c r="EH85" s="6">
        <v>-5207.8100000000004</v>
      </c>
      <c r="EI85" s="6">
        <v>-5207.8100000000004</v>
      </c>
      <c r="EJ85" s="6">
        <v>-5207.8100000000004</v>
      </c>
      <c r="EK85" s="6">
        <v>-5207.8100000000004</v>
      </c>
      <c r="EL85" s="6">
        <v>-5207.8100000000004</v>
      </c>
      <c r="EM85" s="6">
        <v>-5207.8100000000004</v>
      </c>
      <c r="EN85" s="6">
        <v>-5207.8100000000004</v>
      </c>
      <c r="EO85" s="6">
        <v>-5207.8100000000004</v>
      </c>
      <c r="EP85" s="6">
        <v>-5207.8100000000004</v>
      </c>
      <c r="EQ85" s="6">
        <v>-5207.8100000000004</v>
      </c>
      <c r="ER85" s="6">
        <v>-5207.8100000000004</v>
      </c>
      <c r="ES85" s="6">
        <v>-5207.8100000000004</v>
      </c>
      <c r="ET85" s="6">
        <v>-5207.8100000000004</v>
      </c>
      <c r="EU85" s="6">
        <v>-5207.8100000000004</v>
      </c>
      <c r="EV85" s="6">
        <v>-5207.8100000000004</v>
      </c>
      <c r="EW85" s="6">
        <v>-5207.8100000000004</v>
      </c>
      <c r="EX85" s="6">
        <v>-5207.8100000000004</v>
      </c>
      <c r="EY85" s="6">
        <v>-5207.8100000000004</v>
      </c>
      <c r="EZ85" s="6">
        <v>-5207.8100000000004</v>
      </c>
      <c r="FA85" s="6">
        <v>-5207.8100000000004</v>
      </c>
      <c r="FB85" s="6">
        <v>-5207.8100000000004</v>
      </c>
      <c r="FC85" s="6">
        <v>-5207.8100000000004</v>
      </c>
      <c r="FD85" s="6">
        <v>-5207.8100000000004</v>
      </c>
      <c r="FE85" s="6">
        <v>-5207.8100000000004</v>
      </c>
      <c r="FF85" s="6">
        <v>-5207.8100000000004</v>
      </c>
      <c r="FG85" s="6">
        <v>-5207.8100000000004</v>
      </c>
      <c r="FH85" s="6">
        <v>-5207.8100000000004</v>
      </c>
      <c r="FI85" s="6">
        <v>-5207.8100000000004</v>
      </c>
      <c r="FJ85" s="6">
        <v>-5207.8100000000004</v>
      </c>
      <c r="FK85" s="6">
        <v>-5207.8100000000004</v>
      </c>
      <c r="FL85" s="6">
        <v>-5207.8100000000004</v>
      </c>
      <c r="FM85" s="6">
        <v>-5207.8100000000004</v>
      </c>
      <c r="FN85" s="6">
        <v>-5207.8100000000004</v>
      </c>
      <c r="FO85" s="6">
        <v>-5207.8100000000004</v>
      </c>
      <c r="FP85" s="6">
        <v>-5207.8100000000004</v>
      </c>
      <c r="FQ85" s="6">
        <v>-5207.8100000000004</v>
      </c>
      <c r="FR85" s="6">
        <v>-5207.8100000000004</v>
      </c>
      <c r="FS85" s="6">
        <v>-5207.8100000000004</v>
      </c>
      <c r="FT85" s="6">
        <v>-5207.8100000000004</v>
      </c>
      <c r="FU85" s="6">
        <v>-5207.8100000000004</v>
      </c>
      <c r="FV85" s="6">
        <v>-5207.8100000000004</v>
      </c>
      <c r="FW85" s="6"/>
      <c r="FX85" s="6">
        <v>-5207.8100000000004</v>
      </c>
      <c r="FY85" s="6">
        <v>-5207.8100000000004</v>
      </c>
      <c r="FZ85" s="6">
        <v>-5207.8100000000004</v>
      </c>
      <c r="GA85" s="6">
        <v>-5207.8100000000004</v>
      </c>
      <c r="GB85" s="6">
        <v>-5207.8100000000004</v>
      </c>
      <c r="GC85" s="6">
        <v>-5207.8100000000004</v>
      </c>
      <c r="GD85" s="6"/>
      <c r="GE85" s="6"/>
      <c r="GF85" s="6"/>
      <c r="GG85" s="6">
        <v>-5207.8100000000004</v>
      </c>
      <c r="GH85" s="6"/>
      <c r="GI85" s="6">
        <v>-5207.8100000000004</v>
      </c>
      <c r="GJ85" s="6">
        <v>-5207.8100000000004</v>
      </c>
      <c r="GK85" s="6">
        <v>-5207.8100000000004</v>
      </c>
      <c r="GL85" s="6">
        <v>-5207.8100000000004</v>
      </c>
      <c r="GM85" s="6">
        <v>-5207.8100000000004</v>
      </c>
      <c r="GN85" s="6">
        <v>-5207.8100000000004</v>
      </c>
      <c r="GO85" s="6">
        <v>-5207.8100000000004</v>
      </c>
      <c r="GP85" s="6">
        <v>-5207.8100000000004</v>
      </c>
      <c r="GQ85" s="6">
        <v>-5207.8100000000004</v>
      </c>
      <c r="GR85" s="6">
        <v>-5207.8100000000004</v>
      </c>
      <c r="GS85" s="6">
        <v>-5207.8100000000004</v>
      </c>
      <c r="GT85" s="6">
        <v>-5207.8100000000004</v>
      </c>
      <c r="GU85" s="6">
        <v>-5207.8100000000004</v>
      </c>
      <c r="GV85" s="6">
        <v>-5207.8100000000004</v>
      </c>
      <c r="GW85" s="6">
        <v>-5207.8100000000004</v>
      </c>
      <c r="GX85" s="6">
        <v>-5207.8100000000004</v>
      </c>
      <c r="GY85" s="6">
        <v>-5207.8100000000004</v>
      </c>
      <c r="GZ85" s="6">
        <v>-5207.8100000000004</v>
      </c>
      <c r="HA85" s="6">
        <v>-5207.8100000000004</v>
      </c>
      <c r="HB85" s="6">
        <v>-5207.8100000000004</v>
      </c>
      <c r="HC85" s="6">
        <v>-5207.8100000000004</v>
      </c>
      <c r="HD85" s="6">
        <v>-5207.8100000000004</v>
      </c>
      <c r="HE85" s="6">
        <v>-5207.8100000000004</v>
      </c>
      <c r="HF85" s="6">
        <v>-5207.8100000000004</v>
      </c>
      <c r="HG85" s="6">
        <v>-5207.8100000000004</v>
      </c>
      <c r="HH85" s="6">
        <v>-5207.8100000000004</v>
      </c>
      <c r="HI85" s="6">
        <v>-5207.8100000000004</v>
      </c>
      <c r="HJ85" s="6">
        <v>-5207.8100000000004</v>
      </c>
      <c r="HK85" s="6">
        <v>-5207.8100000000004</v>
      </c>
      <c r="HL85" s="6">
        <v>-5207.8100000000004</v>
      </c>
      <c r="HM85" s="6">
        <v>-5207.8100000000004</v>
      </c>
      <c r="HN85" s="6">
        <v>-5207.8100000000004</v>
      </c>
      <c r="HO85" s="6">
        <v>-5207.8100000000004</v>
      </c>
      <c r="HP85" s="6">
        <v>-5207.8100000000004</v>
      </c>
      <c r="HQ85" s="6">
        <v>-5207.8100000000004</v>
      </c>
      <c r="HR85" s="6">
        <v>-5207.8100000000004</v>
      </c>
      <c r="HS85" s="6">
        <v>-5207.8100000000004</v>
      </c>
      <c r="HT85" s="6">
        <v>-5207.8100000000004</v>
      </c>
      <c r="HU85" s="6">
        <v>-5207.8100000000004</v>
      </c>
      <c r="HV85" s="6">
        <v>-5207.8100000000004</v>
      </c>
      <c r="HW85" s="6">
        <v>-5207.8100000000004</v>
      </c>
      <c r="HX85" s="6">
        <v>-5207.8100000000004</v>
      </c>
      <c r="HY85" s="6">
        <v>-5207.8100000000004</v>
      </c>
      <c r="HZ85" s="6">
        <v>-5207.8100000000004</v>
      </c>
      <c r="IA85" s="6">
        <v>-5207.8100000000004</v>
      </c>
      <c r="IB85" s="6">
        <v>-5207.8100000000004</v>
      </c>
      <c r="IC85" s="6">
        <v>-5207.8100000000004</v>
      </c>
      <c r="ID85" s="6">
        <v>-5207.8100000000004</v>
      </c>
      <c r="IE85" s="6">
        <v>-5207.8100000000004</v>
      </c>
      <c r="IF85" s="6">
        <v>-5207.8100000000004</v>
      </c>
      <c r="IG85" s="6">
        <v>-5207.8100000000004</v>
      </c>
      <c r="IH85" s="6">
        <v>-5207.8100000000004</v>
      </c>
      <c r="II85" s="6">
        <v>-5207.8100000000004</v>
      </c>
      <c r="IJ85" s="6">
        <v>-5207.8100000000004</v>
      </c>
      <c r="IK85" s="6">
        <v>-5207.8100000000004</v>
      </c>
      <c r="IL85" s="6">
        <v>-5207.8100000000004</v>
      </c>
      <c r="IM85" s="6">
        <v>-5207.8100000000004</v>
      </c>
      <c r="IN85" s="6">
        <v>-5207.8100000000004</v>
      </c>
      <c r="IO85" s="6">
        <v>-5207.8100000000004</v>
      </c>
      <c r="IP85" s="6">
        <v>-5207.8100000000004</v>
      </c>
      <c r="IQ85" s="6">
        <v>-5207.8100000000004</v>
      </c>
      <c r="IR85" s="6">
        <v>-5207.8100000000004</v>
      </c>
      <c r="IS85" s="6"/>
      <c r="IT85" s="6"/>
      <c r="IU85" s="6"/>
      <c r="IV85" s="6"/>
      <c r="IW85" s="6">
        <v>-5207.8100000000004</v>
      </c>
      <c r="IX85" s="6">
        <v>-5207.8100000000004</v>
      </c>
      <c r="IY85" s="6">
        <v>-5207.8100000000004</v>
      </c>
      <c r="IZ85" s="6">
        <v>-5207.8100000000004</v>
      </c>
      <c r="JA85" s="6">
        <v>-5207.8100000000004</v>
      </c>
      <c r="JB85" s="6">
        <v>-5207.8100000000004</v>
      </c>
      <c r="JC85" s="6">
        <v>-5207.8100000000004</v>
      </c>
      <c r="JD85" s="6">
        <v>-5207.8100000000004</v>
      </c>
      <c r="JE85" s="6">
        <v>-5207.8100000000004</v>
      </c>
      <c r="JF85" s="6">
        <v>-5207.8100000000004</v>
      </c>
      <c r="JG85" s="6">
        <v>-5207.8100000000004</v>
      </c>
      <c r="JH85" s="6">
        <v>-5207.8100000000004</v>
      </c>
      <c r="JI85" s="6">
        <v>-5207.8100000000004</v>
      </c>
      <c r="JJ85" s="6">
        <v>-5207.8100000000004</v>
      </c>
      <c r="JK85" s="6">
        <v>-5207.8100000000004</v>
      </c>
      <c r="JL85" s="6">
        <v>-5207.8100000000004</v>
      </c>
      <c r="JM85" s="6">
        <v>-5207.8100000000004</v>
      </c>
      <c r="JN85" s="6">
        <v>-5207.8100000000004</v>
      </c>
      <c r="JO85" s="6">
        <v>-5207.8100000000004</v>
      </c>
      <c r="JP85" s="6">
        <v>-5207.8100000000004</v>
      </c>
      <c r="JQ85" s="6">
        <v>-5207.8100000000004</v>
      </c>
      <c r="JR85" s="6">
        <v>-5207.8100000000004</v>
      </c>
      <c r="JS85" s="6">
        <v>-5207.8100000000004</v>
      </c>
      <c r="JT85" s="6">
        <v>-5207.8100000000004</v>
      </c>
      <c r="JU85" s="6">
        <v>-5207.8100000000004</v>
      </c>
      <c r="JV85" s="6">
        <v>-5207.8100000000004</v>
      </c>
      <c r="JW85" s="6">
        <v>-5207.8100000000004</v>
      </c>
      <c r="JX85" s="6"/>
      <c r="JY85" s="6">
        <v>-5207.8100000000004</v>
      </c>
    </row>
    <row r="86" spans="1:285">
      <c r="A86" t="s">
        <v>150</v>
      </c>
      <c r="B86" t="s">
        <v>151</v>
      </c>
      <c r="C86" s="6">
        <f t="shared" si="8"/>
        <v>-431058.82000000047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>
        <v>-1184.23</v>
      </c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>
        <v>-2293.5</v>
      </c>
      <c r="AP86" s="6">
        <v>-1973.5</v>
      </c>
      <c r="AQ86" s="6">
        <v>-1973.5</v>
      </c>
      <c r="AR86" s="6">
        <v>-1973.5</v>
      </c>
      <c r="AS86" s="6">
        <v>-2293.5</v>
      </c>
      <c r="AT86" s="6">
        <v>-1552.75</v>
      </c>
      <c r="AU86" s="6">
        <v>-2766.71</v>
      </c>
      <c r="AV86" s="6">
        <v>-3086.71</v>
      </c>
      <c r="AW86" s="6">
        <v>-1232.75</v>
      </c>
      <c r="AX86" s="6">
        <v>-3086.71</v>
      </c>
      <c r="AY86" s="6">
        <v>-2293.5</v>
      </c>
      <c r="AZ86" s="6">
        <v>-2766.71</v>
      </c>
      <c r="BA86" s="6">
        <v>-2766.71</v>
      </c>
      <c r="BB86" s="6">
        <v>-1973.5</v>
      </c>
      <c r="BC86" s="6">
        <v>-1973.5</v>
      </c>
      <c r="BD86" s="6">
        <v>-1973.5</v>
      </c>
      <c r="BE86" s="6">
        <v>-1973.5</v>
      </c>
      <c r="BF86" s="6">
        <v>-1973.5</v>
      </c>
      <c r="BG86" s="6">
        <v>-1289.6300000000001</v>
      </c>
      <c r="BH86" s="6">
        <v>-1973.5</v>
      </c>
      <c r="BI86" s="6">
        <v>-1397.85</v>
      </c>
      <c r="BJ86" s="6">
        <v>-1398.85</v>
      </c>
      <c r="BK86" s="6">
        <v>-1718.85</v>
      </c>
      <c r="BL86" s="6">
        <v>-1973.5</v>
      </c>
      <c r="BM86" s="6">
        <v>-1289.58</v>
      </c>
      <c r="BN86" s="6">
        <v>-1552.75</v>
      </c>
      <c r="BO86" s="6">
        <v>-2600.61</v>
      </c>
      <c r="BP86" s="6">
        <v>-1807.45</v>
      </c>
      <c r="BQ86" s="6">
        <v>-1973.5</v>
      </c>
      <c r="BR86" s="6">
        <v>-1807.4</v>
      </c>
      <c r="BS86" s="6">
        <v>-1973.5</v>
      </c>
      <c r="BT86" s="6">
        <v>-2082.7800000000002</v>
      </c>
      <c r="BU86" s="6">
        <v>-2293.5</v>
      </c>
      <c r="BV86" s="6">
        <v>-3086.71</v>
      </c>
      <c r="BW86" s="6">
        <v>-1973.5</v>
      </c>
      <c r="BX86" s="6">
        <v>-1973.5</v>
      </c>
      <c r="BY86" s="6">
        <v>-1973.5</v>
      </c>
      <c r="BZ86" s="6">
        <v>-3424.6</v>
      </c>
      <c r="CA86" s="6">
        <v>-1973.5</v>
      </c>
      <c r="CB86" s="6">
        <v>-3608.42</v>
      </c>
      <c r="CC86" s="6">
        <v>-2766.71</v>
      </c>
      <c r="CD86" s="6">
        <v>-1398.9</v>
      </c>
      <c r="CE86" s="6">
        <v>-1973.5</v>
      </c>
      <c r="CF86" s="6">
        <v>-2293.5</v>
      </c>
      <c r="CG86" s="6">
        <v>-2293.5</v>
      </c>
      <c r="CH86" s="6">
        <v>-2139.6</v>
      </c>
      <c r="CI86" s="6">
        <v>-2766.71</v>
      </c>
      <c r="CJ86" s="6">
        <v>-1398.85</v>
      </c>
      <c r="CK86" s="6">
        <v>-2766.71</v>
      </c>
      <c r="CL86" s="6">
        <v>-1973.5</v>
      </c>
      <c r="CM86" s="6">
        <v>-2127.4</v>
      </c>
      <c r="CN86" s="6">
        <v>-3086.71</v>
      </c>
      <c r="CO86" s="6">
        <v>-2139.65</v>
      </c>
      <c r="CP86" s="6">
        <v>-1973.5</v>
      </c>
      <c r="CQ86" s="6">
        <v>-3086.71</v>
      </c>
      <c r="CR86" s="6"/>
      <c r="CS86" s="6"/>
      <c r="CT86" s="6"/>
      <c r="CU86" s="6"/>
      <c r="CV86" s="6"/>
      <c r="CW86" s="6"/>
      <c r="CX86" s="6"/>
      <c r="CY86" s="6">
        <v>-680</v>
      </c>
      <c r="CZ86" s="6"/>
      <c r="DA86" s="6"/>
      <c r="DB86" s="6">
        <v>-680</v>
      </c>
      <c r="DC86" s="6">
        <v>-1000</v>
      </c>
      <c r="DD86" s="6">
        <v>-680</v>
      </c>
      <c r="DE86" s="6">
        <v>-680</v>
      </c>
      <c r="DF86" s="6">
        <v>-680</v>
      </c>
      <c r="DG86" s="6">
        <v>-680</v>
      </c>
      <c r="DH86" s="6">
        <v>-680</v>
      </c>
      <c r="DI86" s="6">
        <v>-680</v>
      </c>
      <c r="DJ86" s="6">
        <v>-680</v>
      </c>
      <c r="DK86" s="6">
        <v>-680</v>
      </c>
      <c r="DL86" s="6">
        <v>-1167.0999999999999</v>
      </c>
      <c r="DM86" s="6">
        <v>-846.1</v>
      </c>
      <c r="DN86" s="6">
        <v>-1014.2</v>
      </c>
      <c r="DO86" s="6">
        <v>-680</v>
      </c>
      <c r="DP86" s="6">
        <v>-680</v>
      </c>
      <c r="DQ86" s="6">
        <v>-681</v>
      </c>
      <c r="DR86" s="6">
        <v>-1493.84</v>
      </c>
      <c r="DS86" s="6">
        <v>-846.1</v>
      </c>
      <c r="DT86" s="6">
        <v>-680</v>
      </c>
      <c r="DU86" s="6">
        <v>-1000</v>
      </c>
      <c r="DV86" s="6">
        <v>-680</v>
      </c>
      <c r="DW86" s="6">
        <v>-680</v>
      </c>
      <c r="DX86" s="6">
        <v>-1473.2</v>
      </c>
      <c r="DY86" s="6">
        <v>-680</v>
      </c>
      <c r="DZ86" s="6">
        <v>-680</v>
      </c>
      <c r="EA86" s="6">
        <v>-680</v>
      </c>
      <c r="EB86" s="6">
        <v>-680</v>
      </c>
      <c r="EC86" s="6">
        <v>-680</v>
      </c>
      <c r="ED86" s="6">
        <v>-680</v>
      </c>
      <c r="EE86" s="6">
        <v>-1473.2</v>
      </c>
      <c r="EF86" s="6">
        <v>-1367.13</v>
      </c>
      <c r="EG86" s="6">
        <v>-1473.2</v>
      </c>
      <c r="EH86" s="6">
        <v>-680</v>
      </c>
      <c r="EI86" s="6">
        <v>-1180.3</v>
      </c>
      <c r="EJ86" s="6">
        <v>-1014.2</v>
      </c>
      <c r="EK86" s="6">
        <v>-1014.2</v>
      </c>
      <c r="EL86" s="6">
        <v>-1014.2</v>
      </c>
      <c r="EM86" s="6">
        <v>-2373.98</v>
      </c>
      <c r="EN86" s="6">
        <v>-2641.88</v>
      </c>
      <c r="EO86" s="6">
        <v>-2373.98</v>
      </c>
      <c r="EP86" s="6">
        <v>-1014.2</v>
      </c>
      <c r="EQ86" s="6">
        <v>-1014.2</v>
      </c>
      <c r="ER86" s="6">
        <v>-1014.3</v>
      </c>
      <c r="ES86" s="6">
        <v>-1014.3</v>
      </c>
      <c r="ET86" s="6">
        <v>-1127.5</v>
      </c>
      <c r="EU86" s="6">
        <v>-1562.3</v>
      </c>
      <c r="EV86" s="6">
        <v>-1123.58</v>
      </c>
      <c r="EW86" s="6">
        <v>-1334.2</v>
      </c>
      <c r="EX86" s="6">
        <v>-2409.35</v>
      </c>
      <c r="EY86" s="6">
        <v>-1398.85</v>
      </c>
      <c r="EZ86" s="6">
        <v>-2373.98</v>
      </c>
      <c r="FA86" s="6">
        <v>-2693.98</v>
      </c>
      <c r="FB86" s="6">
        <v>-2373.98</v>
      </c>
      <c r="FC86" s="6">
        <v>-2409.4499999999998</v>
      </c>
      <c r="FD86" s="6">
        <v>-2409.35</v>
      </c>
      <c r="FE86" s="6">
        <v>-3804.5</v>
      </c>
      <c r="FF86" s="6">
        <v>-2693.98</v>
      </c>
      <c r="FG86" s="6">
        <v>-2148.04</v>
      </c>
      <c r="FH86" s="6">
        <v>-1334.2</v>
      </c>
      <c r="FI86" s="6">
        <v>-2148.04</v>
      </c>
      <c r="FJ86" s="6">
        <v>-2148.04</v>
      </c>
      <c r="FK86" s="6">
        <v>-2314.14</v>
      </c>
      <c r="FL86" s="6">
        <v>-2127.4</v>
      </c>
      <c r="FM86" s="6">
        <v>-2148.04</v>
      </c>
      <c r="FN86" s="6">
        <v>-1994.14</v>
      </c>
      <c r="FO86" s="6">
        <v>-2148.04</v>
      </c>
      <c r="FP86" s="6">
        <v>-3127.98</v>
      </c>
      <c r="FQ86" s="6">
        <v>-1828.04</v>
      </c>
      <c r="FR86" s="6">
        <v>-3167.18</v>
      </c>
      <c r="FS86" s="6">
        <v>-1994.14</v>
      </c>
      <c r="FT86" s="6">
        <v>-1994.14</v>
      </c>
      <c r="FU86" s="6">
        <v>-2807.98</v>
      </c>
      <c r="FV86" s="6">
        <v>-1973.5</v>
      </c>
      <c r="FW86" s="6">
        <v>-1167.0999999999999</v>
      </c>
      <c r="FX86" s="6">
        <v>-1398.85</v>
      </c>
      <c r="FY86" s="6">
        <v>-2293.5</v>
      </c>
      <c r="FZ86" s="6">
        <v>-1972.5</v>
      </c>
      <c r="GA86" s="6">
        <v>-1973.5</v>
      </c>
      <c r="GB86" s="6">
        <v>-2126.4</v>
      </c>
      <c r="GC86" s="6">
        <v>-1660.94</v>
      </c>
      <c r="GD86" s="6"/>
      <c r="GE86" s="6"/>
      <c r="GF86" s="6"/>
      <c r="GG86" s="6">
        <v>-2242.25</v>
      </c>
      <c r="GH86" s="6"/>
      <c r="GI86" s="6">
        <v>-1960.35</v>
      </c>
      <c r="GJ86" s="6">
        <v>-1805.4</v>
      </c>
      <c r="GK86" s="6">
        <v>-2126.4</v>
      </c>
      <c r="GL86" s="6">
        <v>-1806.4</v>
      </c>
      <c r="GM86" s="6">
        <v>-1973.5</v>
      </c>
      <c r="GN86" s="6">
        <v>-1973.5</v>
      </c>
      <c r="GO86" s="6">
        <v>-1718.85</v>
      </c>
      <c r="GP86" s="6">
        <v>-2293.5500000000002</v>
      </c>
      <c r="GQ86" s="6">
        <v>-1293.5</v>
      </c>
      <c r="GR86" s="6">
        <v>-2293.5</v>
      </c>
      <c r="GS86" s="6">
        <v>-2140.6</v>
      </c>
      <c r="GT86" s="6">
        <v>-2293.5</v>
      </c>
      <c r="GU86" s="6">
        <v>-1718.85</v>
      </c>
      <c r="GV86" s="6">
        <v>-2293.5</v>
      </c>
      <c r="GW86" s="6">
        <v>-1973.5</v>
      </c>
      <c r="GX86" s="6">
        <v>-1718.85</v>
      </c>
      <c r="GY86" s="6">
        <v>-1973.5</v>
      </c>
      <c r="GZ86" s="6">
        <v>-1973.5</v>
      </c>
      <c r="HA86" s="6">
        <v>-1806.4</v>
      </c>
      <c r="HB86" s="6">
        <v>-2126.4499999999998</v>
      </c>
      <c r="HC86" s="6">
        <v>-1806.4</v>
      </c>
      <c r="HD86" s="6">
        <v>-1806.4</v>
      </c>
      <c r="HE86" s="6">
        <v>-1973.5</v>
      </c>
      <c r="HF86" s="6">
        <v>-1973.5</v>
      </c>
      <c r="HG86" s="6">
        <v>-1806.4</v>
      </c>
      <c r="HH86" s="6">
        <v>-1807.4</v>
      </c>
      <c r="HI86" s="6">
        <v>-2126.4</v>
      </c>
      <c r="HJ86" s="6">
        <v>-1960.3</v>
      </c>
      <c r="HK86" s="6">
        <v>-2126.4</v>
      </c>
      <c r="HL86" s="6">
        <v>-2231.75</v>
      </c>
      <c r="HM86" s="6">
        <v>-2293.5</v>
      </c>
      <c r="HN86" s="6">
        <v>-1346.4</v>
      </c>
      <c r="HO86" s="6">
        <v>-2126.4</v>
      </c>
      <c r="HP86" s="6">
        <v>-1805.4</v>
      </c>
      <c r="HQ86" s="6">
        <v>-1973.5</v>
      </c>
      <c r="HR86" s="6">
        <v>-2293.5</v>
      </c>
      <c r="HS86" s="6">
        <v>-1973.5</v>
      </c>
      <c r="HT86" s="6">
        <v>-1973.5</v>
      </c>
      <c r="HU86" s="6">
        <v>-1973.5</v>
      </c>
      <c r="HV86" s="6">
        <v>-2293.5</v>
      </c>
      <c r="HW86" s="6">
        <v>-2293.5</v>
      </c>
      <c r="HX86" s="6">
        <v>-2636.9</v>
      </c>
      <c r="HY86" s="6">
        <v>-1973.5</v>
      </c>
      <c r="HZ86" s="6">
        <v>-1718.85</v>
      </c>
      <c r="IA86" s="6">
        <v>-1719.85</v>
      </c>
      <c r="IB86" s="6">
        <v>-1973.5</v>
      </c>
      <c r="IC86" s="6">
        <v>-1180.3</v>
      </c>
      <c r="ID86" s="6">
        <v>-1609.58</v>
      </c>
      <c r="IE86" s="6">
        <v>-1973.5</v>
      </c>
      <c r="IF86" s="6">
        <v>-1609.58</v>
      </c>
      <c r="IG86" s="6">
        <v>-1973.5</v>
      </c>
      <c r="IH86" s="6">
        <v>-1973.5</v>
      </c>
      <c r="II86" s="6">
        <v>-1398.85</v>
      </c>
      <c r="IJ86" s="6">
        <v>-2293.5</v>
      </c>
      <c r="IK86" s="6">
        <v>-3086.76</v>
      </c>
      <c r="IL86" s="6">
        <v>-1973.5</v>
      </c>
      <c r="IM86" s="6">
        <v>-2961.88</v>
      </c>
      <c r="IN86" s="6">
        <v>-1973.5</v>
      </c>
      <c r="IO86" s="6">
        <v>-1398.85</v>
      </c>
      <c r="IP86" s="6">
        <v>-2293.5</v>
      </c>
      <c r="IQ86" s="6">
        <v>-2293.5</v>
      </c>
      <c r="IR86" s="6">
        <v>-2292.5</v>
      </c>
      <c r="IS86" s="6"/>
      <c r="IT86" s="6"/>
      <c r="IU86" s="6">
        <v>-3818.84</v>
      </c>
      <c r="IV86" s="6"/>
      <c r="IW86" s="6">
        <v>-1398.85</v>
      </c>
      <c r="IX86" s="6">
        <v>-3086.71</v>
      </c>
      <c r="IY86" s="6">
        <v>-3086.71</v>
      </c>
      <c r="IZ86" s="6">
        <v>-1973.5</v>
      </c>
      <c r="JA86" s="6">
        <v>-1508.13</v>
      </c>
      <c r="JB86" s="6">
        <v>-1973.5</v>
      </c>
      <c r="JC86" s="6">
        <v>-1973.5</v>
      </c>
      <c r="JD86" s="6">
        <v>-2600.61</v>
      </c>
      <c r="JE86" s="6">
        <v>-2293.5500000000002</v>
      </c>
      <c r="JF86" s="6">
        <v>-2766.71</v>
      </c>
      <c r="JG86" s="6">
        <v>-1718.85</v>
      </c>
      <c r="JH86" s="6">
        <v>-1973.81</v>
      </c>
      <c r="JI86" s="6">
        <v>-1398.85</v>
      </c>
      <c r="JJ86" s="6">
        <v>-1398.85</v>
      </c>
      <c r="JK86" s="6">
        <v>-1718.85</v>
      </c>
      <c r="JL86" s="6">
        <v>-2766.71</v>
      </c>
      <c r="JM86" s="6">
        <v>-2766.71</v>
      </c>
      <c r="JN86" s="6">
        <v>-1718.85</v>
      </c>
      <c r="JO86" s="6">
        <v>-3086.71</v>
      </c>
      <c r="JP86" s="6">
        <v>-2766.71</v>
      </c>
      <c r="JQ86" s="6">
        <v>-1398.85</v>
      </c>
      <c r="JR86" s="6">
        <v>-3086.71</v>
      </c>
      <c r="JS86" s="6">
        <v>-3086.71</v>
      </c>
      <c r="JT86" s="6">
        <v>-1398.95</v>
      </c>
      <c r="JU86" s="6">
        <v>-1718.85</v>
      </c>
      <c r="JV86" s="6">
        <v>-1398.85</v>
      </c>
      <c r="JW86" s="6">
        <v>-1508.13</v>
      </c>
      <c r="JX86" s="6">
        <v>-500.3</v>
      </c>
      <c r="JY86" s="6">
        <v>-2766.71</v>
      </c>
    </row>
    <row r="87" spans="1:285">
      <c r="A87">
        <v>21</v>
      </c>
      <c r="B87" t="s">
        <v>152</v>
      </c>
      <c r="C87" s="6">
        <f t="shared" si="8"/>
        <v>-218456.75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>
        <v>-70</v>
      </c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>
        <v>-995</v>
      </c>
      <c r="AP87" s="6">
        <v>-945</v>
      </c>
      <c r="AQ87" s="6">
        <v>-995</v>
      </c>
      <c r="AR87" s="6">
        <v>-945</v>
      </c>
      <c r="AS87" s="6">
        <v>-945</v>
      </c>
      <c r="AT87" s="6">
        <v>-945</v>
      </c>
      <c r="AU87" s="6">
        <v>-945</v>
      </c>
      <c r="AV87" s="6">
        <v>-945</v>
      </c>
      <c r="AW87" s="6">
        <v>-945</v>
      </c>
      <c r="AX87" s="6">
        <v>-945</v>
      </c>
      <c r="AY87" s="6">
        <v>-945</v>
      </c>
      <c r="AZ87" s="6">
        <v>-945</v>
      </c>
      <c r="BA87" s="6">
        <v>-945</v>
      </c>
      <c r="BB87" s="6">
        <v>-995</v>
      </c>
      <c r="BC87" s="6">
        <v>-995</v>
      </c>
      <c r="BD87" s="6">
        <v>-945</v>
      </c>
      <c r="BE87" s="6">
        <v>-995</v>
      </c>
      <c r="BF87" s="6">
        <v>-945</v>
      </c>
      <c r="BG87" s="6">
        <v>-945</v>
      </c>
      <c r="BH87" s="6">
        <v>-945</v>
      </c>
      <c r="BI87" s="6">
        <v>-995</v>
      </c>
      <c r="BJ87" s="6">
        <v>-995</v>
      </c>
      <c r="BK87" s="6">
        <v>-995</v>
      </c>
      <c r="BL87" s="6">
        <v>-945</v>
      </c>
      <c r="BM87" s="6">
        <v>-945</v>
      </c>
      <c r="BN87" s="6">
        <v>-995</v>
      </c>
      <c r="BO87" s="6">
        <v>-995</v>
      </c>
      <c r="BP87" s="6">
        <v>-945</v>
      </c>
      <c r="BQ87" s="6">
        <v>-945</v>
      </c>
      <c r="BR87" s="6">
        <v>-945</v>
      </c>
      <c r="BS87" s="6">
        <v>-945</v>
      </c>
      <c r="BT87" s="6">
        <v>-995</v>
      </c>
      <c r="BU87" s="6">
        <v>-945</v>
      </c>
      <c r="BV87" s="6">
        <v>-945</v>
      </c>
      <c r="BW87" s="6">
        <v>-995</v>
      </c>
      <c r="BX87" s="6">
        <v>-995</v>
      </c>
      <c r="BY87" s="6">
        <v>-995</v>
      </c>
      <c r="BZ87" s="6">
        <v>-945</v>
      </c>
      <c r="CA87" s="6">
        <v>-995</v>
      </c>
      <c r="CB87" s="6">
        <v>-995</v>
      </c>
      <c r="CC87" s="6">
        <v>-945</v>
      </c>
      <c r="CD87" s="6">
        <v>-945</v>
      </c>
      <c r="CE87" s="6">
        <v>-945</v>
      </c>
      <c r="CF87" s="6">
        <v>-995</v>
      </c>
      <c r="CG87" s="6">
        <v>-945</v>
      </c>
      <c r="CH87" s="6">
        <v>-995</v>
      </c>
      <c r="CI87" s="6">
        <v>-945</v>
      </c>
      <c r="CJ87" s="6">
        <v>-945</v>
      </c>
      <c r="CK87" s="6">
        <v>-995</v>
      </c>
      <c r="CL87" s="6">
        <v>-995</v>
      </c>
      <c r="CM87" s="6">
        <v>-995</v>
      </c>
      <c r="CN87" s="6">
        <v>-945</v>
      </c>
      <c r="CO87" s="6">
        <v>-995</v>
      </c>
      <c r="CP87" s="6">
        <v>-995</v>
      </c>
      <c r="CQ87" s="6">
        <v>-995</v>
      </c>
      <c r="CR87" s="6"/>
      <c r="CS87" s="6"/>
      <c r="CT87" s="6"/>
      <c r="CU87" s="6"/>
      <c r="CV87" s="6"/>
      <c r="CW87" s="6"/>
      <c r="CX87" s="6"/>
      <c r="CY87" s="6">
        <v>-925</v>
      </c>
      <c r="CZ87" s="6"/>
      <c r="DA87" s="6"/>
      <c r="DB87" s="6">
        <v>-875</v>
      </c>
      <c r="DC87" s="6">
        <v>-925</v>
      </c>
      <c r="DD87" s="6">
        <v>-945</v>
      </c>
      <c r="DE87" s="6">
        <v>-925</v>
      </c>
      <c r="DF87" s="6">
        <v>-995</v>
      </c>
      <c r="DG87" s="6">
        <v>-875</v>
      </c>
      <c r="DH87" s="6">
        <v>-995</v>
      </c>
      <c r="DI87" s="6">
        <v>-995</v>
      </c>
      <c r="DJ87" s="6">
        <v>-995</v>
      </c>
      <c r="DK87" s="6">
        <v>-995</v>
      </c>
      <c r="DL87" s="6">
        <v>-995</v>
      </c>
      <c r="DM87" s="6">
        <v>-945</v>
      </c>
      <c r="DN87" s="6">
        <v>-995</v>
      </c>
      <c r="DO87" s="6">
        <v>-945</v>
      </c>
      <c r="DP87" s="6">
        <v>-945</v>
      </c>
      <c r="DQ87" s="6">
        <v>-945</v>
      </c>
      <c r="DR87" s="6">
        <v>-945</v>
      </c>
      <c r="DS87" s="6">
        <v>-945</v>
      </c>
      <c r="DT87" s="6">
        <v>-945</v>
      </c>
      <c r="DU87" s="6">
        <v>-995</v>
      </c>
      <c r="DV87" s="6">
        <v>-995</v>
      </c>
      <c r="DW87" s="6">
        <v>-945</v>
      </c>
      <c r="DX87" s="6">
        <v>-945</v>
      </c>
      <c r="DY87" s="6">
        <v>-945</v>
      </c>
      <c r="DZ87" s="6">
        <v>-945</v>
      </c>
      <c r="EA87" s="6">
        <v>-945</v>
      </c>
      <c r="EB87" s="6">
        <v>-945</v>
      </c>
      <c r="EC87" s="6">
        <v>-945</v>
      </c>
      <c r="ED87" s="6">
        <v>-995</v>
      </c>
      <c r="EE87" s="6">
        <v>-945</v>
      </c>
      <c r="EF87" s="6">
        <v>-945</v>
      </c>
      <c r="EG87" s="6">
        <v>-945</v>
      </c>
      <c r="EH87" s="6">
        <v>-995</v>
      </c>
      <c r="EI87" s="6">
        <v>-945</v>
      </c>
      <c r="EJ87" s="6">
        <v>-995</v>
      </c>
      <c r="EK87" s="6">
        <v>-995</v>
      </c>
      <c r="EL87" s="6">
        <v>-995</v>
      </c>
      <c r="EM87" s="6">
        <v>-945</v>
      </c>
      <c r="EN87" s="6">
        <v>-945</v>
      </c>
      <c r="EO87" s="6">
        <v>-945</v>
      </c>
      <c r="EP87" s="6">
        <v>-995</v>
      </c>
      <c r="EQ87" s="6">
        <v>-995</v>
      </c>
      <c r="ER87" s="6">
        <v>-995</v>
      </c>
      <c r="ES87" s="6">
        <v>-995</v>
      </c>
      <c r="ET87" s="6">
        <v>-945</v>
      </c>
      <c r="EU87" s="6">
        <v>-945</v>
      </c>
      <c r="EV87" s="6">
        <v>-995</v>
      </c>
      <c r="EW87" s="6">
        <v>-945</v>
      </c>
      <c r="EX87" s="6">
        <v>-995</v>
      </c>
      <c r="EY87" s="6">
        <v>-945</v>
      </c>
      <c r="EZ87" s="6">
        <v>-945</v>
      </c>
      <c r="FA87" s="6">
        <v>-945</v>
      </c>
      <c r="FB87" s="6">
        <v>-945</v>
      </c>
      <c r="FC87" s="6">
        <v>-945</v>
      </c>
      <c r="FD87" s="6">
        <v>-995</v>
      </c>
      <c r="FE87" s="6">
        <v>-945</v>
      </c>
      <c r="FF87" s="6">
        <v>-995</v>
      </c>
      <c r="FG87" s="6">
        <v>-945</v>
      </c>
      <c r="FH87" s="6">
        <v>-995</v>
      </c>
      <c r="FI87" s="6">
        <v>-995</v>
      </c>
      <c r="FJ87" s="6">
        <v>-995</v>
      </c>
      <c r="FK87" s="6">
        <v>-945</v>
      </c>
      <c r="FL87" s="6">
        <v>-945</v>
      </c>
      <c r="FM87" s="6">
        <v>-945</v>
      </c>
      <c r="FN87" s="6">
        <v>-995</v>
      </c>
      <c r="FO87" s="6">
        <v>-945</v>
      </c>
      <c r="FP87" s="6">
        <v>-945</v>
      </c>
      <c r="FQ87" s="6">
        <v>-945</v>
      </c>
      <c r="FR87" s="6">
        <v>-945</v>
      </c>
      <c r="FS87" s="6">
        <v>-945</v>
      </c>
      <c r="FT87" s="6">
        <v>-995</v>
      </c>
      <c r="FU87" s="6">
        <v>-945</v>
      </c>
      <c r="FV87" s="6">
        <v>-945</v>
      </c>
      <c r="FW87" s="6"/>
      <c r="FX87" s="6">
        <v>-945</v>
      </c>
      <c r="FY87" s="6">
        <v>-945</v>
      </c>
      <c r="FZ87" s="6">
        <v>-995</v>
      </c>
      <c r="GA87" s="6">
        <v>-945</v>
      </c>
      <c r="GB87" s="6">
        <v>-945</v>
      </c>
      <c r="GC87" s="6">
        <v>-995</v>
      </c>
      <c r="GD87" s="6"/>
      <c r="GE87" s="6"/>
      <c r="GF87" s="6"/>
      <c r="GG87" s="6">
        <v>-945</v>
      </c>
      <c r="GH87" s="6"/>
      <c r="GI87" s="6">
        <v>-945</v>
      </c>
      <c r="GJ87" s="6">
        <v>-945</v>
      </c>
      <c r="GK87" s="6">
        <v>-995</v>
      </c>
      <c r="GL87" s="6">
        <v>-995</v>
      </c>
      <c r="GM87" s="6">
        <v>-945</v>
      </c>
      <c r="GN87" s="6">
        <v>-995</v>
      </c>
      <c r="GO87" s="6">
        <v>-945</v>
      </c>
      <c r="GP87" s="6">
        <v>-945</v>
      </c>
      <c r="GQ87" s="6">
        <v>-945</v>
      </c>
      <c r="GR87" s="6">
        <v>-995</v>
      </c>
      <c r="GS87" s="6">
        <v>-945</v>
      </c>
      <c r="GT87" s="6">
        <v>-995</v>
      </c>
      <c r="GU87" s="6">
        <v>-995</v>
      </c>
      <c r="GV87" s="6">
        <v>-945</v>
      </c>
      <c r="GW87" s="6">
        <v>-995</v>
      </c>
      <c r="GX87" s="6">
        <v>-945</v>
      </c>
      <c r="GY87" s="6">
        <v>-945</v>
      </c>
      <c r="GZ87" s="6">
        <v>-995</v>
      </c>
      <c r="HA87" s="6">
        <v>-945</v>
      </c>
      <c r="HB87" s="6">
        <v>-995</v>
      </c>
      <c r="HC87" s="6">
        <v>-945</v>
      </c>
      <c r="HD87" s="6">
        <v>-945</v>
      </c>
      <c r="HE87" s="6">
        <v>-945</v>
      </c>
      <c r="HF87" s="6">
        <v>-995</v>
      </c>
      <c r="HG87" s="6">
        <v>-995</v>
      </c>
      <c r="HH87" s="6">
        <v>-945</v>
      </c>
      <c r="HI87" s="6">
        <v>-945</v>
      </c>
      <c r="HJ87" s="6">
        <v>-945</v>
      </c>
      <c r="HK87" s="6">
        <v>-945</v>
      </c>
      <c r="HL87" s="6">
        <v>-945</v>
      </c>
      <c r="HM87" s="6">
        <v>-995</v>
      </c>
      <c r="HN87" s="6">
        <v>-945</v>
      </c>
      <c r="HO87" s="6">
        <v>-995</v>
      </c>
      <c r="HP87" s="6">
        <v>-945</v>
      </c>
      <c r="HQ87" s="6">
        <v>-945</v>
      </c>
      <c r="HR87" s="6">
        <v>-945</v>
      </c>
      <c r="HS87" s="6">
        <v>-995</v>
      </c>
      <c r="HT87" s="6">
        <v>-995</v>
      </c>
      <c r="HU87" s="6">
        <v>-995</v>
      </c>
      <c r="HV87" s="6">
        <v>-995</v>
      </c>
      <c r="HW87" s="6">
        <v>-945</v>
      </c>
      <c r="HX87" s="6">
        <v>-995</v>
      </c>
      <c r="HY87" s="6">
        <v>-945</v>
      </c>
      <c r="HZ87" s="6">
        <v>-945</v>
      </c>
      <c r="IA87" s="6">
        <v>-1016.13</v>
      </c>
      <c r="IB87" s="6">
        <v>-1016.13</v>
      </c>
      <c r="IC87" s="6">
        <v>-1016.13</v>
      </c>
      <c r="ID87" s="6">
        <v>-1016.12</v>
      </c>
      <c r="IE87" s="6">
        <v>-1016.12</v>
      </c>
      <c r="IF87" s="6">
        <v>-1016.12</v>
      </c>
      <c r="IG87" s="6">
        <v>-995</v>
      </c>
      <c r="IH87" s="6">
        <v>-995</v>
      </c>
      <c r="II87" s="6">
        <v>-945</v>
      </c>
      <c r="IJ87" s="6">
        <v>-945</v>
      </c>
      <c r="IK87" s="6">
        <v>-945</v>
      </c>
      <c r="IL87" s="6">
        <v>-995</v>
      </c>
      <c r="IM87" s="6">
        <v>-945</v>
      </c>
      <c r="IN87" s="6">
        <v>-995</v>
      </c>
      <c r="IO87" s="6">
        <v>-945</v>
      </c>
      <c r="IP87" s="6">
        <v>-945</v>
      </c>
      <c r="IQ87" s="6">
        <v>-945</v>
      </c>
      <c r="IR87" s="6">
        <v>-945</v>
      </c>
      <c r="IS87" s="6"/>
      <c r="IT87" s="6"/>
      <c r="IU87" s="6">
        <v>-140</v>
      </c>
      <c r="IV87" s="6"/>
      <c r="IW87" s="6">
        <v>-995</v>
      </c>
      <c r="IX87" s="6">
        <v>-995</v>
      </c>
      <c r="IY87" s="6">
        <v>-995</v>
      </c>
      <c r="IZ87" s="6">
        <v>-945</v>
      </c>
      <c r="JA87" s="6">
        <v>-945</v>
      </c>
      <c r="JB87" s="6">
        <v>-995</v>
      </c>
      <c r="JC87" s="6">
        <v>-995</v>
      </c>
      <c r="JD87" s="6">
        <v>-945</v>
      </c>
      <c r="JE87" s="6">
        <v>-945</v>
      </c>
      <c r="JF87" s="6">
        <v>-995</v>
      </c>
      <c r="JG87" s="6">
        <v>-995</v>
      </c>
      <c r="JH87" s="6">
        <v>-995</v>
      </c>
      <c r="JI87" s="6">
        <v>-945</v>
      </c>
      <c r="JJ87" s="6">
        <v>-945</v>
      </c>
      <c r="JK87" s="6">
        <v>-945</v>
      </c>
      <c r="JL87" s="6">
        <v>-945</v>
      </c>
      <c r="JM87" s="6">
        <v>-995</v>
      </c>
      <c r="JN87" s="6">
        <v>-995</v>
      </c>
      <c r="JO87" s="6">
        <v>-995</v>
      </c>
      <c r="JP87" s="6">
        <v>-995</v>
      </c>
      <c r="JQ87" s="6">
        <v>-945</v>
      </c>
      <c r="JR87" s="6">
        <v>-995</v>
      </c>
      <c r="JS87" s="6">
        <v>-945</v>
      </c>
      <c r="JT87" s="6">
        <v>-945</v>
      </c>
      <c r="JU87" s="6">
        <v>-945</v>
      </c>
      <c r="JV87" s="6">
        <v>-945</v>
      </c>
      <c r="JW87" s="6">
        <v>-995</v>
      </c>
      <c r="JX87" s="6"/>
      <c r="JY87" s="6">
        <v>-945</v>
      </c>
    </row>
    <row r="88" spans="1:285">
      <c r="A88" t="s">
        <v>153</v>
      </c>
      <c r="B88" t="s">
        <v>154</v>
      </c>
      <c r="C88" s="6">
        <f t="shared" si="8"/>
        <v>-218456.75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>
        <v>-70</v>
      </c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>
        <v>-995</v>
      </c>
      <c r="AP88" s="6">
        <v>-945</v>
      </c>
      <c r="AQ88" s="6">
        <v>-995</v>
      </c>
      <c r="AR88" s="6">
        <v>-945</v>
      </c>
      <c r="AS88" s="6">
        <v>-945</v>
      </c>
      <c r="AT88" s="6">
        <v>-945</v>
      </c>
      <c r="AU88" s="6">
        <v>-945</v>
      </c>
      <c r="AV88" s="6">
        <v>-945</v>
      </c>
      <c r="AW88" s="6">
        <v>-945</v>
      </c>
      <c r="AX88" s="6">
        <v>-945</v>
      </c>
      <c r="AY88" s="6">
        <v>-945</v>
      </c>
      <c r="AZ88" s="6">
        <v>-945</v>
      </c>
      <c r="BA88" s="6">
        <v>-945</v>
      </c>
      <c r="BB88" s="6">
        <v>-995</v>
      </c>
      <c r="BC88" s="6">
        <v>-995</v>
      </c>
      <c r="BD88" s="6">
        <v>-945</v>
      </c>
      <c r="BE88" s="6">
        <v>-995</v>
      </c>
      <c r="BF88" s="6">
        <v>-945</v>
      </c>
      <c r="BG88" s="6">
        <v>-945</v>
      </c>
      <c r="BH88" s="6">
        <v>-945</v>
      </c>
      <c r="BI88" s="6">
        <v>-995</v>
      </c>
      <c r="BJ88" s="6">
        <v>-995</v>
      </c>
      <c r="BK88" s="6">
        <v>-995</v>
      </c>
      <c r="BL88" s="6">
        <v>-945</v>
      </c>
      <c r="BM88" s="6">
        <v>-945</v>
      </c>
      <c r="BN88" s="6">
        <v>-995</v>
      </c>
      <c r="BO88" s="6">
        <v>-995</v>
      </c>
      <c r="BP88" s="6">
        <v>-945</v>
      </c>
      <c r="BQ88" s="6">
        <v>-945</v>
      </c>
      <c r="BR88" s="6">
        <v>-945</v>
      </c>
      <c r="BS88" s="6">
        <v>-945</v>
      </c>
      <c r="BT88" s="6">
        <v>-995</v>
      </c>
      <c r="BU88" s="6">
        <v>-945</v>
      </c>
      <c r="BV88" s="6">
        <v>-945</v>
      </c>
      <c r="BW88" s="6">
        <v>-995</v>
      </c>
      <c r="BX88" s="6">
        <v>-995</v>
      </c>
      <c r="BY88" s="6">
        <v>-995</v>
      </c>
      <c r="BZ88" s="6">
        <v>-945</v>
      </c>
      <c r="CA88" s="6">
        <v>-995</v>
      </c>
      <c r="CB88" s="6">
        <v>-995</v>
      </c>
      <c r="CC88" s="6">
        <v>-945</v>
      </c>
      <c r="CD88" s="6">
        <v>-945</v>
      </c>
      <c r="CE88" s="6">
        <v>-945</v>
      </c>
      <c r="CF88" s="6">
        <v>-995</v>
      </c>
      <c r="CG88" s="6">
        <v>-945</v>
      </c>
      <c r="CH88" s="6">
        <v>-995</v>
      </c>
      <c r="CI88" s="6">
        <v>-945</v>
      </c>
      <c r="CJ88" s="6">
        <v>-945</v>
      </c>
      <c r="CK88" s="6">
        <v>-995</v>
      </c>
      <c r="CL88" s="6">
        <v>-995</v>
      </c>
      <c r="CM88" s="6">
        <v>-995</v>
      </c>
      <c r="CN88" s="6">
        <v>-945</v>
      </c>
      <c r="CO88" s="6">
        <v>-995</v>
      </c>
      <c r="CP88" s="6">
        <v>-995</v>
      </c>
      <c r="CQ88" s="6">
        <v>-995</v>
      </c>
      <c r="CR88" s="6"/>
      <c r="CS88" s="6"/>
      <c r="CT88" s="6"/>
      <c r="CU88" s="6"/>
      <c r="CV88" s="6"/>
      <c r="CW88" s="6"/>
      <c r="CX88" s="6"/>
      <c r="CY88" s="6">
        <v>-925</v>
      </c>
      <c r="CZ88" s="6"/>
      <c r="DA88" s="6"/>
      <c r="DB88" s="6">
        <v>-875</v>
      </c>
      <c r="DC88" s="6">
        <v>-925</v>
      </c>
      <c r="DD88" s="6">
        <v>-945</v>
      </c>
      <c r="DE88" s="6">
        <v>-925</v>
      </c>
      <c r="DF88" s="6">
        <v>-995</v>
      </c>
      <c r="DG88" s="6">
        <v>-875</v>
      </c>
      <c r="DH88" s="6">
        <v>-995</v>
      </c>
      <c r="DI88" s="6">
        <v>-995</v>
      </c>
      <c r="DJ88" s="6">
        <v>-995</v>
      </c>
      <c r="DK88" s="6">
        <v>-995</v>
      </c>
      <c r="DL88" s="6">
        <v>-995</v>
      </c>
      <c r="DM88" s="6">
        <v>-945</v>
      </c>
      <c r="DN88" s="6">
        <v>-995</v>
      </c>
      <c r="DO88" s="6">
        <v>-945</v>
      </c>
      <c r="DP88" s="6">
        <v>-945</v>
      </c>
      <c r="DQ88" s="6">
        <v>-945</v>
      </c>
      <c r="DR88" s="6">
        <v>-945</v>
      </c>
      <c r="DS88" s="6">
        <v>-945</v>
      </c>
      <c r="DT88" s="6">
        <v>-945</v>
      </c>
      <c r="DU88" s="6">
        <v>-995</v>
      </c>
      <c r="DV88" s="6">
        <v>-995</v>
      </c>
      <c r="DW88" s="6">
        <v>-945</v>
      </c>
      <c r="DX88" s="6">
        <v>-945</v>
      </c>
      <c r="DY88" s="6">
        <v>-945</v>
      </c>
      <c r="DZ88" s="6">
        <v>-945</v>
      </c>
      <c r="EA88" s="6">
        <v>-945</v>
      </c>
      <c r="EB88" s="6">
        <v>-945</v>
      </c>
      <c r="EC88" s="6">
        <v>-945</v>
      </c>
      <c r="ED88" s="6">
        <v>-995</v>
      </c>
      <c r="EE88" s="6">
        <v>-945</v>
      </c>
      <c r="EF88" s="6">
        <v>-945</v>
      </c>
      <c r="EG88" s="6">
        <v>-945</v>
      </c>
      <c r="EH88" s="6">
        <v>-995</v>
      </c>
      <c r="EI88" s="6">
        <v>-945</v>
      </c>
      <c r="EJ88" s="6">
        <v>-995</v>
      </c>
      <c r="EK88" s="6">
        <v>-995</v>
      </c>
      <c r="EL88" s="6">
        <v>-995</v>
      </c>
      <c r="EM88" s="6">
        <v>-945</v>
      </c>
      <c r="EN88" s="6">
        <v>-945</v>
      </c>
      <c r="EO88" s="6">
        <v>-945</v>
      </c>
      <c r="EP88" s="6">
        <v>-995</v>
      </c>
      <c r="EQ88" s="6">
        <v>-995</v>
      </c>
      <c r="ER88" s="6">
        <v>-995</v>
      </c>
      <c r="ES88" s="6">
        <v>-995</v>
      </c>
      <c r="ET88" s="6">
        <v>-945</v>
      </c>
      <c r="EU88" s="6">
        <v>-945</v>
      </c>
      <c r="EV88" s="6">
        <v>-995</v>
      </c>
      <c r="EW88" s="6">
        <v>-945</v>
      </c>
      <c r="EX88" s="6">
        <v>-995</v>
      </c>
      <c r="EY88" s="6">
        <v>-945</v>
      </c>
      <c r="EZ88" s="6">
        <v>-945</v>
      </c>
      <c r="FA88" s="6">
        <v>-945</v>
      </c>
      <c r="FB88" s="6">
        <v>-945</v>
      </c>
      <c r="FC88" s="6">
        <v>-945</v>
      </c>
      <c r="FD88" s="6">
        <v>-995</v>
      </c>
      <c r="FE88" s="6">
        <v>-945</v>
      </c>
      <c r="FF88" s="6">
        <v>-995</v>
      </c>
      <c r="FG88" s="6">
        <v>-945</v>
      </c>
      <c r="FH88" s="6">
        <v>-995</v>
      </c>
      <c r="FI88" s="6">
        <v>-995</v>
      </c>
      <c r="FJ88" s="6">
        <v>-995</v>
      </c>
      <c r="FK88" s="6">
        <v>-945</v>
      </c>
      <c r="FL88" s="6">
        <v>-945</v>
      </c>
      <c r="FM88" s="6">
        <v>-945</v>
      </c>
      <c r="FN88" s="6">
        <v>-995</v>
      </c>
      <c r="FO88" s="6">
        <v>-945</v>
      </c>
      <c r="FP88" s="6">
        <v>-945</v>
      </c>
      <c r="FQ88" s="6">
        <v>-945</v>
      </c>
      <c r="FR88" s="6">
        <v>-945</v>
      </c>
      <c r="FS88" s="6">
        <v>-945</v>
      </c>
      <c r="FT88" s="6">
        <v>-995</v>
      </c>
      <c r="FU88" s="6">
        <v>-945</v>
      </c>
      <c r="FV88" s="6">
        <v>-945</v>
      </c>
      <c r="FW88" s="6"/>
      <c r="FX88" s="6">
        <v>-945</v>
      </c>
      <c r="FY88" s="6">
        <v>-945</v>
      </c>
      <c r="FZ88" s="6">
        <v>-995</v>
      </c>
      <c r="GA88" s="6">
        <v>-945</v>
      </c>
      <c r="GB88" s="6">
        <v>-945</v>
      </c>
      <c r="GC88" s="6">
        <v>-995</v>
      </c>
      <c r="GD88" s="6"/>
      <c r="GE88" s="6"/>
      <c r="GF88" s="6"/>
      <c r="GG88" s="6">
        <v>-945</v>
      </c>
      <c r="GH88" s="6"/>
      <c r="GI88" s="6">
        <v>-945</v>
      </c>
      <c r="GJ88" s="6">
        <v>-945</v>
      </c>
      <c r="GK88" s="6">
        <v>-995</v>
      </c>
      <c r="GL88" s="6">
        <v>-995</v>
      </c>
      <c r="GM88" s="6">
        <v>-945</v>
      </c>
      <c r="GN88" s="6">
        <v>-995</v>
      </c>
      <c r="GO88" s="6">
        <v>-945</v>
      </c>
      <c r="GP88" s="6">
        <v>-945</v>
      </c>
      <c r="GQ88" s="6">
        <v>-945</v>
      </c>
      <c r="GR88" s="6">
        <v>-995</v>
      </c>
      <c r="GS88" s="6">
        <v>-945</v>
      </c>
      <c r="GT88" s="6">
        <v>-995</v>
      </c>
      <c r="GU88" s="6">
        <v>-995</v>
      </c>
      <c r="GV88" s="6">
        <v>-945</v>
      </c>
      <c r="GW88" s="6">
        <v>-995</v>
      </c>
      <c r="GX88" s="6">
        <v>-945</v>
      </c>
      <c r="GY88" s="6">
        <v>-945</v>
      </c>
      <c r="GZ88" s="6">
        <v>-995</v>
      </c>
      <c r="HA88" s="6">
        <v>-945</v>
      </c>
      <c r="HB88" s="6">
        <v>-995</v>
      </c>
      <c r="HC88" s="6">
        <v>-945</v>
      </c>
      <c r="HD88" s="6">
        <v>-945</v>
      </c>
      <c r="HE88" s="6">
        <v>-945</v>
      </c>
      <c r="HF88" s="6">
        <v>-995</v>
      </c>
      <c r="HG88" s="6">
        <v>-995</v>
      </c>
      <c r="HH88" s="6">
        <v>-945</v>
      </c>
      <c r="HI88" s="6">
        <v>-945</v>
      </c>
      <c r="HJ88" s="6">
        <v>-945</v>
      </c>
      <c r="HK88" s="6">
        <v>-945</v>
      </c>
      <c r="HL88" s="6">
        <v>-945</v>
      </c>
      <c r="HM88" s="6">
        <v>-995</v>
      </c>
      <c r="HN88" s="6">
        <v>-945</v>
      </c>
      <c r="HO88" s="6">
        <v>-995</v>
      </c>
      <c r="HP88" s="6">
        <v>-945</v>
      </c>
      <c r="HQ88" s="6">
        <v>-945</v>
      </c>
      <c r="HR88" s="6">
        <v>-945</v>
      </c>
      <c r="HS88" s="6">
        <v>-995</v>
      </c>
      <c r="HT88" s="6">
        <v>-995</v>
      </c>
      <c r="HU88" s="6">
        <v>-995</v>
      </c>
      <c r="HV88" s="6">
        <v>-995</v>
      </c>
      <c r="HW88" s="6">
        <v>-945</v>
      </c>
      <c r="HX88" s="6">
        <v>-995</v>
      </c>
      <c r="HY88" s="6">
        <v>-945</v>
      </c>
      <c r="HZ88" s="6">
        <v>-945</v>
      </c>
      <c r="IA88" s="6">
        <v>-1016.13</v>
      </c>
      <c r="IB88" s="6">
        <v>-1016.13</v>
      </c>
      <c r="IC88" s="6">
        <v>-1016.13</v>
      </c>
      <c r="ID88" s="6">
        <v>-1016.12</v>
      </c>
      <c r="IE88" s="6">
        <v>-1016.12</v>
      </c>
      <c r="IF88" s="6">
        <v>-1016.12</v>
      </c>
      <c r="IG88" s="6">
        <v>-995</v>
      </c>
      <c r="IH88" s="6">
        <v>-995</v>
      </c>
      <c r="II88" s="6">
        <v>-945</v>
      </c>
      <c r="IJ88" s="6">
        <v>-945</v>
      </c>
      <c r="IK88" s="6">
        <v>-945</v>
      </c>
      <c r="IL88" s="6">
        <v>-995</v>
      </c>
      <c r="IM88" s="6">
        <v>-945</v>
      </c>
      <c r="IN88" s="6">
        <v>-995</v>
      </c>
      <c r="IO88" s="6">
        <v>-945</v>
      </c>
      <c r="IP88" s="6">
        <v>-945</v>
      </c>
      <c r="IQ88" s="6">
        <v>-945</v>
      </c>
      <c r="IR88" s="6">
        <v>-945</v>
      </c>
      <c r="IS88" s="6"/>
      <c r="IT88" s="6"/>
      <c r="IU88" s="6">
        <v>-140</v>
      </c>
      <c r="IV88" s="6"/>
      <c r="IW88" s="6">
        <v>-995</v>
      </c>
      <c r="IX88" s="6">
        <v>-995</v>
      </c>
      <c r="IY88" s="6">
        <v>-995</v>
      </c>
      <c r="IZ88" s="6">
        <v>-945</v>
      </c>
      <c r="JA88" s="6">
        <v>-945</v>
      </c>
      <c r="JB88" s="6">
        <v>-995</v>
      </c>
      <c r="JC88" s="6">
        <v>-995</v>
      </c>
      <c r="JD88" s="6">
        <v>-945</v>
      </c>
      <c r="JE88" s="6">
        <v>-945</v>
      </c>
      <c r="JF88" s="6">
        <v>-995</v>
      </c>
      <c r="JG88" s="6">
        <v>-995</v>
      </c>
      <c r="JH88" s="6">
        <v>-995</v>
      </c>
      <c r="JI88" s="6">
        <v>-945</v>
      </c>
      <c r="JJ88" s="6">
        <v>-945</v>
      </c>
      <c r="JK88" s="6">
        <v>-945</v>
      </c>
      <c r="JL88" s="6">
        <v>-945</v>
      </c>
      <c r="JM88" s="6">
        <v>-995</v>
      </c>
      <c r="JN88" s="6">
        <v>-995</v>
      </c>
      <c r="JO88" s="6">
        <v>-995</v>
      </c>
      <c r="JP88" s="6">
        <v>-995</v>
      </c>
      <c r="JQ88" s="6">
        <v>-945</v>
      </c>
      <c r="JR88" s="6">
        <v>-995</v>
      </c>
      <c r="JS88" s="6">
        <v>-945</v>
      </c>
      <c r="JT88" s="6">
        <v>-945</v>
      </c>
      <c r="JU88" s="6">
        <v>-945</v>
      </c>
      <c r="JV88" s="6">
        <v>-945</v>
      </c>
      <c r="JW88" s="6">
        <v>-995</v>
      </c>
      <c r="JX88" s="6"/>
      <c r="JY88" s="6">
        <v>-945</v>
      </c>
    </row>
    <row r="89" spans="1:285">
      <c r="A89" t="s">
        <v>155</v>
      </c>
      <c r="B89" t="s">
        <v>156</v>
      </c>
      <c r="C89" s="6">
        <f t="shared" si="8"/>
        <v>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</row>
    <row r="90" spans="1:285">
      <c r="A90">
        <v>22</v>
      </c>
      <c r="B90" t="s">
        <v>157</v>
      </c>
      <c r="C90" s="6">
        <f t="shared" si="8"/>
        <v>-1209205.4499999995</v>
      </c>
      <c r="D90" s="6"/>
      <c r="E90" s="6"/>
      <c r="F90" s="6"/>
      <c r="G90" s="6"/>
      <c r="H90" s="6">
        <v>66.86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>
        <v>-2748.2</v>
      </c>
      <c r="AP90" s="6">
        <v>-1888</v>
      </c>
      <c r="AQ90" s="6">
        <v>-519</v>
      </c>
      <c r="AR90" s="6">
        <v>-2134</v>
      </c>
      <c r="AS90" s="6">
        <v>-3978.1</v>
      </c>
      <c r="AT90" s="6">
        <v>-2886.05</v>
      </c>
      <c r="AU90" s="6">
        <v>-663.13</v>
      </c>
      <c r="AV90" s="6">
        <v>-5024.75</v>
      </c>
      <c r="AW90" s="6">
        <v>-5325.62</v>
      </c>
      <c r="AX90" s="6">
        <v>-4127.95</v>
      </c>
      <c r="AY90" s="6">
        <v>-1818.65</v>
      </c>
      <c r="AZ90" s="6">
        <v>-2361</v>
      </c>
      <c r="BA90" s="6">
        <v>-357.7</v>
      </c>
      <c r="BB90" s="6">
        <v>-1218.08</v>
      </c>
      <c r="BC90" s="6">
        <v>-2030</v>
      </c>
      <c r="BD90" s="6">
        <v>-1400</v>
      </c>
      <c r="BE90" s="6">
        <v>-1077.08</v>
      </c>
      <c r="BF90" s="6">
        <v>-1465</v>
      </c>
      <c r="BG90" s="6">
        <v>-1770</v>
      </c>
      <c r="BH90" s="6">
        <v>-2090</v>
      </c>
      <c r="BI90" s="6">
        <v>-3284.16</v>
      </c>
      <c r="BJ90" s="6">
        <v>-4903.68</v>
      </c>
      <c r="BK90" s="6">
        <v>-23270.5</v>
      </c>
      <c r="BL90" s="6">
        <v>-2911</v>
      </c>
      <c r="BM90" s="6">
        <v>-3201.12</v>
      </c>
      <c r="BN90" s="6">
        <v>-4878.59</v>
      </c>
      <c r="BO90" s="6">
        <v>-2418.62</v>
      </c>
      <c r="BP90" s="6">
        <v>-2862.62</v>
      </c>
      <c r="BQ90" s="6">
        <v>-150</v>
      </c>
      <c r="BR90" s="6">
        <v>-549.54</v>
      </c>
      <c r="BS90" s="6">
        <v>-5977.7</v>
      </c>
      <c r="BT90" s="6">
        <v>-103047.08</v>
      </c>
      <c r="BU90" s="6">
        <v>-2136.8000000000002</v>
      </c>
      <c r="BV90" s="6">
        <v>-2621.7</v>
      </c>
      <c r="BW90" s="6">
        <v>-148</v>
      </c>
      <c r="BX90" s="6"/>
      <c r="BY90" s="6">
        <v>-2000</v>
      </c>
      <c r="BZ90" s="6">
        <v>-5901</v>
      </c>
      <c r="CA90" s="6">
        <v>-1242</v>
      </c>
      <c r="CB90" s="6">
        <v>-2242.65</v>
      </c>
      <c r="CC90" s="6">
        <v>-6468</v>
      </c>
      <c r="CD90" s="6">
        <v>-4931.16</v>
      </c>
      <c r="CE90" s="6">
        <v>-1521</v>
      </c>
      <c r="CF90" s="6">
        <v>-2737.05</v>
      </c>
      <c r="CG90" s="6">
        <v>-3674.5</v>
      </c>
      <c r="CH90" s="6">
        <v>-900</v>
      </c>
      <c r="CI90" s="6">
        <v>-6127.16</v>
      </c>
      <c r="CJ90" s="6">
        <v>-3921.57</v>
      </c>
      <c r="CK90" s="6">
        <v>-1900</v>
      </c>
      <c r="CL90" s="6">
        <v>-2180</v>
      </c>
      <c r="CM90" s="6">
        <v>-2134.1</v>
      </c>
      <c r="CN90" s="6">
        <v>-6717.74</v>
      </c>
      <c r="CO90" s="6">
        <v>-1641</v>
      </c>
      <c r="CP90" s="6">
        <v>-1580</v>
      </c>
      <c r="CQ90" s="6">
        <v>-4542.45</v>
      </c>
      <c r="CR90" s="6"/>
      <c r="CS90" s="6"/>
      <c r="CT90" s="6"/>
      <c r="CU90" s="6"/>
      <c r="CV90" s="6"/>
      <c r="CW90" s="6"/>
      <c r="CX90" s="6">
        <v>-275377.15999999997</v>
      </c>
      <c r="CY90" s="6">
        <v>-3197.15</v>
      </c>
      <c r="CZ90" s="6"/>
      <c r="DA90" s="6"/>
      <c r="DB90" s="6">
        <v>3229.76</v>
      </c>
      <c r="DC90" s="6">
        <v>-3135.7</v>
      </c>
      <c r="DD90" s="6">
        <v>-5822.7</v>
      </c>
      <c r="DE90" s="6">
        <v>180</v>
      </c>
      <c r="DF90" s="6">
        <v>-1846</v>
      </c>
      <c r="DG90" s="6">
        <v>-1905.7</v>
      </c>
      <c r="DH90" s="6">
        <v>-2075.4</v>
      </c>
      <c r="DI90" s="6">
        <v>-1003.74</v>
      </c>
      <c r="DJ90" s="6">
        <v>1100</v>
      </c>
      <c r="DK90" s="6">
        <v>-2168</v>
      </c>
      <c r="DL90" s="6">
        <v>-6034.6</v>
      </c>
      <c r="DM90" s="6">
        <v>-5095</v>
      </c>
      <c r="DN90" s="6">
        <v>-1308.6199999999999</v>
      </c>
      <c r="DO90" s="6"/>
      <c r="DP90" s="6">
        <v>-1350</v>
      </c>
      <c r="DQ90" s="6"/>
      <c r="DR90" s="6">
        <v>-1140</v>
      </c>
      <c r="DS90" s="6"/>
      <c r="DT90" s="6">
        <v>-730</v>
      </c>
      <c r="DU90" s="6">
        <v>-2499.6799999999998</v>
      </c>
      <c r="DV90" s="6">
        <v>-1433.08</v>
      </c>
      <c r="DW90" s="6">
        <v>-1040</v>
      </c>
      <c r="DX90" s="6">
        <v>-800</v>
      </c>
      <c r="DY90" s="6">
        <v>-470</v>
      </c>
      <c r="DZ90" s="6">
        <v>-545</v>
      </c>
      <c r="EA90" s="6">
        <v>-1239</v>
      </c>
      <c r="EB90" s="6">
        <v>-3663</v>
      </c>
      <c r="EC90" s="6">
        <v>-4147</v>
      </c>
      <c r="ED90" s="6">
        <v>-834</v>
      </c>
      <c r="EE90" s="6">
        <v>-1201</v>
      </c>
      <c r="EF90" s="6">
        <v>-1471.89</v>
      </c>
      <c r="EG90" s="6">
        <v>-1440</v>
      </c>
      <c r="EH90" s="6">
        <v>105</v>
      </c>
      <c r="EI90" s="6">
        <v>-5127.7</v>
      </c>
      <c r="EJ90" s="6">
        <v>-1980</v>
      </c>
      <c r="EK90" s="6">
        <v>-1179.08</v>
      </c>
      <c r="EL90" s="6">
        <v>-2396.79</v>
      </c>
      <c r="EM90" s="6">
        <v>-6485</v>
      </c>
      <c r="EN90" s="6">
        <v>-4715</v>
      </c>
      <c r="EO90" s="6">
        <v>-1032</v>
      </c>
      <c r="EP90" s="6">
        <v>-1691.7</v>
      </c>
      <c r="EQ90" s="6">
        <v>-1948.65</v>
      </c>
      <c r="ER90" s="6">
        <v>-2154</v>
      </c>
      <c r="ES90" s="6">
        <v>-3416.62</v>
      </c>
      <c r="ET90" s="6">
        <v>-16242.95</v>
      </c>
      <c r="EU90" s="6">
        <v>-300</v>
      </c>
      <c r="EV90" s="6">
        <v>-1514</v>
      </c>
      <c r="EW90" s="6">
        <v>-8360.2000000000007</v>
      </c>
      <c r="EX90" s="6">
        <v>-440</v>
      </c>
      <c r="EY90" s="6">
        <v>-1274.1600000000001</v>
      </c>
      <c r="EZ90" s="6">
        <v>-1190</v>
      </c>
      <c r="FA90" s="6">
        <v>-4068.3</v>
      </c>
      <c r="FB90" s="6">
        <v>-845</v>
      </c>
      <c r="FC90" s="6">
        <v>-1130</v>
      </c>
      <c r="FD90" s="6">
        <v>-3163</v>
      </c>
      <c r="FE90" s="6">
        <v>-763</v>
      </c>
      <c r="FF90" s="6">
        <v>-2681.15</v>
      </c>
      <c r="FG90" s="6">
        <v>-3029.1</v>
      </c>
      <c r="FH90" s="6">
        <v>-7967.7</v>
      </c>
      <c r="FI90" s="6">
        <v>-3488.4</v>
      </c>
      <c r="FJ90" s="6">
        <v>-1629.8</v>
      </c>
      <c r="FK90" s="6">
        <v>-4550.68</v>
      </c>
      <c r="FL90" s="6">
        <v>-3457.45</v>
      </c>
      <c r="FM90" s="6">
        <v>-1555.6</v>
      </c>
      <c r="FN90" s="6">
        <v>-1816</v>
      </c>
      <c r="FO90" s="6">
        <v>-7065.95</v>
      </c>
      <c r="FP90" s="6">
        <v>-1937.05</v>
      </c>
      <c r="FQ90" s="6">
        <v>-1450</v>
      </c>
      <c r="FR90" s="6">
        <v>-703.08</v>
      </c>
      <c r="FS90" s="6">
        <v>-1958</v>
      </c>
      <c r="FT90" s="6">
        <v>-1625.16</v>
      </c>
      <c r="FU90" s="6">
        <v>-1466</v>
      </c>
      <c r="FV90" s="6">
        <v>-1856.08</v>
      </c>
      <c r="FW90" s="6">
        <v>-2494.0500000000002</v>
      </c>
      <c r="FX90" s="6">
        <v>-140</v>
      </c>
      <c r="FY90" s="6">
        <v>-3487.35</v>
      </c>
      <c r="FZ90" s="6">
        <v>-3335.62</v>
      </c>
      <c r="GA90" s="6">
        <v>-3810</v>
      </c>
      <c r="GB90" s="6">
        <v>-1468.03</v>
      </c>
      <c r="GC90" s="6">
        <v>-8145.6</v>
      </c>
      <c r="GD90" s="6"/>
      <c r="GE90" s="6"/>
      <c r="GF90" s="6"/>
      <c r="GG90" s="6">
        <v>-890</v>
      </c>
      <c r="GH90" s="6"/>
      <c r="GI90" s="6">
        <v>-1229.55</v>
      </c>
      <c r="GJ90" s="6">
        <v>-800</v>
      </c>
      <c r="GK90" s="6">
        <v>-2194.1999999999998</v>
      </c>
      <c r="GL90" s="6">
        <v>-447</v>
      </c>
      <c r="GM90" s="6">
        <v>-2188</v>
      </c>
      <c r="GN90" s="6">
        <v>-3726.24</v>
      </c>
      <c r="GO90" s="6">
        <v>-10296.01</v>
      </c>
      <c r="GP90" s="6">
        <v>-3689.7</v>
      </c>
      <c r="GQ90" s="6">
        <v>-2634.62</v>
      </c>
      <c r="GR90" s="6">
        <v>-5946.82</v>
      </c>
      <c r="GS90" s="6">
        <v>-1890</v>
      </c>
      <c r="GT90" s="6">
        <v>-5950.15</v>
      </c>
      <c r="GU90" s="6">
        <v>-7703.05</v>
      </c>
      <c r="GV90" s="6">
        <v>-3227.43</v>
      </c>
      <c r="GW90" s="6">
        <v>-310.62</v>
      </c>
      <c r="GX90" s="6">
        <v>-11055.75</v>
      </c>
      <c r="GY90" s="6">
        <v>-2317.2199999999998</v>
      </c>
      <c r="GZ90" s="6">
        <v>-1599</v>
      </c>
      <c r="HA90" s="6">
        <v>-1318.54</v>
      </c>
      <c r="HB90" s="6">
        <v>-1927.7</v>
      </c>
      <c r="HC90" s="6">
        <v>-403.45</v>
      </c>
      <c r="HD90" s="6">
        <v>-350</v>
      </c>
      <c r="HE90" s="6"/>
      <c r="HF90" s="6">
        <v>-3700</v>
      </c>
      <c r="HG90" s="6">
        <v>-2435.4899999999998</v>
      </c>
      <c r="HH90" s="6">
        <v>-1540</v>
      </c>
      <c r="HI90" s="6">
        <v>-2047.95</v>
      </c>
      <c r="HJ90" s="6">
        <v>-1633.55</v>
      </c>
      <c r="HK90" s="6">
        <v>-2594.75</v>
      </c>
      <c r="HL90" s="6">
        <v>-3817.85</v>
      </c>
      <c r="HM90" s="6">
        <v>-4504.38</v>
      </c>
      <c r="HN90" s="6">
        <v>-2790</v>
      </c>
      <c r="HO90" s="6">
        <v>-6528.78</v>
      </c>
      <c r="HP90" s="6">
        <v>-1435.08</v>
      </c>
      <c r="HQ90" s="6">
        <v>-1662</v>
      </c>
      <c r="HR90" s="6">
        <v>-3321.6</v>
      </c>
      <c r="HS90" s="6">
        <v>-1158</v>
      </c>
      <c r="HT90" s="6">
        <v>-2998</v>
      </c>
      <c r="HU90" s="6">
        <v>-3191.7</v>
      </c>
      <c r="HV90" s="6">
        <v>-6990.52</v>
      </c>
      <c r="HW90" s="6">
        <v>-3960.62</v>
      </c>
      <c r="HX90" s="6">
        <v>-1620.01</v>
      </c>
      <c r="HY90" s="6">
        <v>-4344</v>
      </c>
      <c r="HZ90" s="6">
        <v>-16464.080000000002</v>
      </c>
      <c r="IA90" s="6">
        <v>-49272.160000000003</v>
      </c>
      <c r="IB90" s="6">
        <v>-22371</v>
      </c>
      <c r="IC90" s="6">
        <v>-10620</v>
      </c>
      <c r="ID90" s="6">
        <v>-8795.39</v>
      </c>
      <c r="IE90" s="6">
        <v>-2298.08</v>
      </c>
      <c r="IF90" s="6">
        <v>-5007.0600000000004</v>
      </c>
      <c r="IG90" s="6">
        <v>-227</v>
      </c>
      <c r="IH90" s="6">
        <v>-770</v>
      </c>
      <c r="II90" s="6">
        <v>-2818.16</v>
      </c>
      <c r="IJ90" s="6">
        <v>-2634.15</v>
      </c>
      <c r="IK90" s="6">
        <v>-1877.8</v>
      </c>
      <c r="IL90" s="6">
        <v>-3688.16</v>
      </c>
      <c r="IM90" s="6">
        <v>-5299.05</v>
      </c>
      <c r="IN90" s="6">
        <v>-1168.08</v>
      </c>
      <c r="IO90" s="6">
        <v>-8169</v>
      </c>
      <c r="IP90" s="6">
        <v>-3552</v>
      </c>
      <c r="IQ90" s="6">
        <v>-6005.55</v>
      </c>
      <c r="IR90" s="6">
        <v>-2413.65</v>
      </c>
      <c r="IS90" s="6"/>
      <c r="IT90" s="6"/>
      <c r="IU90" s="6">
        <v>155748.70000000001</v>
      </c>
      <c r="IV90" s="6"/>
      <c r="IW90" s="6">
        <v>-7390</v>
      </c>
      <c r="IX90" s="6">
        <v>-2337.15</v>
      </c>
      <c r="IY90" s="6">
        <v>-3041.78</v>
      </c>
      <c r="IZ90" s="6">
        <v>-4474</v>
      </c>
      <c r="JA90" s="6">
        <v>-6778</v>
      </c>
      <c r="JB90" s="6">
        <v>-1875</v>
      </c>
      <c r="JC90" s="6">
        <v>-870</v>
      </c>
      <c r="JD90" s="6">
        <v>-7049.88</v>
      </c>
      <c r="JE90" s="6">
        <v>-7948.05</v>
      </c>
      <c r="JF90" s="6">
        <v>-5518</v>
      </c>
      <c r="JG90" s="6">
        <v>-8177.2</v>
      </c>
      <c r="JH90" s="6">
        <v>-4101.46</v>
      </c>
      <c r="JI90" s="6">
        <v>-185450</v>
      </c>
      <c r="JJ90" s="6">
        <v>-14980</v>
      </c>
      <c r="JK90" s="6">
        <v>-5397.2</v>
      </c>
      <c r="JL90" s="6">
        <v>-3003.08</v>
      </c>
      <c r="JM90" s="6">
        <v>-2662.03</v>
      </c>
      <c r="JN90" s="6">
        <v>-11088.4</v>
      </c>
      <c r="JO90" s="6">
        <v>-6498.15</v>
      </c>
      <c r="JP90" s="6">
        <v>-4444.91</v>
      </c>
      <c r="JQ90" s="6">
        <v>-6011.41</v>
      </c>
      <c r="JR90" s="6">
        <v>-6003.45</v>
      </c>
      <c r="JS90" s="6">
        <v>-5411.8</v>
      </c>
      <c r="JT90" s="6">
        <v>-6623.7</v>
      </c>
      <c r="JU90" s="6">
        <v>-9198.2000000000007</v>
      </c>
      <c r="JV90" s="6">
        <v>-3900</v>
      </c>
      <c r="JW90" s="6">
        <v>-4504</v>
      </c>
      <c r="JX90" s="6"/>
      <c r="JY90" s="6">
        <v>-1966</v>
      </c>
    </row>
    <row r="91" spans="1:285">
      <c r="A91" t="s">
        <v>158</v>
      </c>
      <c r="B91" t="s">
        <v>159</v>
      </c>
      <c r="C91" s="6">
        <f t="shared" si="8"/>
        <v>-193211.44999999995</v>
      </c>
      <c r="D91" s="6"/>
      <c r="E91" s="6"/>
      <c r="F91" s="6"/>
      <c r="G91" s="6"/>
      <c r="H91" s="6">
        <v>66.86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>
        <v>-2748.2</v>
      </c>
      <c r="AP91" s="6"/>
      <c r="AQ91" s="6"/>
      <c r="AR91" s="6"/>
      <c r="AS91" s="6">
        <v>-1746.1</v>
      </c>
      <c r="AT91" s="6">
        <v>-2746.05</v>
      </c>
      <c r="AU91" s="6">
        <v>72.67</v>
      </c>
      <c r="AV91" s="6">
        <v>-3608.75</v>
      </c>
      <c r="AW91" s="6">
        <v>-568.62</v>
      </c>
      <c r="AX91" s="6">
        <v>-1727.95</v>
      </c>
      <c r="AY91" s="6">
        <v>-1438.65</v>
      </c>
      <c r="AZ91" s="6"/>
      <c r="BA91" s="6">
        <v>-357.7</v>
      </c>
      <c r="BB91" s="6">
        <v>-432.08</v>
      </c>
      <c r="BC91" s="6"/>
      <c r="BD91" s="6"/>
      <c r="BE91" s="6">
        <v>-207.08</v>
      </c>
      <c r="BF91" s="6"/>
      <c r="BG91" s="6"/>
      <c r="BH91" s="6"/>
      <c r="BI91" s="6">
        <v>-514.16</v>
      </c>
      <c r="BJ91" s="6">
        <v>1010.46</v>
      </c>
      <c r="BK91" s="6">
        <v>-7040.5</v>
      </c>
      <c r="BL91" s="6"/>
      <c r="BM91" s="6">
        <v>491.88</v>
      </c>
      <c r="BN91" s="6">
        <v>-2774.59</v>
      </c>
      <c r="BO91" s="6">
        <v>-310.62</v>
      </c>
      <c r="BP91" s="6">
        <v>-1192.6199999999999</v>
      </c>
      <c r="BQ91" s="6">
        <v>-150</v>
      </c>
      <c r="BR91" s="6"/>
      <c r="BS91" s="6">
        <v>-517.70000000000005</v>
      </c>
      <c r="BT91" s="6">
        <v>-207.08</v>
      </c>
      <c r="BU91" s="6">
        <v>-2136.8000000000002</v>
      </c>
      <c r="BV91" s="6">
        <v>-1797.7</v>
      </c>
      <c r="BW91" s="6">
        <v>-178</v>
      </c>
      <c r="BX91" s="6"/>
      <c r="BY91" s="6"/>
      <c r="BZ91" s="6"/>
      <c r="CA91" s="6">
        <v>517</v>
      </c>
      <c r="CB91" s="6">
        <v>-2242.65</v>
      </c>
      <c r="CC91" s="6"/>
      <c r="CD91" s="6">
        <v>-287.16000000000003</v>
      </c>
      <c r="CE91" s="6"/>
      <c r="CF91" s="6">
        <v>-1542.05</v>
      </c>
      <c r="CG91" s="6">
        <v>-2426.5</v>
      </c>
      <c r="CH91" s="6"/>
      <c r="CI91" s="6">
        <v>-547.16</v>
      </c>
      <c r="CJ91" s="6">
        <v>-683.81</v>
      </c>
      <c r="CK91" s="6"/>
      <c r="CL91" s="6"/>
      <c r="CM91" s="6">
        <v>-1194.0999999999999</v>
      </c>
      <c r="CN91" s="6">
        <v>-3919.74</v>
      </c>
      <c r="CO91" s="6"/>
      <c r="CP91" s="6"/>
      <c r="CQ91" s="6">
        <v>-1743.45</v>
      </c>
      <c r="CR91" s="6"/>
      <c r="CS91" s="6"/>
      <c r="CT91" s="6"/>
      <c r="CU91" s="6"/>
      <c r="CV91" s="6"/>
      <c r="CW91" s="6"/>
      <c r="CX91" s="6">
        <v>-3542.16</v>
      </c>
      <c r="CY91" s="6">
        <v>-6814.87</v>
      </c>
      <c r="CZ91" s="6"/>
      <c r="DA91" s="6"/>
      <c r="DB91" s="6">
        <v>-3112.24</v>
      </c>
      <c r="DC91" s="6">
        <v>-2326.6999999999998</v>
      </c>
      <c r="DD91" s="6">
        <v>345.3</v>
      </c>
      <c r="DE91" s="6">
        <v>180</v>
      </c>
      <c r="DF91" s="6"/>
      <c r="DG91" s="6">
        <v>-517.70000000000005</v>
      </c>
      <c r="DH91" s="6">
        <v>13.6</v>
      </c>
      <c r="DI91" s="6">
        <v>-518.69000000000005</v>
      </c>
      <c r="DJ91" s="6"/>
      <c r="DK91" s="6"/>
      <c r="DL91" s="6">
        <v>-2803.6</v>
      </c>
      <c r="DM91" s="6"/>
      <c r="DN91" s="6">
        <v>-310.62</v>
      </c>
      <c r="DO91" s="6"/>
      <c r="DP91" s="6"/>
      <c r="DQ91" s="6"/>
      <c r="DR91" s="6"/>
      <c r="DS91" s="6"/>
      <c r="DT91" s="6"/>
      <c r="DU91" s="6">
        <v>-1646.68</v>
      </c>
      <c r="DV91" s="6">
        <v>-207.08</v>
      </c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>
        <v>-517.70000000000005</v>
      </c>
      <c r="EJ91" s="6"/>
      <c r="EK91" s="6">
        <v>-207.08</v>
      </c>
      <c r="EL91" s="6"/>
      <c r="EM91" s="6"/>
      <c r="EN91" s="6"/>
      <c r="EO91" s="6"/>
      <c r="EP91" s="6">
        <v>-517.70000000000005</v>
      </c>
      <c r="EQ91" s="6">
        <v>-624.16</v>
      </c>
      <c r="ER91" s="6"/>
      <c r="ES91" s="6">
        <v>-310.62</v>
      </c>
      <c r="ET91" s="6">
        <v>-375.7</v>
      </c>
      <c r="EU91" s="6"/>
      <c r="EV91" s="6"/>
      <c r="EW91" s="6">
        <v>-2705.2</v>
      </c>
      <c r="EX91" s="6"/>
      <c r="EY91" s="6">
        <v>-414.16</v>
      </c>
      <c r="EZ91" s="6"/>
      <c r="FA91" s="6">
        <v>-2818.3</v>
      </c>
      <c r="FB91" s="6"/>
      <c r="FC91" s="6"/>
      <c r="FD91" s="6"/>
      <c r="FE91" s="6"/>
      <c r="FF91" s="6">
        <v>-1773.15</v>
      </c>
      <c r="FG91" s="6">
        <v>-2279.1</v>
      </c>
      <c r="FH91" s="6">
        <v>-2011.7</v>
      </c>
      <c r="FI91" s="6">
        <v>-1688.4</v>
      </c>
      <c r="FJ91" s="6">
        <v>-1629.8</v>
      </c>
      <c r="FK91" s="6">
        <v>-2461.6799999999998</v>
      </c>
      <c r="FL91" s="6">
        <v>-2425.4499999999998</v>
      </c>
      <c r="FM91" s="6">
        <v>-1555.6</v>
      </c>
      <c r="FN91" s="6"/>
      <c r="FO91" s="6">
        <v>-2517.9499999999998</v>
      </c>
      <c r="FP91" s="6">
        <v>-1087.05</v>
      </c>
      <c r="FQ91" s="6"/>
      <c r="FR91" s="6">
        <v>-703.08</v>
      </c>
      <c r="FS91" s="6">
        <v>-140</v>
      </c>
      <c r="FT91" s="6">
        <v>-153.16</v>
      </c>
      <c r="FU91" s="6"/>
      <c r="FV91" s="6">
        <v>-277.08</v>
      </c>
      <c r="FW91" s="6">
        <v>-2494.0500000000002</v>
      </c>
      <c r="FX91" s="6"/>
      <c r="FY91" s="6">
        <v>-3487.35</v>
      </c>
      <c r="FZ91" s="6">
        <v>-310.62</v>
      </c>
      <c r="GA91" s="6"/>
      <c r="GB91" s="6">
        <v>-1468.03</v>
      </c>
      <c r="GC91" s="6">
        <v>475.27</v>
      </c>
      <c r="GD91" s="6"/>
      <c r="GE91" s="6"/>
      <c r="GF91" s="6"/>
      <c r="GG91" s="6"/>
      <c r="GH91" s="6"/>
      <c r="GI91" s="6">
        <v>-954.55</v>
      </c>
      <c r="GJ91" s="6"/>
      <c r="GK91" s="6">
        <v>-1564.2</v>
      </c>
      <c r="GL91" s="6"/>
      <c r="GM91" s="6"/>
      <c r="GN91" s="6">
        <v>40.76</v>
      </c>
      <c r="GO91" s="6">
        <v>-4761.01</v>
      </c>
      <c r="GP91" s="6">
        <v>-1689.7</v>
      </c>
      <c r="GQ91" s="6">
        <v>-310.62</v>
      </c>
      <c r="GR91" s="6">
        <v>-3281.82</v>
      </c>
      <c r="GS91" s="6"/>
      <c r="GT91" s="6">
        <v>-3066.15</v>
      </c>
      <c r="GU91" s="6">
        <v>-2372.0500000000002</v>
      </c>
      <c r="GV91" s="6">
        <v>-2026.43</v>
      </c>
      <c r="GW91" s="6">
        <v>-310.62</v>
      </c>
      <c r="GX91" s="6">
        <v>-3354.75</v>
      </c>
      <c r="GY91" s="6"/>
      <c r="GZ91" s="6"/>
      <c r="HA91" s="6">
        <v>-103.54</v>
      </c>
      <c r="HB91" s="6">
        <v>-847.7</v>
      </c>
      <c r="HC91" s="6">
        <v>-103.45</v>
      </c>
      <c r="HD91" s="6"/>
      <c r="HE91" s="6"/>
      <c r="HF91" s="6"/>
      <c r="HG91" s="6">
        <v>-298.58999999999997</v>
      </c>
      <c r="HH91" s="6">
        <v>-120</v>
      </c>
      <c r="HI91" s="6">
        <v>-808.95</v>
      </c>
      <c r="HJ91" s="6">
        <v>-1633.55</v>
      </c>
      <c r="HK91" s="6">
        <v>-1590.75</v>
      </c>
      <c r="HL91" s="6">
        <v>-717.85</v>
      </c>
      <c r="HM91" s="6">
        <v>-4279.38</v>
      </c>
      <c r="HN91" s="6"/>
      <c r="HO91" s="6">
        <v>-2058.7800000000002</v>
      </c>
      <c r="HP91" s="6">
        <v>-305.08</v>
      </c>
      <c r="HQ91" s="6"/>
      <c r="HR91" s="6">
        <v>-2851.6</v>
      </c>
      <c r="HS91" s="6"/>
      <c r="HT91" s="6">
        <v>-98</v>
      </c>
      <c r="HU91" s="6">
        <v>-517.70000000000005</v>
      </c>
      <c r="HV91" s="6">
        <v>-2907.23</v>
      </c>
      <c r="HW91" s="6">
        <v>-2452.62</v>
      </c>
      <c r="HX91" s="6">
        <v>1.53</v>
      </c>
      <c r="HY91" s="6"/>
      <c r="HZ91" s="6">
        <v>-3504.08</v>
      </c>
      <c r="IA91" s="6">
        <v>-414.16</v>
      </c>
      <c r="IB91" s="6"/>
      <c r="IC91" s="6">
        <v>-350</v>
      </c>
      <c r="ID91" s="6">
        <v>-2195.39</v>
      </c>
      <c r="IE91" s="6">
        <v>111.92</v>
      </c>
      <c r="IF91" s="6">
        <v>-3277.06</v>
      </c>
      <c r="IG91" s="6"/>
      <c r="IH91" s="6"/>
      <c r="II91" s="6">
        <v>-300.16000000000003</v>
      </c>
      <c r="IJ91" s="6">
        <v>-1344.15</v>
      </c>
      <c r="IK91" s="6">
        <v>-1877.8</v>
      </c>
      <c r="IL91" s="6">
        <v>-414.16</v>
      </c>
      <c r="IM91" s="6">
        <v>-2195.0500000000002</v>
      </c>
      <c r="IN91" s="6">
        <v>-207.08</v>
      </c>
      <c r="IO91" s="6"/>
      <c r="IP91" s="6">
        <v>-2292</v>
      </c>
      <c r="IQ91" s="6">
        <v>-2470.5500000000002</v>
      </c>
      <c r="IR91" s="6">
        <v>-1938.65</v>
      </c>
      <c r="IS91" s="6"/>
      <c r="IT91" s="6"/>
      <c r="IU91" s="6">
        <v>10806.83</v>
      </c>
      <c r="IV91" s="6"/>
      <c r="IW91" s="6"/>
      <c r="IX91" s="6">
        <v>-593.15</v>
      </c>
      <c r="IY91" s="6">
        <v>-3281.78</v>
      </c>
      <c r="IZ91" s="6"/>
      <c r="JA91" s="6">
        <v>396</v>
      </c>
      <c r="JB91" s="6"/>
      <c r="JC91" s="6"/>
      <c r="JD91" s="6">
        <v>-991.59</v>
      </c>
      <c r="JE91" s="6">
        <v>-3134.05</v>
      </c>
      <c r="JF91" s="6"/>
      <c r="JG91" s="6">
        <v>-4447.2</v>
      </c>
      <c r="JH91" s="6">
        <v>4.32</v>
      </c>
      <c r="JI91" s="6"/>
      <c r="JJ91" s="6">
        <v>-250</v>
      </c>
      <c r="JK91" s="6">
        <v>-2917.2</v>
      </c>
      <c r="JL91" s="6">
        <v>-207.08</v>
      </c>
      <c r="JM91" s="6">
        <v>35.97</v>
      </c>
      <c r="JN91" s="6">
        <v>-4323.3999999999996</v>
      </c>
      <c r="JO91" s="6">
        <v>-4198.1499999999996</v>
      </c>
      <c r="JP91" s="6">
        <v>-217.92</v>
      </c>
      <c r="JQ91" s="6">
        <v>-499.41</v>
      </c>
      <c r="JR91" s="6">
        <v>-3534.45</v>
      </c>
      <c r="JS91" s="6">
        <v>-1615.8</v>
      </c>
      <c r="JT91" s="6">
        <v>-303.7</v>
      </c>
      <c r="JU91" s="6">
        <v>-3358.2</v>
      </c>
      <c r="JV91" s="6"/>
      <c r="JW91" s="6"/>
      <c r="JX91" s="6"/>
      <c r="JY91" s="6"/>
    </row>
    <row r="92" spans="1:285">
      <c r="A92" t="s">
        <v>160</v>
      </c>
      <c r="B92" t="s">
        <v>161</v>
      </c>
      <c r="C92" s="6">
        <f t="shared" si="8"/>
        <v>-562949.30000000005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>
        <v>-1888</v>
      </c>
      <c r="AQ92" s="6">
        <v>-519</v>
      </c>
      <c r="AR92" s="6">
        <v>-2134</v>
      </c>
      <c r="AS92" s="6">
        <v>-2232</v>
      </c>
      <c r="AT92" s="6"/>
      <c r="AU92" s="6">
        <v>-581.59</v>
      </c>
      <c r="AV92" s="6">
        <v>-1416</v>
      </c>
      <c r="AW92" s="6">
        <v>-4197</v>
      </c>
      <c r="AX92" s="6">
        <v>-2400</v>
      </c>
      <c r="AY92" s="6">
        <v>-380</v>
      </c>
      <c r="AZ92" s="6">
        <v>-2361</v>
      </c>
      <c r="BA92" s="6"/>
      <c r="BB92" s="6">
        <v>-786</v>
      </c>
      <c r="BC92" s="6">
        <v>-2030</v>
      </c>
      <c r="BD92" s="6">
        <v>-1400</v>
      </c>
      <c r="BE92" s="6">
        <v>-870</v>
      </c>
      <c r="BF92" s="6">
        <v>-1465</v>
      </c>
      <c r="BG92" s="6">
        <v>-1490</v>
      </c>
      <c r="BH92" s="6">
        <v>-2090</v>
      </c>
      <c r="BI92" s="6">
        <v>-2350</v>
      </c>
      <c r="BJ92" s="6">
        <v>-3234.14</v>
      </c>
      <c r="BK92" s="6">
        <v>-5740</v>
      </c>
      <c r="BL92" s="6">
        <v>-2911</v>
      </c>
      <c r="BM92" s="6">
        <v>-3693</v>
      </c>
      <c r="BN92" s="6">
        <v>-1964</v>
      </c>
      <c r="BO92" s="6">
        <v>-2108</v>
      </c>
      <c r="BP92" s="6">
        <v>-1670</v>
      </c>
      <c r="BQ92" s="6"/>
      <c r="BR92" s="6">
        <v>-549.54</v>
      </c>
      <c r="BS92" s="6">
        <v>-5460</v>
      </c>
      <c r="BT92" s="6">
        <v>-5880</v>
      </c>
      <c r="BU92" s="6"/>
      <c r="BV92" s="6">
        <v>-824</v>
      </c>
      <c r="BW92" s="6">
        <v>30</v>
      </c>
      <c r="BX92" s="6"/>
      <c r="BY92" s="6">
        <v>-2000</v>
      </c>
      <c r="BZ92" s="6">
        <v>-5901</v>
      </c>
      <c r="CA92" s="6">
        <v>-1759</v>
      </c>
      <c r="CB92" s="6"/>
      <c r="CC92" s="6">
        <v>-1208</v>
      </c>
      <c r="CD92" s="6">
        <v>-4224</v>
      </c>
      <c r="CE92" s="6">
        <v>-1521</v>
      </c>
      <c r="CF92" s="6">
        <v>-1195</v>
      </c>
      <c r="CG92" s="6">
        <v>-1248</v>
      </c>
      <c r="CH92" s="6">
        <v>-900</v>
      </c>
      <c r="CI92" s="6">
        <v>-5580</v>
      </c>
      <c r="CJ92" s="6">
        <v>-2957.76</v>
      </c>
      <c r="CK92" s="6">
        <v>-1900</v>
      </c>
      <c r="CL92" s="6">
        <v>-2180</v>
      </c>
      <c r="CM92" s="6">
        <v>-940</v>
      </c>
      <c r="CN92" s="6">
        <v>-2798</v>
      </c>
      <c r="CO92" s="6">
        <v>-1641</v>
      </c>
      <c r="CP92" s="6">
        <v>-1580</v>
      </c>
      <c r="CQ92" s="6">
        <v>-2799</v>
      </c>
      <c r="CR92" s="6"/>
      <c r="CS92" s="6"/>
      <c r="CT92" s="6"/>
      <c r="CU92" s="6"/>
      <c r="CV92" s="6"/>
      <c r="CW92" s="6"/>
      <c r="CX92" s="6">
        <v>-3169</v>
      </c>
      <c r="CY92" s="6">
        <v>-932.71</v>
      </c>
      <c r="CZ92" s="6"/>
      <c r="DA92" s="6"/>
      <c r="DB92" s="6">
        <v>-858</v>
      </c>
      <c r="DC92" s="6">
        <v>-809</v>
      </c>
      <c r="DD92" s="6">
        <v>-6000</v>
      </c>
      <c r="DE92" s="6"/>
      <c r="DF92" s="6">
        <v>-1846</v>
      </c>
      <c r="DG92" s="6">
        <v>-1388</v>
      </c>
      <c r="DH92" s="6">
        <v>-2089</v>
      </c>
      <c r="DI92" s="6">
        <v>-330.84</v>
      </c>
      <c r="DJ92" s="6">
        <v>1100</v>
      </c>
      <c r="DK92" s="6">
        <v>-2168</v>
      </c>
      <c r="DL92" s="6">
        <v>-3231</v>
      </c>
      <c r="DM92" s="6">
        <v>-5095</v>
      </c>
      <c r="DN92" s="6">
        <v>-998</v>
      </c>
      <c r="DO92" s="6"/>
      <c r="DP92" s="6">
        <v>-1350</v>
      </c>
      <c r="DQ92" s="6"/>
      <c r="DR92" s="6">
        <v>-1140</v>
      </c>
      <c r="DS92" s="6"/>
      <c r="DT92" s="6">
        <v>-730</v>
      </c>
      <c r="DU92" s="6">
        <v>-853</v>
      </c>
      <c r="DV92" s="6">
        <v>-1226</v>
      </c>
      <c r="DW92" s="6">
        <v>-1040</v>
      </c>
      <c r="DX92" s="6">
        <v>-800</v>
      </c>
      <c r="DY92" s="6">
        <v>-470</v>
      </c>
      <c r="DZ92" s="6">
        <v>-545</v>
      </c>
      <c r="EA92" s="6">
        <v>-1239</v>
      </c>
      <c r="EB92" s="6">
        <v>-3663</v>
      </c>
      <c r="EC92" s="6">
        <v>-4147</v>
      </c>
      <c r="ED92" s="6">
        <v>-834</v>
      </c>
      <c r="EE92" s="6">
        <v>-1201</v>
      </c>
      <c r="EF92" s="6">
        <v>-1471.89</v>
      </c>
      <c r="EG92" s="6">
        <v>-1440</v>
      </c>
      <c r="EH92" s="6">
        <v>105</v>
      </c>
      <c r="EI92" s="6">
        <v>-4190</v>
      </c>
      <c r="EJ92" s="6">
        <v>-1980</v>
      </c>
      <c r="EK92" s="6">
        <v>-972</v>
      </c>
      <c r="EL92" s="6">
        <v>-2396.79</v>
      </c>
      <c r="EM92" s="6">
        <v>-6485</v>
      </c>
      <c r="EN92" s="6">
        <v>-4155</v>
      </c>
      <c r="EO92" s="6">
        <v>-1032</v>
      </c>
      <c r="EP92" s="6">
        <v>-1090</v>
      </c>
      <c r="EQ92" s="6">
        <v>-1324.49</v>
      </c>
      <c r="ER92" s="6">
        <v>-2154</v>
      </c>
      <c r="ES92" s="6">
        <v>-3106</v>
      </c>
      <c r="ET92" s="6">
        <v>-15307.25</v>
      </c>
      <c r="EU92" s="6">
        <v>-300</v>
      </c>
      <c r="EV92" s="6">
        <v>-1514</v>
      </c>
      <c r="EW92" s="6">
        <v>-5655</v>
      </c>
      <c r="EX92" s="6">
        <v>-440</v>
      </c>
      <c r="EY92" s="6">
        <v>-720</v>
      </c>
      <c r="EZ92" s="6">
        <v>-1190</v>
      </c>
      <c r="FA92" s="6">
        <v>-1250</v>
      </c>
      <c r="FB92" s="6">
        <v>-845</v>
      </c>
      <c r="FC92" s="6">
        <v>-1130</v>
      </c>
      <c r="FD92" s="6">
        <v>-3163</v>
      </c>
      <c r="FE92" s="6">
        <v>-763</v>
      </c>
      <c r="FF92" s="6">
        <v>-908</v>
      </c>
      <c r="FG92" s="6">
        <v>-750</v>
      </c>
      <c r="FH92" s="6">
        <v>-5956</v>
      </c>
      <c r="FI92" s="6">
        <v>-1800</v>
      </c>
      <c r="FJ92" s="6"/>
      <c r="FK92" s="6">
        <v>-2089</v>
      </c>
      <c r="FL92" s="6">
        <v>-1032</v>
      </c>
      <c r="FM92" s="6"/>
      <c r="FN92" s="6">
        <v>-1816</v>
      </c>
      <c r="FO92" s="6">
        <v>-4548</v>
      </c>
      <c r="FP92" s="6">
        <v>-850</v>
      </c>
      <c r="FQ92" s="6">
        <v>-1450</v>
      </c>
      <c r="FR92" s="6"/>
      <c r="FS92" s="6">
        <v>-1818</v>
      </c>
      <c r="FT92" s="6">
        <v>-1360</v>
      </c>
      <c r="FU92" s="6">
        <v>-1466</v>
      </c>
      <c r="FV92" s="6">
        <v>-1579</v>
      </c>
      <c r="FW92" s="6"/>
      <c r="FX92" s="6"/>
      <c r="FY92" s="6"/>
      <c r="FZ92" s="6">
        <v>-3025</v>
      </c>
      <c r="GA92" s="6">
        <v>-3810</v>
      </c>
      <c r="GB92" s="6"/>
      <c r="GC92" s="6">
        <v>-4606.29</v>
      </c>
      <c r="GD92" s="6"/>
      <c r="GE92" s="6"/>
      <c r="GF92" s="6"/>
      <c r="GG92" s="6">
        <v>-890</v>
      </c>
      <c r="GH92" s="6"/>
      <c r="GI92" s="6">
        <v>-275</v>
      </c>
      <c r="GJ92" s="6">
        <v>-800</v>
      </c>
      <c r="GK92" s="6">
        <v>-630</v>
      </c>
      <c r="GL92" s="6">
        <v>-447</v>
      </c>
      <c r="GM92" s="6">
        <v>-2188</v>
      </c>
      <c r="GN92" s="6">
        <v>-3767</v>
      </c>
      <c r="GO92" s="6">
        <v>-4975</v>
      </c>
      <c r="GP92" s="6">
        <v>-2000</v>
      </c>
      <c r="GQ92" s="6">
        <v>-2324</v>
      </c>
      <c r="GR92" s="6">
        <v>-2665</v>
      </c>
      <c r="GS92" s="6">
        <v>-1890</v>
      </c>
      <c r="GT92" s="6">
        <v>-2884</v>
      </c>
      <c r="GU92" s="6">
        <v>-5051</v>
      </c>
      <c r="GV92" s="6">
        <v>-1201</v>
      </c>
      <c r="GW92" s="6"/>
      <c r="GX92" s="6">
        <v>-7421</v>
      </c>
      <c r="GY92" s="6">
        <v>-2317.2199999999998</v>
      </c>
      <c r="GZ92" s="6">
        <v>-1543</v>
      </c>
      <c r="HA92" s="6">
        <v>-1215</v>
      </c>
      <c r="HB92" s="6">
        <v>-1080</v>
      </c>
      <c r="HC92" s="6">
        <v>-300</v>
      </c>
      <c r="HD92" s="6">
        <v>-350</v>
      </c>
      <c r="HE92" s="6"/>
      <c r="HF92" s="6">
        <v>-3700</v>
      </c>
      <c r="HG92" s="6">
        <v>-2136.9</v>
      </c>
      <c r="HH92" s="6">
        <v>-1420</v>
      </c>
      <c r="HI92" s="6">
        <v>-1239</v>
      </c>
      <c r="HJ92" s="6"/>
      <c r="HK92" s="6">
        <v>-1004</v>
      </c>
      <c r="HL92" s="6">
        <v>-3100</v>
      </c>
      <c r="HM92" s="6">
        <v>-225</v>
      </c>
      <c r="HN92" s="6">
        <v>-2790</v>
      </c>
      <c r="HO92" s="6">
        <v>-4470</v>
      </c>
      <c r="HP92" s="6">
        <v>-1130</v>
      </c>
      <c r="HQ92" s="6">
        <v>-1662</v>
      </c>
      <c r="HR92" s="6">
        <v>-470</v>
      </c>
      <c r="HS92" s="6">
        <v>-1158</v>
      </c>
      <c r="HT92" s="6">
        <v>-2900</v>
      </c>
      <c r="HU92" s="6">
        <v>-2674</v>
      </c>
      <c r="HV92" s="6">
        <v>-4083.29</v>
      </c>
      <c r="HW92" s="6">
        <v>-1508</v>
      </c>
      <c r="HX92" s="6">
        <v>-1621.54</v>
      </c>
      <c r="HY92" s="6">
        <v>-4344</v>
      </c>
      <c r="HZ92" s="6">
        <v>-1540</v>
      </c>
      <c r="IA92" s="6">
        <v>-48858</v>
      </c>
      <c r="IB92" s="6">
        <v>-22371</v>
      </c>
      <c r="IC92" s="6">
        <v>-10270</v>
      </c>
      <c r="ID92" s="6">
        <v>-6600</v>
      </c>
      <c r="IE92" s="6">
        <v>-2410</v>
      </c>
      <c r="IF92" s="6">
        <v>-1366</v>
      </c>
      <c r="IG92" s="6">
        <v>-227</v>
      </c>
      <c r="IH92" s="6">
        <v>-770</v>
      </c>
      <c r="II92" s="6">
        <v>-2518</v>
      </c>
      <c r="IJ92" s="6">
        <v>-1290</v>
      </c>
      <c r="IK92" s="6"/>
      <c r="IL92" s="6">
        <v>-3274</v>
      </c>
      <c r="IM92" s="6">
        <v>-3104</v>
      </c>
      <c r="IN92" s="6">
        <v>-961</v>
      </c>
      <c r="IO92" s="6">
        <v>-7469</v>
      </c>
      <c r="IP92" s="6">
        <v>-1260</v>
      </c>
      <c r="IQ92" s="6">
        <v>-3115</v>
      </c>
      <c r="IR92" s="6">
        <v>-475</v>
      </c>
      <c r="IS92" s="6"/>
      <c r="IT92" s="6"/>
      <c r="IU92" s="6"/>
      <c r="IV92" s="6"/>
      <c r="IW92" s="6">
        <v>-6830</v>
      </c>
      <c r="IX92" s="6">
        <v>-1744</v>
      </c>
      <c r="IY92" s="6">
        <v>240</v>
      </c>
      <c r="IZ92" s="6">
        <v>-4474</v>
      </c>
      <c r="JA92" s="6">
        <v>-7034</v>
      </c>
      <c r="JB92" s="6">
        <v>-1875</v>
      </c>
      <c r="JC92" s="6">
        <v>-870</v>
      </c>
      <c r="JD92" s="6">
        <v>-5358.29</v>
      </c>
      <c r="JE92" s="6">
        <v>-4814</v>
      </c>
      <c r="JF92" s="6">
        <v>-5518</v>
      </c>
      <c r="JG92" s="6">
        <v>-3590</v>
      </c>
      <c r="JH92" s="6">
        <v>-4105.78</v>
      </c>
      <c r="JI92" s="6">
        <v>-815</v>
      </c>
      <c r="JJ92" s="6">
        <v>-5905</v>
      </c>
      <c r="JK92" s="6">
        <v>-2200</v>
      </c>
      <c r="JL92" s="6">
        <v>-2796</v>
      </c>
      <c r="JM92" s="6">
        <v>-2558</v>
      </c>
      <c r="JN92" s="6">
        <v>-6205</v>
      </c>
      <c r="JO92" s="6">
        <v>-2300</v>
      </c>
      <c r="JP92" s="6">
        <v>-4086.99</v>
      </c>
      <c r="JQ92" s="6">
        <v>-5372</v>
      </c>
      <c r="JR92" s="6">
        <v>-2469</v>
      </c>
      <c r="JS92" s="6">
        <v>-3096</v>
      </c>
      <c r="JT92" s="6">
        <v>-6040</v>
      </c>
      <c r="JU92" s="6">
        <v>-5140</v>
      </c>
      <c r="JV92" s="6">
        <v>-3200</v>
      </c>
      <c r="JW92" s="6">
        <v>-290</v>
      </c>
      <c r="JX92" s="6"/>
      <c r="JY92" s="6">
        <v>-1966</v>
      </c>
    </row>
    <row r="93" spans="1:285">
      <c r="A93" t="s">
        <v>162</v>
      </c>
      <c r="B93" t="s">
        <v>163</v>
      </c>
      <c r="C93" s="6">
        <f t="shared" si="8"/>
        <v>-122.57000000000008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>
        <v>-154.21</v>
      </c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>
        <v>520.42999999999995</v>
      </c>
      <c r="CZ93" s="6"/>
      <c r="DA93" s="6"/>
      <c r="DB93" s="6"/>
      <c r="DC93" s="6"/>
      <c r="DD93" s="6"/>
      <c r="DE93" s="6"/>
      <c r="DF93" s="6"/>
      <c r="DG93" s="6"/>
      <c r="DH93" s="6"/>
      <c r="DI93" s="6">
        <v>-154.21</v>
      </c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>
        <v>-334.58</v>
      </c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</row>
    <row r="94" spans="1:285">
      <c r="A94" t="s">
        <v>164</v>
      </c>
      <c r="B94" t="s">
        <v>165</v>
      </c>
      <c r="C94" s="6">
        <f t="shared" si="8"/>
        <v>-452922.13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>
        <v>-140</v>
      </c>
      <c r="AU94" s="6"/>
      <c r="AV94" s="6"/>
      <c r="AW94" s="6">
        <v>-560</v>
      </c>
      <c r="AX94" s="6"/>
      <c r="AY94" s="6"/>
      <c r="AZ94" s="6"/>
      <c r="BA94" s="6"/>
      <c r="BB94" s="6"/>
      <c r="BC94" s="6"/>
      <c r="BD94" s="6"/>
      <c r="BE94" s="6"/>
      <c r="BF94" s="6"/>
      <c r="BG94" s="6">
        <v>-280</v>
      </c>
      <c r="BH94" s="6"/>
      <c r="BI94" s="6">
        <v>-420</v>
      </c>
      <c r="BJ94" s="6">
        <v>-2680</v>
      </c>
      <c r="BK94" s="6">
        <v>-10490</v>
      </c>
      <c r="BL94" s="6"/>
      <c r="BM94" s="6"/>
      <c r="BN94" s="6">
        <v>-140</v>
      </c>
      <c r="BO94" s="6"/>
      <c r="BP94" s="6"/>
      <c r="BQ94" s="6"/>
      <c r="BR94" s="6"/>
      <c r="BS94" s="6"/>
      <c r="BT94" s="6">
        <v>-96960</v>
      </c>
      <c r="BU94" s="6"/>
      <c r="BV94" s="6"/>
      <c r="BW94" s="6"/>
      <c r="BX94" s="6"/>
      <c r="BY94" s="6"/>
      <c r="BZ94" s="6"/>
      <c r="CA94" s="6"/>
      <c r="CB94" s="6"/>
      <c r="CC94" s="6">
        <v>-5260</v>
      </c>
      <c r="CD94" s="6">
        <v>-420</v>
      </c>
      <c r="CE94" s="6"/>
      <c r="CF94" s="6"/>
      <c r="CG94" s="6"/>
      <c r="CH94" s="6"/>
      <c r="CI94" s="6"/>
      <c r="CJ94" s="6">
        <v>-280</v>
      </c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>
        <v>-268666</v>
      </c>
      <c r="CY94" s="6">
        <v>4030</v>
      </c>
      <c r="CZ94" s="6"/>
      <c r="DA94" s="6"/>
      <c r="DB94" s="6">
        <v>7200</v>
      </c>
      <c r="DC94" s="6"/>
      <c r="DD94" s="6">
        <v>-168</v>
      </c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>
        <v>-420</v>
      </c>
      <c r="EJ94" s="6"/>
      <c r="EK94" s="6"/>
      <c r="EL94" s="6"/>
      <c r="EM94" s="6"/>
      <c r="EN94" s="6">
        <v>-560</v>
      </c>
      <c r="EO94" s="6"/>
      <c r="EP94" s="6">
        <v>-84</v>
      </c>
      <c r="EQ94" s="6"/>
      <c r="ER94" s="6"/>
      <c r="ES94" s="6"/>
      <c r="ET94" s="6">
        <v>-560</v>
      </c>
      <c r="EU94" s="6"/>
      <c r="EV94" s="6"/>
      <c r="EW94" s="6"/>
      <c r="EX94" s="6"/>
      <c r="EY94" s="6">
        <v>-140</v>
      </c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>
        <v>-112</v>
      </c>
      <c r="FU94" s="6"/>
      <c r="FV94" s="6"/>
      <c r="FW94" s="6"/>
      <c r="FX94" s="6">
        <v>-140</v>
      </c>
      <c r="FY94" s="6"/>
      <c r="FZ94" s="6"/>
      <c r="GA94" s="6"/>
      <c r="GB94" s="6"/>
      <c r="GC94" s="6">
        <v>-3680</v>
      </c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>
        <v>-560</v>
      </c>
      <c r="GP94" s="6"/>
      <c r="GQ94" s="6"/>
      <c r="GR94" s="6"/>
      <c r="GS94" s="6"/>
      <c r="GT94" s="6"/>
      <c r="GU94" s="6">
        <v>-280</v>
      </c>
      <c r="GV94" s="6"/>
      <c r="GW94" s="6"/>
      <c r="GX94" s="6">
        <v>-280</v>
      </c>
      <c r="GY94" s="6"/>
      <c r="GZ94" s="6">
        <v>-56</v>
      </c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>
        <v>-11420</v>
      </c>
      <c r="IA94" s="6"/>
      <c r="IB94" s="6"/>
      <c r="IC94" s="6"/>
      <c r="ID94" s="6"/>
      <c r="IE94" s="6"/>
      <c r="IF94" s="6">
        <v>-364</v>
      </c>
      <c r="IG94" s="6"/>
      <c r="IH94" s="6"/>
      <c r="II94" s="6"/>
      <c r="IJ94" s="6"/>
      <c r="IK94" s="6"/>
      <c r="IL94" s="6"/>
      <c r="IM94" s="6"/>
      <c r="IN94" s="6"/>
      <c r="IO94" s="6">
        <v>-700</v>
      </c>
      <c r="IP94" s="6"/>
      <c r="IQ94" s="6">
        <v>-420</v>
      </c>
      <c r="IR94" s="6"/>
      <c r="IS94" s="6"/>
      <c r="IT94" s="6"/>
      <c r="IU94" s="6">
        <v>144941.87</v>
      </c>
      <c r="IV94" s="6"/>
      <c r="IW94" s="6">
        <v>-560</v>
      </c>
      <c r="IX94" s="6"/>
      <c r="IY94" s="6"/>
      <c r="IZ94" s="6"/>
      <c r="JA94" s="6">
        <v>-140</v>
      </c>
      <c r="JB94" s="6"/>
      <c r="JC94" s="6"/>
      <c r="JD94" s="6">
        <v>-700</v>
      </c>
      <c r="JE94" s="6"/>
      <c r="JF94" s="6"/>
      <c r="JG94" s="6">
        <v>-140</v>
      </c>
      <c r="JH94" s="6"/>
      <c r="JI94" s="6">
        <v>-184635</v>
      </c>
      <c r="JJ94" s="6">
        <v>-8825</v>
      </c>
      <c r="JK94" s="6">
        <v>-280</v>
      </c>
      <c r="JL94" s="6"/>
      <c r="JM94" s="6">
        <v>-140</v>
      </c>
      <c r="JN94" s="6">
        <v>-560</v>
      </c>
      <c r="JO94" s="6"/>
      <c r="JP94" s="6">
        <v>-140</v>
      </c>
      <c r="JQ94" s="6">
        <v>-140</v>
      </c>
      <c r="JR94" s="6"/>
      <c r="JS94" s="6">
        <v>-700</v>
      </c>
      <c r="JT94" s="6">
        <v>-280</v>
      </c>
      <c r="JU94" s="6">
        <v>-700</v>
      </c>
      <c r="JV94" s="6">
        <v>-700</v>
      </c>
      <c r="JW94" s="6">
        <v>-4214</v>
      </c>
      <c r="JX94" s="6"/>
      <c r="JY94" s="6"/>
    </row>
    <row r="95" spans="1:285">
      <c r="A95" t="s">
        <v>166</v>
      </c>
      <c r="B95" t="s">
        <v>167</v>
      </c>
      <c r="C95" s="6">
        <f t="shared" si="8"/>
        <v>0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</row>
    <row r="96" spans="1:285">
      <c r="A96">
        <v>23</v>
      </c>
      <c r="B96" t="s">
        <v>168</v>
      </c>
      <c r="C96" s="6">
        <f t="shared" si="8"/>
        <v>2070.8199999999943</v>
      </c>
      <c r="D96" s="6"/>
      <c r="E96" s="6"/>
      <c r="F96" s="6"/>
      <c r="G96" s="6"/>
      <c r="H96" s="6">
        <v>-2247.9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>
        <v>-2750.95</v>
      </c>
      <c r="AP96" s="6"/>
      <c r="AQ96" s="6"/>
      <c r="AR96" s="6"/>
      <c r="AS96" s="6">
        <v>3674</v>
      </c>
      <c r="AT96" s="6"/>
      <c r="AU96" s="6"/>
      <c r="AV96" s="6"/>
      <c r="AW96" s="6"/>
      <c r="AX96" s="6"/>
      <c r="AY96" s="6">
        <v>-280.37</v>
      </c>
      <c r="AZ96" s="6"/>
      <c r="BA96" s="6"/>
      <c r="BB96" s="6">
        <v>-420.56</v>
      </c>
      <c r="BC96" s="6"/>
      <c r="BD96" s="6"/>
      <c r="BE96" s="6">
        <v>356</v>
      </c>
      <c r="BF96" s="6"/>
      <c r="BG96" s="6"/>
      <c r="BH96" s="6"/>
      <c r="BI96" s="6">
        <v>506.07</v>
      </c>
      <c r="BJ96" s="6">
        <v>4932</v>
      </c>
      <c r="BK96" s="6">
        <v>4982</v>
      </c>
      <c r="BL96" s="6"/>
      <c r="BM96" s="6"/>
      <c r="BN96" s="6"/>
      <c r="BO96" s="6"/>
      <c r="BP96" s="6"/>
      <c r="BQ96" s="6"/>
      <c r="BR96" s="6">
        <v>-40</v>
      </c>
      <c r="BS96" s="6"/>
      <c r="BT96" s="6">
        <v>470</v>
      </c>
      <c r="BU96" s="6"/>
      <c r="BV96" s="6"/>
      <c r="BW96" s="6"/>
      <c r="BX96" s="6">
        <v>-7266.93</v>
      </c>
      <c r="BY96" s="6">
        <v>926</v>
      </c>
      <c r="BZ96" s="6"/>
      <c r="CA96" s="6">
        <v>627</v>
      </c>
      <c r="CB96" s="6"/>
      <c r="CC96" s="6"/>
      <c r="CD96" s="6"/>
      <c r="CE96" s="6"/>
      <c r="CF96" s="6">
        <v>-4494.93</v>
      </c>
      <c r="CG96" s="6"/>
      <c r="CH96" s="6"/>
      <c r="CI96" s="6">
        <v>-1066</v>
      </c>
      <c r="CJ96" s="6"/>
      <c r="CK96" s="6">
        <v>-7266.93</v>
      </c>
      <c r="CL96" s="6">
        <v>2449</v>
      </c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>
        <v>-19129.150000000001</v>
      </c>
      <c r="DD96" s="6"/>
      <c r="DE96" s="6">
        <v>-1050</v>
      </c>
      <c r="DF96" s="6">
        <v>-750</v>
      </c>
      <c r="DG96" s="6"/>
      <c r="DH96" s="6"/>
      <c r="DI96" s="6"/>
      <c r="DJ96" s="6"/>
      <c r="DK96" s="6"/>
      <c r="DL96" s="6">
        <v>2976</v>
      </c>
      <c r="DM96" s="6"/>
      <c r="DN96" s="6">
        <v>3282</v>
      </c>
      <c r="DO96" s="6"/>
      <c r="DP96" s="6"/>
      <c r="DQ96" s="6"/>
      <c r="DR96" s="6"/>
      <c r="DS96" s="6"/>
      <c r="DT96" s="6"/>
      <c r="DU96" s="6"/>
      <c r="DV96" s="6">
        <v>324</v>
      </c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>
        <v>160</v>
      </c>
      <c r="EH96" s="6"/>
      <c r="EI96" s="6"/>
      <c r="EJ96" s="6">
        <v>1990</v>
      </c>
      <c r="EK96" s="6">
        <v>2020</v>
      </c>
      <c r="EL96" s="6">
        <v>49.07</v>
      </c>
      <c r="EM96" s="6"/>
      <c r="EN96" s="6"/>
      <c r="EO96" s="6"/>
      <c r="EP96" s="6"/>
      <c r="EQ96" s="6">
        <v>-1769</v>
      </c>
      <c r="ER96" s="6"/>
      <c r="ES96" s="6">
        <v>1520</v>
      </c>
      <c r="ET96" s="6"/>
      <c r="EU96" s="6"/>
      <c r="EV96" s="6">
        <v>29.44</v>
      </c>
      <c r="EW96" s="6"/>
      <c r="EX96" s="6">
        <v>62.14</v>
      </c>
      <c r="EY96" s="6"/>
      <c r="EZ96" s="6">
        <v>110</v>
      </c>
      <c r="FA96" s="6"/>
      <c r="FB96" s="6"/>
      <c r="FC96" s="6"/>
      <c r="FD96" s="6">
        <v>-1910</v>
      </c>
      <c r="FE96" s="6"/>
      <c r="FF96" s="6"/>
      <c r="FG96" s="6"/>
      <c r="FH96" s="6"/>
      <c r="FI96" s="6">
        <v>1789</v>
      </c>
      <c r="FJ96" s="6">
        <v>100</v>
      </c>
      <c r="FK96" s="6"/>
      <c r="FL96" s="6"/>
      <c r="FM96" s="6"/>
      <c r="FN96" s="6">
        <v>-3599.4</v>
      </c>
      <c r="FO96" s="6"/>
      <c r="FP96" s="6"/>
      <c r="FQ96" s="6"/>
      <c r="FR96" s="6"/>
      <c r="FS96" s="6"/>
      <c r="FT96" s="6">
        <v>4292</v>
      </c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>
        <v>1790</v>
      </c>
      <c r="GM96" s="6"/>
      <c r="GN96" s="6">
        <v>62.2</v>
      </c>
      <c r="GO96" s="6">
        <v>-320</v>
      </c>
      <c r="GP96" s="6"/>
      <c r="GQ96" s="6"/>
      <c r="GR96" s="6">
        <v>2207</v>
      </c>
      <c r="GS96" s="6"/>
      <c r="GT96" s="6"/>
      <c r="GU96" s="6">
        <v>1718</v>
      </c>
      <c r="GV96" s="6"/>
      <c r="GW96" s="6"/>
      <c r="GX96" s="6"/>
      <c r="GY96" s="6"/>
      <c r="GZ96" s="6"/>
      <c r="HA96" s="6"/>
      <c r="HB96" s="6">
        <v>62.14</v>
      </c>
      <c r="HC96" s="6"/>
      <c r="HD96" s="6"/>
      <c r="HE96" s="6"/>
      <c r="HF96" s="6"/>
      <c r="HG96" s="6">
        <v>10</v>
      </c>
      <c r="HH96" s="6"/>
      <c r="HI96" s="6"/>
      <c r="HJ96" s="6"/>
      <c r="HK96" s="6"/>
      <c r="HL96" s="6"/>
      <c r="HM96" s="6"/>
      <c r="HN96" s="6"/>
      <c r="HO96" s="6">
        <v>321</v>
      </c>
      <c r="HP96" s="6"/>
      <c r="HQ96" s="6">
        <v>-160</v>
      </c>
      <c r="HR96" s="6"/>
      <c r="HS96" s="6">
        <v>2996</v>
      </c>
      <c r="HT96" s="6"/>
      <c r="HU96" s="6">
        <v>-7266.93</v>
      </c>
      <c r="HV96" s="6">
        <v>1924.34</v>
      </c>
      <c r="HW96" s="6"/>
      <c r="HX96" s="6">
        <v>49.07</v>
      </c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>
        <v>2152</v>
      </c>
      <c r="IM96" s="6"/>
      <c r="IN96" s="6"/>
      <c r="IO96" s="6"/>
      <c r="IP96" s="6"/>
      <c r="IQ96" s="6">
        <v>180</v>
      </c>
      <c r="IR96" s="6"/>
      <c r="IS96" s="6"/>
      <c r="IT96" s="6"/>
      <c r="IU96" s="6"/>
      <c r="IV96" s="6"/>
      <c r="IW96" s="6"/>
      <c r="IX96" s="6"/>
      <c r="IY96" s="6">
        <v>-443.93</v>
      </c>
      <c r="IZ96" s="6"/>
      <c r="JA96" s="6"/>
      <c r="JB96" s="6">
        <v>1190</v>
      </c>
      <c r="JC96" s="6">
        <v>324</v>
      </c>
      <c r="JD96" s="6">
        <v>-69</v>
      </c>
      <c r="JE96" s="6"/>
      <c r="JF96" s="6">
        <v>3987</v>
      </c>
      <c r="JG96" s="6">
        <v>600</v>
      </c>
      <c r="JH96" s="6"/>
      <c r="JI96" s="6">
        <v>634</v>
      </c>
      <c r="JJ96" s="6"/>
      <c r="JK96" s="6"/>
      <c r="JL96" s="6"/>
      <c r="JM96" s="6"/>
      <c r="JN96" s="6">
        <v>300</v>
      </c>
      <c r="JO96" s="6">
        <v>1819</v>
      </c>
      <c r="JP96" s="6">
        <v>2476</v>
      </c>
      <c r="JQ96" s="6">
        <v>130</v>
      </c>
      <c r="JR96" s="6">
        <v>1829</v>
      </c>
      <c r="JS96" s="6"/>
      <c r="JT96" s="6">
        <v>690</v>
      </c>
      <c r="JU96" s="6"/>
      <c r="JV96" s="6"/>
      <c r="JW96" s="6">
        <v>301</v>
      </c>
      <c r="JX96" s="6"/>
      <c r="JY96" s="6">
        <v>-1004.67</v>
      </c>
    </row>
    <row r="97" spans="1:285">
      <c r="A97" t="s">
        <v>169</v>
      </c>
      <c r="B97" t="s">
        <v>170</v>
      </c>
      <c r="C97" s="6">
        <f t="shared" si="8"/>
        <v>-11704.039999999999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>
        <v>-280.37</v>
      </c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>
        <v>-3880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>
        <v>-1200</v>
      </c>
      <c r="CM97" s="6"/>
      <c r="CN97" s="6">
        <v>-160</v>
      </c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>
        <v>-1910</v>
      </c>
      <c r="FE97" s="6"/>
      <c r="FF97" s="6"/>
      <c r="FG97" s="6"/>
      <c r="FH97" s="6"/>
      <c r="FI97" s="6"/>
      <c r="FJ97" s="6"/>
      <c r="FK97" s="6"/>
      <c r="FL97" s="6"/>
      <c r="FM97" s="6"/>
      <c r="FN97" s="6">
        <v>-919</v>
      </c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>
        <v>-320</v>
      </c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>
        <v>-160</v>
      </c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>
        <v>-1870</v>
      </c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>
        <v>-1004.67</v>
      </c>
    </row>
    <row r="98" spans="1:285">
      <c r="A98" t="s">
        <v>171</v>
      </c>
      <c r="B98" t="s">
        <v>172</v>
      </c>
      <c r="C98" s="6">
        <f t="shared" si="8"/>
        <v>80725</v>
      </c>
      <c r="D98" s="6"/>
      <c r="E98" s="6"/>
      <c r="F98" s="6"/>
      <c r="G98" s="6"/>
      <c r="H98" s="6">
        <v>-885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>
        <v>4516</v>
      </c>
      <c r="AP98" s="6"/>
      <c r="AQ98" s="6"/>
      <c r="AR98" s="6"/>
      <c r="AS98" s="6">
        <v>3674</v>
      </c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>
        <v>356</v>
      </c>
      <c r="BF98" s="6"/>
      <c r="BG98" s="6"/>
      <c r="BH98" s="6"/>
      <c r="BI98" s="6">
        <v>1100</v>
      </c>
      <c r="BJ98" s="6">
        <v>4932</v>
      </c>
      <c r="BK98" s="6">
        <v>5132</v>
      </c>
      <c r="BL98" s="6"/>
      <c r="BM98" s="6"/>
      <c r="BN98" s="6">
        <v>3880</v>
      </c>
      <c r="BO98" s="6"/>
      <c r="BP98" s="6"/>
      <c r="BQ98" s="6"/>
      <c r="BR98" s="6">
        <v>-40</v>
      </c>
      <c r="BS98" s="6"/>
      <c r="BT98" s="6">
        <v>470</v>
      </c>
      <c r="BU98" s="6"/>
      <c r="BV98" s="6"/>
      <c r="BW98" s="6"/>
      <c r="BX98" s="6"/>
      <c r="BY98" s="6">
        <v>926</v>
      </c>
      <c r="BZ98" s="6"/>
      <c r="CA98" s="6">
        <v>627</v>
      </c>
      <c r="CB98" s="6"/>
      <c r="CC98" s="6"/>
      <c r="CD98" s="6"/>
      <c r="CE98" s="6"/>
      <c r="CF98" s="6">
        <v>2772</v>
      </c>
      <c r="CG98" s="6"/>
      <c r="CH98" s="6"/>
      <c r="CI98" s="6">
        <v>-1066</v>
      </c>
      <c r="CJ98" s="6"/>
      <c r="CK98" s="6"/>
      <c r="CL98" s="6">
        <v>3649</v>
      </c>
      <c r="CM98" s="6"/>
      <c r="CN98" s="6">
        <v>160</v>
      </c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>
        <v>-4260</v>
      </c>
      <c r="DD98" s="6"/>
      <c r="DE98" s="6">
        <v>-250</v>
      </c>
      <c r="DF98" s="6"/>
      <c r="DG98" s="6"/>
      <c r="DH98" s="6"/>
      <c r="DI98" s="6"/>
      <c r="DJ98" s="6"/>
      <c r="DK98" s="6">
        <v>750</v>
      </c>
      <c r="DL98" s="6">
        <v>2976</v>
      </c>
      <c r="DM98" s="6"/>
      <c r="DN98" s="6">
        <v>3282</v>
      </c>
      <c r="DO98" s="6"/>
      <c r="DP98" s="6"/>
      <c r="DQ98" s="6"/>
      <c r="DR98" s="6"/>
      <c r="DS98" s="6"/>
      <c r="DT98" s="6"/>
      <c r="DU98" s="6"/>
      <c r="DV98" s="6">
        <v>324</v>
      </c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>
        <v>160</v>
      </c>
      <c r="EH98" s="6"/>
      <c r="EI98" s="6"/>
      <c r="EJ98" s="6">
        <v>1990</v>
      </c>
      <c r="EK98" s="6">
        <v>2020</v>
      </c>
      <c r="EL98" s="6">
        <v>750</v>
      </c>
      <c r="EM98" s="6"/>
      <c r="EN98" s="6"/>
      <c r="EO98" s="6"/>
      <c r="EP98" s="6"/>
      <c r="EQ98" s="6">
        <v>-1469</v>
      </c>
      <c r="ER98" s="6"/>
      <c r="ES98" s="6">
        <v>1520</v>
      </c>
      <c r="ET98" s="6"/>
      <c r="EU98" s="6"/>
      <c r="EV98" s="6">
        <v>1200</v>
      </c>
      <c r="EW98" s="6"/>
      <c r="EX98" s="6">
        <v>950</v>
      </c>
      <c r="EY98" s="6"/>
      <c r="EZ98" s="6">
        <v>110</v>
      </c>
      <c r="FA98" s="6"/>
      <c r="FB98" s="6"/>
      <c r="FC98" s="6"/>
      <c r="FD98" s="6"/>
      <c r="FE98" s="6"/>
      <c r="FF98" s="6">
        <v>150</v>
      </c>
      <c r="FG98" s="6"/>
      <c r="FH98" s="6"/>
      <c r="FI98" s="6">
        <v>1789</v>
      </c>
      <c r="FJ98" s="6">
        <v>100</v>
      </c>
      <c r="FK98" s="6"/>
      <c r="FL98" s="6"/>
      <c r="FM98" s="6"/>
      <c r="FN98" s="6">
        <v>721</v>
      </c>
      <c r="FO98" s="6"/>
      <c r="FP98" s="6"/>
      <c r="FQ98" s="6"/>
      <c r="FR98" s="6"/>
      <c r="FS98" s="6"/>
      <c r="FT98" s="6">
        <v>4292</v>
      </c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>
        <v>1790</v>
      </c>
      <c r="GM98" s="6"/>
      <c r="GN98" s="6">
        <v>1590</v>
      </c>
      <c r="GO98" s="6"/>
      <c r="GP98" s="6"/>
      <c r="GQ98" s="6"/>
      <c r="GR98" s="6">
        <v>2207</v>
      </c>
      <c r="GS98" s="6"/>
      <c r="GT98" s="6"/>
      <c r="GU98" s="6">
        <v>1718</v>
      </c>
      <c r="GV98" s="6"/>
      <c r="GW98" s="6"/>
      <c r="GX98" s="6"/>
      <c r="GY98" s="6"/>
      <c r="GZ98" s="6"/>
      <c r="HA98" s="6"/>
      <c r="HB98" s="6">
        <v>950</v>
      </c>
      <c r="HC98" s="6"/>
      <c r="HD98" s="6"/>
      <c r="HE98" s="6"/>
      <c r="HF98" s="6"/>
      <c r="HG98" s="6">
        <v>10</v>
      </c>
      <c r="HH98" s="6"/>
      <c r="HI98" s="6"/>
      <c r="HJ98" s="6"/>
      <c r="HK98" s="6"/>
      <c r="HL98" s="6"/>
      <c r="HM98" s="6"/>
      <c r="HN98" s="6"/>
      <c r="HO98" s="6">
        <v>321</v>
      </c>
      <c r="HP98" s="6"/>
      <c r="HQ98" s="6"/>
      <c r="HR98" s="6"/>
      <c r="HS98" s="6">
        <v>2996</v>
      </c>
      <c r="HT98" s="6"/>
      <c r="HU98" s="6"/>
      <c r="HV98" s="6">
        <v>2672</v>
      </c>
      <c r="HW98" s="6"/>
      <c r="HX98" s="6">
        <v>750</v>
      </c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>
        <v>2152</v>
      </c>
      <c r="IM98" s="6"/>
      <c r="IN98" s="6"/>
      <c r="IO98" s="6"/>
      <c r="IP98" s="6"/>
      <c r="IQ98" s="6">
        <v>180</v>
      </c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>
        <v>3060</v>
      </c>
      <c r="JC98" s="6">
        <v>324</v>
      </c>
      <c r="JD98" s="6">
        <v>-69</v>
      </c>
      <c r="JE98" s="6"/>
      <c r="JF98" s="6">
        <v>3987</v>
      </c>
      <c r="JG98" s="6">
        <v>600</v>
      </c>
      <c r="JH98" s="6"/>
      <c r="JI98" s="6">
        <v>634</v>
      </c>
      <c r="JJ98" s="6"/>
      <c r="JK98" s="6"/>
      <c r="JL98" s="6"/>
      <c r="JM98" s="6"/>
      <c r="JN98" s="6">
        <v>300</v>
      </c>
      <c r="JO98" s="6">
        <v>1819</v>
      </c>
      <c r="JP98" s="6">
        <v>2476</v>
      </c>
      <c r="JQ98" s="6">
        <v>130</v>
      </c>
      <c r="JR98" s="6">
        <v>1829</v>
      </c>
      <c r="JS98" s="6"/>
      <c r="JT98" s="6">
        <v>690</v>
      </c>
      <c r="JU98" s="6"/>
      <c r="JV98" s="6"/>
      <c r="JW98" s="6">
        <v>301</v>
      </c>
      <c r="JX98" s="6"/>
      <c r="JY98" s="6"/>
    </row>
    <row r="99" spans="1:285">
      <c r="A99" t="s">
        <v>173</v>
      </c>
      <c r="B99" t="s">
        <v>174</v>
      </c>
      <c r="C99" s="6">
        <f t="shared" si="8"/>
        <v>-62137.240000000013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>
        <v>-7266.95</v>
      </c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>
        <v>-420.56</v>
      </c>
      <c r="BC99" s="6"/>
      <c r="BD99" s="6"/>
      <c r="BE99" s="6"/>
      <c r="BF99" s="6"/>
      <c r="BG99" s="6"/>
      <c r="BH99" s="6"/>
      <c r="BI99" s="6">
        <v>-443.93</v>
      </c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>
        <v>-7266.93</v>
      </c>
      <c r="BY99" s="6"/>
      <c r="BZ99" s="6"/>
      <c r="CA99" s="6"/>
      <c r="CB99" s="6"/>
      <c r="CC99" s="6"/>
      <c r="CD99" s="6"/>
      <c r="CE99" s="6"/>
      <c r="CF99" s="6">
        <v>-7266.93</v>
      </c>
      <c r="CG99" s="6"/>
      <c r="CH99" s="6"/>
      <c r="CI99" s="6"/>
      <c r="CJ99" s="6"/>
      <c r="CK99" s="6">
        <v>-7266.93</v>
      </c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>
        <v>-14869.15</v>
      </c>
      <c r="DD99" s="6"/>
      <c r="DE99" s="6">
        <v>-800</v>
      </c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>
        <v>-700.93</v>
      </c>
      <c r="EM99" s="6"/>
      <c r="EN99" s="6"/>
      <c r="EO99" s="6"/>
      <c r="EP99" s="6"/>
      <c r="EQ99" s="6"/>
      <c r="ER99" s="6"/>
      <c r="ES99" s="6"/>
      <c r="ET99" s="6"/>
      <c r="EU99" s="6"/>
      <c r="EV99" s="6">
        <v>-420.56</v>
      </c>
      <c r="EW99" s="6"/>
      <c r="EX99" s="6">
        <v>-887.86</v>
      </c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>
        <v>-2951.4</v>
      </c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>
        <v>-1527.8</v>
      </c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>
        <v>-887.86</v>
      </c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>
        <v>-7266.93</v>
      </c>
      <c r="HV99" s="6">
        <v>-747.66</v>
      </c>
      <c r="HW99" s="6"/>
      <c r="HX99" s="6">
        <v>-700.93</v>
      </c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>
        <v>-443.93</v>
      </c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</row>
    <row r="100" spans="1:285">
      <c r="A100" t="s">
        <v>175</v>
      </c>
      <c r="B100" t="s">
        <v>176</v>
      </c>
      <c r="C100" s="6">
        <f t="shared" si="8"/>
        <v>-4812.8999999999996</v>
      </c>
      <c r="D100" s="6"/>
      <c r="E100" s="6"/>
      <c r="F100" s="6"/>
      <c r="G100" s="6"/>
      <c r="H100" s="6">
        <v>-1362.9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>
        <v>-150</v>
      </c>
      <c r="BJ100" s="6"/>
      <c r="BK100" s="6">
        <v>-150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>
        <v>-750</v>
      </c>
      <c r="DG100" s="6"/>
      <c r="DH100" s="6"/>
      <c r="DI100" s="6"/>
      <c r="DJ100" s="6"/>
      <c r="DK100" s="6">
        <v>-750</v>
      </c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>
        <v>-300</v>
      </c>
      <c r="ER100" s="6"/>
      <c r="ES100" s="6"/>
      <c r="ET100" s="6"/>
      <c r="EU100" s="6"/>
      <c r="EV100" s="6">
        <v>-750</v>
      </c>
      <c r="EW100" s="6"/>
      <c r="EX100" s="6"/>
      <c r="EY100" s="6"/>
      <c r="EZ100" s="6"/>
      <c r="FA100" s="6"/>
      <c r="FB100" s="6"/>
      <c r="FC100" s="6"/>
      <c r="FD100" s="6"/>
      <c r="FE100" s="6"/>
      <c r="FF100" s="6">
        <v>-150</v>
      </c>
      <c r="FG100" s="6"/>
      <c r="FH100" s="6"/>
      <c r="FI100" s="6"/>
      <c r="FJ100" s="6"/>
      <c r="FK100" s="6"/>
      <c r="FL100" s="6"/>
      <c r="FM100" s="6"/>
      <c r="FN100" s="6">
        <v>-450</v>
      </c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</row>
    <row r="101" spans="1:285">
      <c r="A101">
        <v>24</v>
      </c>
      <c r="B101" t="s">
        <v>177</v>
      </c>
      <c r="C101" s="6">
        <f t="shared" si="8"/>
        <v>-668983.71999999986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>
        <v>-68.7</v>
      </c>
      <c r="P101" s="6">
        <v>-594.62</v>
      </c>
      <c r="Q101" s="6">
        <v>-2894.54</v>
      </c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>
        <v>-3311.91</v>
      </c>
      <c r="AP101" s="6">
        <v>-3581.39</v>
      </c>
      <c r="AQ101" s="6">
        <v>-1972.02</v>
      </c>
      <c r="AR101" s="6">
        <v>-2500.87</v>
      </c>
      <c r="AS101" s="6">
        <v>-2714.8</v>
      </c>
      <c r="AT101" s="6">
        <v>-3268.88</v>
      </c>
      <c r="AU101" s="6">
        <v>-2843.9</v>
      </c>
      <c r="AV101" s="6">
        <v>-3836.72</v>
      </c>
      <c r="AW101" s="6">
        <v>-2825.16</v>
      </c>
      <c r="AX101" s="6">
        <v>-3283.13</v>
      </c>
      <c r="AY101" s="6">
        <v>-1540.67</v>
      </c>
      <c r="AZ101" s="6">
        <v>-2544.41</v>
      </c>
      <c r="BA101" s="6">
        <v>-1438.94</v>
      </c>
      <c r="BB101" s="6">
        <v>-2198.54</v>
      </c>
      <c r="BC101" s="6">
        <v>-1606.1</v>
      </c>
      <c r="BD101" s="6">
        <v>-877.65</v>
      </c>
      <c r="BE101" s="6">
        <v>-2323.65</v>
      </c>
      <c r="BF101" s="6">
        <v>-2933.67</v>
      </c>
      <c r="BG101" s="6">
        <v>-3452.27</v>
      </c>
      <c r="BH101" s="6">
        <v>-2068.5100000000002</v>
      </c>
      <c r="BI101" s="6">
        <v>-4334.32</v>
      </c>
      <c r="BJ101" s="6">
        <v>-3310.06</v>
      </c>
      <c r="BK101" s="6">
        <v>-5091.8500000000004</v>
      </c>
      <c r="BL101" s="6">
        <v>-2719.72</v>
      </c>
      <c r="BM101" s="6">
        <v>-3962.38</v>
      </c>
      <c r="BN101" s="6">
        <v>-5120.7299999999996</v>
      </c>
      <c r="BO101" s="6">
        <v>-2655.54</v>
      </c>
      <c r="BP101" s="6">
        <v>-2157.5</v>
      </c>
      <c r="BQ101" s="6">
        <v>-2196.4899999999998</v>
      </c>
      <c r="BR101" s="6">
        <v>-2682.51</v>
      </c>
      <c r="BS101" s="6">
        <v>-3861.13</v>
      </c>
      <c r="BT101" s="6">
        <v>-5275.01</v>
      </c>
      <c r="BU101" s="6">
        <v>-2190.5700000000002</v>
      </c>
      <c r="BV101" s="6">
        <v>-3237.18</v>
      </c>
      <c r="BW101" s="6">
        <v>-2670.43</v>
      </c>
      <c r="BX101" s="6">
        <v>-2584.59</v>
      </c>
      <c r="BY101" s="6">
        <v>-2842.54</v>
      </c>
      <c r="BZ101" s="6">
        <v>-2581.48</v>
      </c>
      <c r="CA101" s="6">
        <v>-2346.1999999999998</v>
      </c>
      <c r="CB101" s="6">
        <v>-3695.25</v>
      </c>
      <c r="CC101" s="6">
        <v>-3745.98</v>
      </c>
      <c r="CD101" s="6">
        <v>-4061.38</v>
      </c>
      <c r="CE101" s="6">
        <v>-2531.42</v>
      </c>
      <c r="CF101" s="6">
        <v>-2747.86</v>
      </c>
      <c r="CG101" s="6">
        <v>-1739.94</v>
      </c>
      <c r="CH101" s="6">
        <v>-2305.13</v>
      </c>
      <c r="CI101" s="6">
        <v>-3895.78</v>
      </c>
      <c r="CJ101" s="6">
        <v>-4898.2299999999996</v>
      </c>
      <c r="CK101" s="6">
        <v>-2503.02</v>
      </c>
      <c r="CL101" s="6">
        <v>-2371.6</v>
      </c>
      <c r="CM101" s="6">
        <v>-2490.65</v>
      </c>
      <c r="CN101" s="6">
        <v>-3638.01</v>
      </c>
      <c r="CO101" s="6">
        <v>-2536.8200000000002</v>
      </c>
      <c r="CP101" s="6">
        <v>-2483.6</v>
      </c>
      <c r="CQ101" s="6">
        <v>-3244.91</v>
      </c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>
        <v>-1983.48</v>
      </c>
      <c r="DD101" s="6">
        <v>-4897.5600000000004</v>
      </c>
      <c r="DE101" s="6">
        <v>-1970.52</v>
      </c>
      <c r="DF101" s="6">
        <v>-2881.17</v>
      </c>
      <c r="DG101" s="6">
        <v>-2180.16</v>
      </c>
      <c r="DH101" s="6">
        <v>-2399.58</v>
      </c>
      <c r="DI101" s="6">
        <v>-2432.2600000000002</v>
      </c>
      <c r="DJ101" s="6">
        <v>-2516.23</v>
      </c>
      <c r="DK101" s="6">
        <v>-3659.83</v>
      </c>
      <c r="DL101" s="6">
        <v>-3935.92</v>
      </c>
      <c r="DM101" s="6">
        <v>-4089.82</v>
      </c>
      <c r="DN101" s="6">
        <v>-3015.38</v>
      </c>
      <c r="DO101" s="6">
        <v>-2632.82</v>
      </c>
      <c r="DP101" s="6">
        <v>-3099.89</v>
      </c>
      <c r="DQ101" s="6">
        <v>-2364.1</v>
      </c>
      <c r="DR101" s="6">
        <v>-1494.19</v>
      </c>
      <c r="DS101" s="6">
        <v>-2972.32</v>
      </c>
      <c r="DT101" s="6">
        <v>-1126.8599999999999</v>
      </c>
      <c r="DU101" s="6">
        <v>-3150.16</v>
      </c>
      <c r="DV101" s="6">
        <v>-3067.79</v>
      </c>
      <c r="DW101" s="6">
        <v>-2060.98</v>
      </c>
      <c r="DX101" s="6">
        <v>-1631.29</v>
      </c>
      <c r="DY101" s="6">
        <v>-2479.38</v>
      </c>
      <c r="DZ101" s="6">
        <v>-2564.7800000000002</v>
      </c>
      <c r="EA101" s="6">
        <v>-1521.48</v>
      </c>
      <c r="EB101" s="6">
        <v>-4788.51</v>
      </c>
      <c r="EC101" s="6">
        <v>-4085.59</v>
      </c>
      <c r="ED101" s="6">
        <v>-2227.0300000000002</v>
      </c>
      <c r="EE101" s="6">
        <v>-1913.16</v>
      </c>
      <c r="EF101" s="6">
        <v>-3119.2</v>
      </c>
      <c r="EG101" s="6">
        <v>-1430.72</v>
      </c>
      <c r="EH101" s="6">
        <v>-2686.15</v>
      </c>
      <c r="EI101" s="6">
        <v>-4197.09</v>
      </c>
      <c r="EJ101" s="6">
        <v>-2662.16</v>
      </c>
      <c r="EK101" s="6">
        <v>-2601.16</v>
      </c>
      <c r="EL101" s="6">
        <v>-3067.99</v>
      </c>
      <c r="EM101" s="6">
        <v>-2586.4699999999998</v>
      </c>
      <c r="EN101" s="6">
        <v>-3818.8</v>
      </c>
      <c r="EO101" s="6">
        <v>-1627.98</v>
      </c>
      <c r="EP101" s="6">
        <v>-2583.0500000000002</v>
      </c>
      <c r="EQ101" s="6">
        <v>-2857.92</v>
      </c>
      <c r="ER101" s="6">
        <v>-3134.32</v>
      </c>
      <c r="ES101" s="6">
        <v>-2989.33</v>
      </c>
      <c r="ET101" s="6">
        <v>-4758.8599999999997</v>
      </c>
      <c r="EU101" s="6">
        <v>-842.01</v>
      </c>
      <c r="EV101" s="6">
        <v>-4208.83</v>
      </c>
      <c r="EW101" s="6">
        <v>-4201.53</v>
      </c>
      <c r="EX101" s="6">
        <v>-1891.27</v>
      </c>
      <c r="EY101" s="6">
        <v>-5211.05</v>
      </c>
      <c r="EZ101" s="6">
        <v>-2124.35</v>
      </c>
      <c r="FA101" s="6">
        <v>-2410.4499999999998</v>
      </c>
      <c r="FB101" s="6">
        <v>-2088.1799999999998</v>
      </c>
      <c r="FC101" s="6">
        <v>-2505.98</v>
      </c>
      <c r="FD101" s="6">
        <v>-3690.29</v>
      </c>
      <c r="FE101" s="6">
        <v>-2084.4299999999998</v>
      </c>
      <c r="FF101" s="6">
        <v>-2837.05</v>
      </c>
      <c r="FG101" s="6">
        <v>-1520.54</v>
      </c>
      <c r="FH101" s="6">
        <v>-3880.72</v>
      </c>
      <c r="FI101" s="6">
        <v>-3716.33</v>
      </c>
      <c r="FJ101" s="6">
        <v>-2271.66</v>
      </c>
      <c r="FK101" s="6">
        <v>-1433.27</v>
      </c>
      <c r="FL101" s="6">
        <v>-1346.43</v>
      </c>
      <c r="FM101" s="6">
        <v>-1741.89</v>
      </c>
      <c r="FN101" s="6">
        <v>-2504.5</v>
      </c>
      <c r="FO101" s="6">
        <v>-2710.38</v>
      </c>
      <c r="FP101" s="6">
        <v>-2027.26</v>
      </c>
      <c r="FQ101" s="6">
        <v>-1742.83</v>
      </c>
      <c r="FR101" s="6">
        <v>-2273.83</v>
      </c>
      <c r="FS101" s="6">
        <v>-1684.36</v>
      </c>
      <c r="FT101" s="6">
        <v>-3063.52</v>
      </c>
      <c r="FU101" s="6">
        <v>-3002.42</v>
      </c>
      <c r="FV101" s="6">
        <v>-2790.45</v>
      </c>
      <c r="FW101" s="6">
        <v>-48.06</v>
      </c>
      <c r="FX101" s="6">
        <v>-4612.1899999999996</v>
      </c>
      <c r="FY101" s="6">
        <v>-1003.65</v>
      </c>
      <c r="FZ101" s="6">
        <v>-2070.42</v>
      </c>
      <c r="GA101" s="6">
        <v>-3700.6</v>
      </c>
      <c r="GB101" s="6">
        <v>-2099.91</v>
      </c>
      <c r="GC101" s="6">
        <v>-1587.47</v>
      </c>
      <c r="GD101" s="6"/>
      <c r="GE101" s="6"/>
      <c r="GF101" s="6"/>
      <c r="GG101" s="6">
        <v>-2147.04</v>
      </c>
      <c r="GH101" s="6"/>
      <c r="GI101" s="6">
        <v>-1149.74</v>
      </c>
      <c r="GJ101" s="6">
        <v>-2776.78</v>
      </c>
      <c r="GK101" s="6">
        <v>-1877.66</v>
      </c>
      <c r="GL101" s="6">
        <v>-1638.48</v>
      </c>
      <c r="GM101" s="6">
        <v>-2369.75</v>
      </c>
      <c r="GN101" s="6">
        <v>-2442.14</v>
      </c>
      <c r="GO101" s="6">
        <v>-3047.19</v>
      </c>
      <c r="GP101" s="6">
        <v>-2903.22</v>
      </c>
      <c r="GQ101" s="6">
        <v>-2490.3000000000002</v>
      </c>
      <c r="GR101" s="6">
        <v>-2019.55</v>
      </c>
      <c r="GS101" s="6">
        <v>-1887.1</v>
      </c>
      <c r="GT101" s="6">
        <v>-2459.39</v>
      </c>
      <c r="GU101" s="6">
        <v>-5128.3900000000003</v>
      </c>
      <c r="GV101" s="6">
        <v>-1787.64</v>
      </c>
      <c r="GW101" s="6">
        <v>-1909.62</v>
      </c>
      <c r="GX101" s="6">
        <v>-3111.61</v>
      </c>
      <c r="GY101" s="6">
        <v>-2604.0100000000002</v>
      </c>
      <c r="GZ101" s="6">
        <v>-1849.24</v>
      </c>
      <c r="HA101" s="6">
        <v>-1694.12</v>
      </c>
      <c r="HB101" s="6">
        <v>-1933.8</v>
      </c>
      <c r="HC101" s="6">
        <v>-2317.16</v>
      </c>
      <c r="HD101" s="6">
        <v>-2853.81</v>
      </c>
      <c r="HE101" s="6">
        <v>-1323.33</v>
      </c>
      <c r="HF101" s="6">
        <v>-2225.77</v>
      </c>
      <c r="HG101" s="6">
        <v>-1254.4000000000001</v>
      </c>
      <c r="HH101" s="6">
        <v>-2102.0100000000002</v>
      </c>
      <c r="HI101" s="6">
        <v>-3745.35</v>
      </c>
      <c r="HJ101" s="6">
        <v>-2727.49</v>
      </c>
      <c r="HK101" s="6">
        <v>-2343.8200000000002</v>
      </c>
      <c r="HL101" s="6">
        <v>-2359.35</v>
      </c>
      <c r="HM101" s="6">
        <v>-1406.6</v>
      </c>
      <c r="HN101" s="6">
        <v>-3589.07</v>
      </c>
      <c r="HO101" s="6">
        <v>-1394.32</v>
      </c>
      <c r="HP101" s="6">
        <v>-1109.32</v>
      </c>
      <c r="HQ101" s="6">
        <v>-3283.33</v>
      </c>
      <c r="HR101" s="6">
        <v>-2526.17</v>
      </c>
      <c r="HS101" s="6">
        <v>-2911.42</v>
      </c>
      <c r="HT101" s="6">
        <v>-2374.38</v>
      </c>
      <c r="HU101" s="6">
        <v>-2103.1</v>
      </c>
      <c r="HV101" s="6">
        <v>-3417.5</v>
      </c>
      <c r="HW101" s="6">
        <v>-2562.3200000000002</v>
      </c>
      <c r="HX101" s="6">
        <v>-2742.14</v>
      </c>
      <c r="HY101" s="6">
        <v>-2959.71</v>
      </c>
      <c r="HZ101" s="6">
        <v>-3781.1</v>
      </c>
      <c r="IA101" s="6">
        <v>-5507.26</v>
      </c>
      <c r="IB101" s="6">
        <v>-3019.53</v>
      </c>
      <c r="IC101" s="6">
        <v>-3749.92</v>
      </c>
      <c r="ID101" s="6">
        <v>-3250.71</v>
      </c>
      <c r="IE101" s="6">
        <v>-3910.58</v>
      </c>
      <c r="IF101" s="6">
        <v>-3662.49</v>
      </c>
      <c r="IG101" s="6">
        <v>-2316.65</v>
      </c>
      <c r="IH101" s="6">
        <v>-1830.49</v>
      </c>
      <c r="II101" s="6">
        <v>-4917.6000000000004</v>
      </c>
      <c r="IJ101" s="6">
        <v>-1792.26</v>
      </c>
      <c r="IK101" s="6">
        <v>-1508.2</v>
      </c>
      <c r="IL101" s="6">
        <v>-4021.44</v>
      </c>
      <c r="IM101" s="6">
        <v>-3769.07</v>
      </c>
      <c r="IN101" s="6">
        <v>-2032.22</v>
      </c>
      <c r="IO101" s="6">
        <v>-3705.03</v>
      </c>
      <c r="IP101" s="6">
        <v>-2954.47</v>
      </c>
      <c r="IQ101" s="6">
        <v>-3474.67</v>
      </c>
      <c r="IR101" s="6">
        <v>-1396.52</v>
      </c>
      <c r="IS101" s="6"/>
      <c r="IT101" s="6"/>
      <c r="IU101" s="6">
        <v>-13489.53</v>
      </c>
      <c r="IV101" s="6"/>
      <c r="IW101" s="6">
        <v>-3330.73</v>
      </c>
      <c r="IX101" s="6">
        <v>-1832.19</v>
      </c>
      <c r="IY101" s="6">
        <v>-4033.41</v>
      </c>
      <c r="IZ101" s="6">
        <v>-2519.84</v>
      </c>
      <c r="JA101" s="6">
        <v>-5925.25</v>
      </c>
      <c r="JB101" s="6">
        <v>-2467.3200000000002</v>
      </c>
      <c r="JC101" s="6">
        <v>-2494.63</v>
      </c>
      <c r="JD101" s="6">
        <v>-4362.7</v>
      </c>
      <c r="JE101" s="6">
        <v>-3093.79</v>
      </c>
      <c r="JF101" s="6">
        <v>-3581.59</v>
      </c>
      <c r="JG101" s="6">
        <v>-6930.52</v>
      </c>
      <c r="JH101" s="6">
        <v>-2901.71</v>
      </c>
      <c r="JI101" s="6">
        <v>-6889.08</v>
      </c>
      <c r="JJ101" s="6">
        <v>-8383.64</v>
      </c>
      <c r="JK101" s="6">
        <v>-4999.09</v>
      </c>
      <c r="JL101" s="6">
        <v>-3303.38</v>
      </c>
      <c r="JM101" s="6">
        <v>-4552.38</v>
      </c>
      <c r="JN101" s="6">
        <v>-3318.84</v>
      </c>
      <c r="JO101" s="6">
        <v>-3720.83</v>
      </c>
      <c r="JP101" s="6">
        <v>-2203.94</v>
      </c>
      <c r="JQ101" s="6">
        <v>-3437.55</v>
      </c>
      <c r="JR101" s="6">
        <v>-3679.89</v>
      </c>
      <c r="JS101" s="6">
        <v>-3712.3</v>
      </c>
      <c r="JT101" s="6">
        <v>-4450.5600000000004</v>
      </c>
      <c r="JU101" s="6">
        <v>-4470.92</v>
      </c>
      <c r="JV101" s="6">
        <v>-5544.53</v>
      </c>
      <c r="JW101" s="6">
        <v>-4676.8900000000003</v>
      </c>
      <c r="JX101" s="6">
        <v>-73.89</v>
      </c>
      <c r="JY101" s="6">
        <v>-3561.54</v>
      </c>
    </row>
    <row r="102" spans="1:285">
      <c r="A102" t="s">
        <v>178</v>
      </c>
      <c r="B102" t="s">
        <v>179</v>
      </c>
      <c r="C102" s="6">
        <f t="shared" si="8"/>
        <v>-89820.319999999992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>
        <v>-68.7</v>
      </c>
      <c r="P102" s="6">
        <v>-594.62</v>
      </c>
      <c r="Q102" s="6">
        <v>-476.2</v>
      </c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>
        <v>-224.68</v>
      </c>
      <c r="AP102" s="6">
        <v>-190.81</v>
      </c>
      <c r="AQ102" s="6">
        <v>-366.12</v>
      </c>
      <c r="AR102" s="6">
        <v>-332.83</v>
      </c>
      <c r="AS102" s="6">
        <v>-250.18</v>
      </c>
      <c r="AT102" s="6">
        <v>-355.05</v>
      </c>
      <c r="AU102" s="6">
        <v>-300.57</v>
      </c>
      <c r="AV102" s="6">
        <v>-390.59</v>
      </c>
      <c r="AW102" s="6">
        <v>-425.14</v>
      </c>
      <c r="AX102" s="6">
        <v>-390.02</v>
      </c>
      <c r="AY102" s="6">
        <v>-320.20999999999998</v>
      </c>
      <c r="AZ102" s="6">
        <v>-211.15</v>
      </c>
      <c r="BA102" s="6">
        <v>-265.04000000000002</v>
      </c>
      <c r="BB102" s="6">
        <v>-253.84</v>
      </c>
      <c r="BC102" s="6">
        <v>-255.76</v>
      </c>
      <c r="BD102" s="6">
        <v>-234.21</v>
      </c>
      <c r="BE102" s="6">
        <v>-169.67</v>
      </c>
      <c r="BF102" s="6">
        <v>-265.45999999999998</v>
      </c>
      <c r="BG102" s="6">
        <v>-407.32</v>
      </c>
      <c r="BH102" s="6">
        <v>-221.25</v>
      </c>
      <c r="BI102" s="6">
        <v>-307.19</v>
      </c>
      <c r="BJ102" s="6">
        <v>-328.72</v>
      </c>
      <c r="BK102" s="6">
        <v>-440.74</v>
      </c>
      <c r="BL102" s="6">
        <v>-303.14999999999998</v>
      </c>
      <c r="BM102" s="6">
        <v>-308.11</v>
      </c>
      <c r="BN102" s="6">
        <v>-434.1</v>
      </c>
      <c r="BO102" s="6">
        <v>-301.13</v>
      </c>
      <c r="BP102" s="6">
        <v>-262.32</v>
      </c>
      <c r="BQ102" s="6">
        <v>-278.44</v>
      </c>
      <c r="BR102" s="6">
        <v>-201.83</v>
      </c>
      <c r="BS102" s="6">
        <v>-322.36</v>
      </c>
      <c r="BT102" s="6">
        <v>-461.1</v>
      </c>
      <c r="BU102" s="6">
        <v>-193.5</v>
      </c>
      <c r="BV102" s="6">
        <v>-231.04</v>
      </c>
      <c r="BW102" s="6">
        <v>-218.08</v>
      </c>
      <c r="BX102" s="6">
        <v>-196.35</v>
      </c>
      <c r="BY102" s="6">
        <v>-221.52</v>
      </c>
      <c r="BZ102" s="6">
        <v>-365.06</v>
      </c>
      <c r="CA102" s="6">
        <v>-222.24</v>
      </c>
      <c r="CB102" s="6">
        <v>-331.19</v>
      </c>
      <c r="CC102" s="6">
        <v>-292.75</v>
      </c>
      <c r="CD102" s="6">
        <v>-547.27</v>
      </c>
      <c r="CE102" s="6">
        <v>-298.54000000000002</v>
      </c>
      <c r="CF102" s="6">
        <v>-258.2</v>
      </c>
      <c r="CG102" s="6">
        <v>-387.97</v>
      </c>
      <c r="CH102" s="6">
        <v>-395.5</v>
      </c>
      <c r="CI102" s="6">
        <v>-743.71</v>
      </c>
      <c r="CJ102" s="6">
        <v>-706.77</v>
      </c>
      <c r="CK102" s="6">
        <v>-439.56</v>
      </c>
      <c r="CL102" s="6">
        <v>-216.81</v>
      </c>
      <c r="CM102" s="6">
        <v>-355.07</v>
      </c>
      <c r="CN102" s="6">
        <v>-669.9</v>
      </c>
      <c r="CO102" s="6">
        <v>-419.77</v>
      </c>
      <c r="CP102" s="6">
        <v>-522.17999999999995</v>
      </c>
      <c r="CQ102" s="6">
        <v>-304.52999999999997</v>
      </c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>
        <v>-351.43</v>
      </c>
      <c r="DE102" s="6"/>
      <c r="DF102" s="6">
        <v>-279.27999999999997</v>
      </c>
      <c r="DG102" s="6">
        <v>-242.65</v>
      </c>
      <c r="DH102" s="6">
        <v>-176.39</v>
      </c>
      <c r="DI102" s="6">
        <v>-255.39</v>
      </c>
      <c r="DJ102" s="6">
        <v>-202.16</v>
      </c>
      <c r="DK102" s="6">
        <v>-407.15</v>
      </c>
      <c r="DL102" s="6">
        <v>-411.78</v>
      </c>
      <c r="DM102" s="6">
        <v>-257.91000000000003</v>
      </c>
      <c r="DN102" s="6">
        <v>-287.91000000000003</v>
      </c>
      <c r="DO102" s="6">
        <v>-299.14999999999998</v>
      </c>
      <c r="DP102" s="6">
        <v>-322.17</v>
      </c>
      <c r="DQ102" s="6">
        <v>-410.45</v>
      </c>
      <c r="DR102" s="6">
        <v>-258.33</v>
      </c>
      <c r="DS102" s="6">
        <v>-238.68</v>
      </c>
      <c r="DT102" s="6">
        <v>-222.54</v>
      </c>
      <c r="DU102" s="6">
        <v>-273.76</v>
      </c>
      <c r="DV102" s="6">
        <v>-240.3</v>
      </c>
      <c r="DW102" s="6">
        <v>-125.61</v>
      </c>
      <c r="DX102" s="6">
        <v>-214.09</v>
      </c>
      <c r="DY102" s="6">
        <v>-217.78</v>
      </c>
      <c r="DZ102" s="6">
        <v>-283.82</v>
      </c>
      <c r="EA102" s="6">
        <v>-261.95</v>
      </c>
      <c r="EB102" s="6">
        <v>-302.02</v>
      </c>
      <c r="EC102" s="6">
        <v>-247.91</v>
      </c>
      <c r="ED102" s="6">
        <v>-184.29</v>
      </c>
      <c r="EE102" s="6">
        <v>-266.39</v>
      </c>
      <c r="EF102" s="6">
        <v>-350.74</v>
      </c>
      <c r="EG102" s="6">
        <v>-204.37</v>
      </c>
      <c r="EH102" s="6">
        <v>-303.49</v>
      </c>
      <c r="EI102" s="6">
        <v>-502.96</v>
      </c>
      <c r="EJ102" s="6">
        <v>-268.98</v>
      </c>
      <c r="EK102" s="6">
        <v>-269.93</v>
      </c>
      <c r="EL102" s="6">
        <v>-215.66</v>
      </c>
      <c r="EM102" s="6">
        <v>-270.61</v>
      </c>
      <c r="EN102" s="6">
        <v>-399.85</v>
      </c>
      <c r="EO102" s="6">
        <v>-152.5</v>
      </c>
      <c r="EP102" s="6">
        <v>-217.53</v>
      </c>
      <c r="EQ102" s="6">
        <v>-407.82</v>
      </c>
      <c r="ER102" s="6">
        <v>-228.14</v>
      </c>
      <c r="ES102" s="6">
        <v>-248.49</v>
      </c>
      <c r="ET102" s="6">
        <v>-457.99</v>
      </c>
      <c r="EU102" s="6">
        <v>-166.89</v>
      </c>
      <c r="EV102" s="6">
        <v>-286.51</v>
      </c>
      <c r="EW102" s="6">
        <v>-201.76</v>
      </c>
      <c r="EX102" s="6">
        <v>-247.89</v>
      </c>
      <c r="EY102" s="6">
        <v>-501.7</v>
      </c>
      <c r="EZ102" s="6">
        <v>-190.65</v>
      </c>
      <c r="FA102" s="6">
        <v>-282.77</v>
      </c>
      <c r="FB102" s="6">
        <v>-277.67</v>
      </c>
      <c r="FC102" s="6">
        <v>-224.68</v>
      </c>
      <c r="FD102" s="6">
        <v>-341.48</v>
      </c>
      <c r="FE102" s="6">
        <v>-361.24</v>
      </c>
      <c r="FF102" s="6">
        <v>-494.8</v>
      </c>
      <c r="FG102" s="6">
        <v>-224</v>
      </c>
      <c r="FH102" s="6">
        <v>-313.83</v>
      </c>
      <c r="FI102" s="6">
        <v>-261.29000000000002</v>
      </c>
      <c r="FJ102" s="6">
        <v>-246.47</v>
      </c>
      <c r="FK102" s="6">
        <v>-193.84</v>
      </c>
      <c r="FL102" s="6">
        <v>-242.34</v>
      </c>
      <c r="FM102" s="6">
        <v>-241.99</v>
      </c>
      <c r="FN102" s="6">
        <v>-318.60000000000002</v>
      </c>
      <c r="FO102" s="6">
        <v>-263.39999999999998</v>
      </c>
      <c r="FP102" s="6">
        <v>-264.75</v>
      </c>
      <c r="FQ102" s="6">
        <v>-239.66</v>
      </c>
      <c r="FR102" s="6">
        <v>-365.91</v>
      </c>
      <c r="FS102" s="6">
        <v>-188.26</v>
      </c>
      <c r="FT102" s="6">
        <v>-248.64</v>
      </c>
      <c r="FU102" s="6">
        <v>-399.33</v>
      </c>
      <c r="FV102" s="6">
        <v>-226.86</v>
      </c>
      <c r="FW102" s="6">
        <v>-48.06</v>
      </c>
      <c r="FX102" s="6">
        <v>-412.17</v>
      </c>
      <c r="FY102" s="6">
        <v>-150.22999999999999</v>
      </c>
      <c r="FZ102" s="6">
        <v>-361.38</v>
      </c>
      <c r="GA102" s="6">
        <v>-182.84</v>
      </c>
      <c r="GB102" s="6">
        <v>-66.55</v>
      </c>
      <c r="GC102" s="6">
        <v>-70.510000000000005</v>
      </c>
      <c r="GD102" s="6"/>
      <c r="GE102" s="6"/>
      <c r="GF102" s="6"/>
      <c r="GG102" s="6">
        <v>-61.39</v>
      </c>
      <c r="GH102" s="6"/>
      <c r="GI102" s="6">
        <v>-58.41</v>
      </c>
      <c r="GJ102" s="6">
        <v>-60.02</v>
      </c>
      <c r="GK102" s="6">
        <v>-67.349999999999994</v>
      </c>
      <c r="GL102" s="6">
        <v>-82.16</v>
      </c>
      <c r="GM102" s="6">
        <v>-241.29</v>
      </c>
      <c r="GN102" s="6">
        <v>-338.46</v>
      </c>
      <c r="GO102" s="6">
        <v>-495.62</v>
      </c>
      <c r="GP102" s="6">
        <v>-179.85</v>
      </c>
      <c r="GQ102" s="6">
        <v>-298.56</v>
      </c>
      <c r="GR102" s="6">
        <v>-228.45</v>
      </c>
      <c r="GS102" s="6">
        <v>-201.24</v>
      </c>
      <c r="GT102" s="6">
        <v>-277.47000000000003</v>
      </c>
      <c r="GU102" s="6">
        <v>-472.75</v>
      </c>
      <c r="GV102" s="6">
        <v>-205.11</v>
      </c>
      <c r="GW102" s="6">
        <v>-228.33</v>
      </c>
      <c r="GX102" s="6">
        <v>-508.81</v>
      </c>
      <c r="GY102" s="6">
        <v>-238.6</v>
      </c>
      <c r="GZ102" s="6">
        <v>-301.91000000000003</v>
      </c>
      <c r="HA102" s="6">
        <v>-64.14</v>
      </c>
      <c r="HB102" s="6">
        <v>-63.13</v>
      </c>
      <c r="HC102" s="6">
        <v>-65.959999999999994</v>
      </c>
      <c r="HD102" s="6">
        <v>-54.85</v>
      </c>
      <c r="HE102" s="6">
        <v>-221.21</v>
      </c>
      <c r="HF102" s="6">
        <v>-115.8</v>
      </c>
      <c r="HG102" s="6">
        <v>-72.739999999999995</v>
      </c>
      <c r="HH102" s="6">
        <v>-77.22</v>
      </c>
      <c r="HI102" s="6">
        <v>-60.84</v>
      </c>
      <c r="HJ102" s="6">
        <v>-86.7</v>
      </c>
      <c r="HK102" s="6">
        <v>-64.22</v>
      </c>
      <c r="HL102" s="6">
        <v>-171.2</v>
      </c>
      <c r="HM102" s="6">
        <v>-190.63</v>
      </c>
      <c r="HN102" s="6">
        <v>-255.22</v>
      </c>
      <c r="HO102" s="6">
        <v>-74.38</v>
      </c>
      <c r="HP102" s="6">
        <v>-69.489999999999995</v>
      </c>
      <c r="HQ102" s="6">
        <v>-284.67</v>
      </c>
      <c r="HR102" s="6">
        <v>-296.33999999999997</v>
      </c>
      <c r="HS102" s="6">
        <v>-257.92</v>
      </c>
      <c r="HT102" s="6">
        <v>-307.29000000000002</v>
      </c>
      <c r="HU102" s="6">
        <v>-231.14</v>
      </c>
      <c r="HV102" s="6">
        <v>-192.24</v>
      </c>
      <c r="HW102" s="6">
        <v>-201.99</v>
      </c>
      <c r="HX102" s="6">
        <v>-272.04000000000002</v>
      </c>
      <c r="HY102" s="6">
        <v>-279.83</v>
      </c>
      <c r="HZ102" s="6">
        <v>-380.7</v>
      </c>
      <c r="IA102" s="6">
        <v>-308.41000000000003</v>
      </c>
      <c r="IB102" s="6">
        <v>-224.78</v>
      </c>
      <c r="IC102" s="6">
        <v>-271.05</v>
      </c>
      <c r="ID102" s="6">
        <v>-166.19</v>
      </c>
      <c r="IE102" s="6">
        <v>-277.47000000000003</v>
      </c>
      <c r="IF102" s="6">
        <v>-225.61</v>
      </c>
      <c r="IG102" s="6">
        <v>-224.06</v>
      </c>
      <c r="IH102" s="6">
        <v>-245.26</v>
      </c>
      <c r="II102" s="6">
        <v>-682.75</v>
      </c>
      <c r="IJ102" s="6">
        <v>-225.54</v>
      </c>
      <c r="IK102" s="6">
        <v>-327.47000000000003</v>
      </c>
      <c r="IL102" s="6">
        <v>-626.75</v>
      </c>
      <c r="IM102" s="6">
        <v>-346.12</v>
      </c>
      <c r="IN102" s="6">
        <v>-372.12</v>
      </c>
      <c r="IO102" s="6">
        <v>-470.62</v>
      </c>
      <c r="IP102" s="6">
        <v>-315.45999999999998</v>
      </c>
      <c r="IQ102" s="6">
        <v>-354.49</v>
      </c>
      <c r="IR102" s="6">
        <v>-265.56</v>
      </c>
      <c r="IS102" s="6"/>
      <c r="IT102" s="6"/>
      <c r="IU102" s="6">
        <v>-14060.4</v>
      </c>
      <c r="IV102" s="6"/>
      <c r="IW102" s="6">
        <v>-660.21</v>
      </c>
      <c r="IX102" s="6">
        <v>-783.79</v>
      </c>
      <c r="IY102" s="6">
        <v>-472.3</v>
      </c>
      <c r="IZ102" s="6">
        <v>-529.96</v>
      </c>
      <c r="JA102" s="6">
        <v>-788.52</v>
      </c>
      <c r="JB102" s="6">
        <v>-290.02</v>
      </c>
      <c r="JC102" s="6">
        <v>-250.16</v>
      </c>
      <c r="JD102" s="6">
        <v>-745.33</v>
      </c>
      <c r="JE102" s="6">
        <v>-466.26</v>
      </c>
      <c r="JF102" s="6">
        <v>-917.58</v>
      </c>
      <c r="JG102" s="6">
        <v>-524.47</v>
      </c>
      <c r="JH102" s="6">
        <v>-507.95</v>
      </c>
      <c r="JI102" s="6">
        <v>-900.84</v>
      </c>
      <c r="JJ102" s="6">
        <v>-1041.71</v>
      </c>
      <c r="JK102" s="6">
        <v>-1139.0999999999999</v>
      </c>
      <c r="JL102" s="6">
        <v>-786.61</v>
      </c>
      <c r="JM102" s="6">
        <v>-707.18</v>
      </c>
      <c r="JN102" s="6">
        <v>-1018.81</v>
      </c>
      <c r="JO102" s="6">
        <v>-763.01</v>
      </c>
      <c r="JP102" s="6">
        <v>-247.41</v>
      </c>
      <c r="JQ102" s="6">
        <v>-601.42999999999995</v>
      </c>
      <c r="JR102" s="6">
        <v>-429.48</v>
      </c>
      <c r="JS102" s="6">
        <v>-931.29</v>
      </c>
      <c r="JT102" s="6">
        <v>-360.25</v>
      </c>
      <c r="JU102" s="6">
        <v>-1524.71</v>
      </c>
      <c r="JV102" s="6">
        <v>-1714.16</v>
      </c>
      <c r="JW102" s="6">
        <v>-1125.21</v>
      </c>
      <c r="JX102" s="6">
        <v>-73.89</v>
      </c>
      <c r="JY102" s="6">
        <v>-265.48</v>
      </c>
    </row>
    <row r="103" spans="1:285">
      <c r="A103" t="s">
        <v>180</v>
      </c>
      <c r="B103" t="s">
        <v>181</v>
      </c>
      <c r="C103" s="6">
        <f t="shared" si="8"/>
        <v>-579163.40000000014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>
        <v>-2418.34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>
        <v>-3087.23</v>
      </c>
      <c r="AP103" s="6">
        <v>-3390.58</v>
      </c>
      <c r="AQ103" s="6">
        <v>-1605.9</v>
      </c>
      <c r="AR103" s="6">
        <v>-2168.04</v>
      </c>
      <c r="AS103" s="6">
        <v>-2464.62</v>
      </c>
      <c r="AT103" s="6">
        <v>-2913.83</v>
      </c>
      <c r="AU103" s="6">
        <v>-2543.33</v>
      </c>
      <c r="AV103" s="6">
        <v>-3446.13</v>
      </c>
      <c r="AW103" s="6">
        <v>-2400.02</v>
      </c>
      <c r="AX103" s="6">
        <v>-2893.11</v>
      </c>
      <c r="AY103" s="6">
        <v>-1220.46</v>
      </c>
      <c r="AZ103" s="6">
        <v>-2333.2600000000002</v>
      </c>
      <c r="BA103" s="6">
        <v>-1173.9000000000001</v>
      </c>
      <c r="BB103" s="6">
        <v>-1944.7</v>
      </c>
      <c r="BC103" s="6">
        <v>-1350.34</v>
      </c>
      <c r="BD103" s="6">
        <v>-643.44000000000005</v>
      </c>
      <c r="BE103" s="6">
        <v>-2153.98</v>
      </c>
      <c r="BF103" s="6">
        <v>-2668.21</v>
      </c>
      <c r="BG103" s="6">
        <v>-3044.95</v>
      </c>
      <c r="BH103" s="6">
        <v>-1847.26</v>
      </c>
      <c r="BI103" s="6">
        <v>-4027.13</v>
      </c>
      <c r="BJ103" s="6">
        <v>-2981.34</v>
      </c>
      <c r="BK103" s="6">
        <v>-4651.1099999999997</v>
      </c>
      <c r="BL103" s="6">
        <v>-2416.5700000000002</v>
      </c>
      <c r="BM103" s="6">
        <v>-3654.27</v>
      </c>
      <c r="BN103" s="6">
        <v>-4686.63</v>
      </c>
      <c r="BO103" s="6">
        <v>-2354.41</v>
      </c>
      <c r="BP103" s="6">
        <v>-1895.18</v>
      </c>
      <c r="BQ103" s="6">
        <v>-1918.05</v>
      </c>
      <c r="BR103" s="6">
        <v>-2480.6799999999998</v>
      </c>
      <c r="BS103" s="6">
        <v>-3538.77</v>
      </c>
      <c r="BT103" s="6">
        <v>-4813.91</v>
      </c>
      <c r="BU103" s="6">
        <v>-1997.07</v>
      </c>
      <c r="BV103" s="6">
        <v>-3006.14</v>
      </c>
      <c r="BW103" s="6">
        <v>-2452.35</v>
      </c>
      <c r="BX103" s="6">
        <v>-2388.2399999999998</v>
      </c>
      <c r="BY103" s="6">
        <v>-2621.02</v>
      </c>
      <c r="BZ103" s="6">
        <v>-2216.42</v>
      </c>
      <c r="CA103" s="6">
        <v>-2123.96</v>
      </c>
      <c r="CB103" s="6">
        <v>-3364.06</v>
      </c>
      <c r="CC103" s="6">
        <v>-3453.23</v>
      </c>
      <c r="CD103" s="6">
        <v>-3514.11</v>
      </c>
      <c r="CE103" s="6">
        <v>-2232.88</v>
      </c>
      <c r="CF103" s="6">
        <v>-2489.66</v>
      </c>
      <c r="CG103" s="6">
        <v>-1351.97</v>
      </c>
      <c r="CH103" s="6">
        <v>-1909.63</v>
      </c>
      <c r="CI103" s="6">
        <v>-3152.07</v>
      </c>
      <c r="CJ103" s="6">
        <v>-4191.46</v>
      </c>
      <c r="CK103" s="6">
        <v>-2063.46</v>
      </c>
      <c r="CL103" s="6">
        <v>-2154.79</v>
      </c>
      <c r="CM103" s="6">
        <v>-2135.58</v>
      </c>
      <c r="CN103" s="6">
        <v>-2968.11</v>
      </c>
      <c r="CO103" s="6">
        <v>-2117.0500000000002</v>
      </c>
      <c r="CP103" s="6">
        <v>-1961.42</v>
      </c>
      <c r="CQ103" s="6">
        <v>-2940.38</v>
      </c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>
        <v>-1983.48</v>
      </c>
      <c r="DD103" s="6">
        <v>-4546.13</v>
      </c>
      <c r="DE103" s="6">
        <v>-1970.52</v>
      </c>
      <c r="DF103" s="6">
        <v>-2601.89</v>
      </c>
      <c r="DG103" s="6">
        <v>-1937.51</v>
      </c>
      <c r="DH103" s="6">
        <v>-2223.19</v>
      </c>
      <c r="DI103" s="6">
        <v>-2176.87</v>
      </c>
      <c r="DJ103" s="6">
        <v>-2314.0700000000002</v>
      </c>
      <c r="DK103" s="6">
        <v>-3252.68</v>
      </c>
      <c r="DL103" s="6">
        <v>-3524.14</v>
      </c>
      <c r="DM103" s="6">
        <v>-3831.91</v>
      </c>
      <c r="DN103" s="6">
        <v>-2727.47</v>
      </c>
      <c r="DO103" s="6">
        <v>-2333.67</v>
      </c>
      <c r="DP103" s="6">
        <v>-2777.72</v>
      </c>
      <c r="DQ103" s="6">
        <v>-1953.65</v>
      </c>
      <c r="DR103" s="6">
        <v>-1235.8599999999999</v>
      </c>
      <c r="DS103" s="6">
        <v>-2733.64</v>
      </c>
      <c r="DT103" s="6">
        <v>-904.32</v>
      </c>
      <c r="DU103" s="6">
        <v>-2876.4</v>
      </c>
      <c r="DV103" s="6">
        <v>-2827.49</v>
      </c>
      <c r="DW103" s="6">
        <v>-1935.37</v>
      </c>
      <c r="DX103" s="6">
        <v>-1417.2</v>
      </c>
      <c r="DY103" s="6">
        <v>-2261.6</v>
      </c>
      <c r="DZ103" s="6">
        <v>-2280.96</v>
      </c>
      <c r="EA103" s="6">
        <v>-1259.53</v>
      </c>
      <c r="EB103" s="6">
        <v>-4486.49</v>
      </c>
      <c r="EC103" s="6">
        <v>-3837.68</v>
      </c>
      <c r="ED103" s="6">
        <v>-2042.74</v>
      </c>
      <c r="EE103" s="6">
        <v>-1646.77</v>
      </c>
      <c r="EF103" s="6">
        <v>-2768.46</v>
      </c>
      <c r="EG103" s="6">
        <v>-1226.3499999999999</v>
      </c>
      <c r="EH103" s="6">
        <v>-2382.66</v>
      </c>
      <c r="EI103" s="6">
        <v>-3694.13</v>
      </c>
      <c r="EJ103" s="6">
        <v>-2393.1799999999998</v>
      </c>
      <c r="EK103" s="6">
        <v>-2331.23</v>
      </c>
      <c r="EL103" s="6">
        <v>-2852.33</v>
      </c>
      <c r="EM103" s="6">
        <v>-2315.86</v>
      </c>
      <c r="EN103" s="6">
        <v>-3418.95</v>
      </c>
      <c r="EO103" s="6">
        <v>-1475.48</v>
      </c>
      <c r="EP103" s="6">
        <v>-2365.52</v>
      </c>
      <c r="EQ103" s="6">
        <v>-2450.1</v>
      </c>
      <c r="ER103" s="6">
        <v>-2906.18</v>
      </c>
      <c r="ES103" s="6">
        <v>-2740.84</v>
      </c>
      <c r="ET103" s="6">
        <v>-4300.87</v>
      </c>
      <c r="EU103" s="6">
        <v>-675.12</v>
      </c>
      <c r="EV103" s="6">
        <v>-3922.32</v>
      </c>
      <c r="EW103" s="6">
        <v>-3999.77</v>
      </c>
      <c r="EX103" s="6">
        <v>-1643.38</v>
      </c>
      <c r="EY103" s="6">
        <v>-4709.3500000000004</v>
      </c>
      <c r="EZ103" s="6">
        <v>-1933.7</v>
      </c>
      <c r="FA103" s="6">
        <v>-2127.6799999999998</v>
      </c>
      <c r="FB103" s="6">
        <v>-1810.51</v>
      </c>
      <c r="FC103" s="6">
        <v>-2281.3000000000002</v>
      </c>
      <c r="FD103" s="6">
        <v>-3348.81</v>
      </c>
      <c r="FE103" s="6">
        <v>-1723.19</v>
      </c>
      <c r="FF103" s="6">
        <v>-2342.25</v>
      </c>
      <c r="FG103" s="6">
        <v>-1296.54</v>
      </c>
      <c r="FH103" s="6">
        <v>-3566.89</v>
      </c>
      <c r="FI103" s="6">
        <v>-3455.04</v>
      </c>
      <c r="FJ103" s="6">
        <v>-2025.19</v>
      </c>
      <c r="FK103" s="6">
        <v>-1239.43</v>
      </c>
      <c r="FL103" s="6">
        <v>-1104.0899999999999</v>
      </c>
      <c r="FM103" s="6">
        <v>-1499.9</v>
      </c>
      <c r="FN103" s="6">
        <v>-2185.9</v>
      </c>
      <c r="FO103" s="6">
        <v>-2446.98</v>
      </c>
      <c r="FP103" s="6">
        <v>-1762.51</v>
      </c>
      <c r="FQ103" s="6">
        <v>-1503.17</v>
      </c>
      <c r="FR103" s="6">
        <v>-1907.92</v>
      </c>
      <c r="FS103" s="6">
        <v>-1496.1</v>
      </c>
      <c r="FT103" s="6">
        <v>-2814.88</v>
      </c>
      <c r="FU103" s="6">
        <v>-2603.09</v>
      </c>
      <c r="FV103" s="6">
        <v>-2563.59</v>
      </c>
      <c r="FW103" s="6"/>
      <c r="FX103" s="6">
        <v>-4200.0200000000004</v>
      </c>
      <c r="FY103" s="6">
        <v>-853.42</v>
      </c>
      <c r="FZ103" s="6">
        <v>-1709.04</v>
      </c>
      <c r="GA103" s="6">
        <v>-3517.76</v>
      </c>
      <c r="GB103" s="6">
        <v>-2033.36</v>
      </c>
      <c r="GC103" s="6">
        <v>-1516.96</v>
      </c>
      <c r="GD103" s="6"/>
      <c r="GE103" s="6"/>
      <c r="GF103" s="6"/>
      <c r="GG103" s="6">
        <v>-2085.65</v>
      </c>
      <c r="GH103" s="6"/>
      <c r="GI103" s="6">
        <v>-1091.33</v>
      </c>
      <c r="GJ103" s="6">
        <v>-2716.76</v>
      </c>
      <c r="GK103" s="6">
        <v>-1810.31</v>
      </c>
      <c r="GL103" s="6">
        <v>-1556.32</v>
      </c>
      <c r="GM103" s="6">
        <v>-2128.46</v>
      </c>
      <c r="GN103" s="6">
        <v>-2103.6799999999998</v>
      </c>
      <c r="GO103" s="6">
        <v>-2551.5700000000002</v>
      </c>
      <c r="GP103" s="6">
        <v>-2723.37</v>
      </c>
      <c r="GQ103" s="6">
        <v>-2191.7399999999998</v>
      </c>
      <c r="GR103" s="6">
        <v>-1791.1</v>
      </c>
      <c r="GS103" s="6">
        <v>-1685.86</v>
      </c>
      <c r="GT103" s="6">
        <v>-2181.92</v>
      </c>
      <c r="GU103" s="6">
        <v>-4655.6400000000003</v>
      </c>
      <c r="GV103" s="6">
        <v>-1582.53</v>
      </c>
      <c r="GW103" s="6">
        <v>-1681.29</v>
      </c>
      <c r="GX103" s="6">
        <v>-2602.8000000000002</v>
      </c>
      <c r="GY103" s="6">
        <v>-2365.41</v>
      </c>
      <c r="GZ103" s="6">
        <v>-1547.33</v>
      </c>
      <c r="HA103" s="6">
        <v>-1629.98</v>
      </c>
      <c r="HB103" s="6">
        <v>-1870.67</v>
      </c>
      <c r="HC103" s="6">
        <v>-2251.1999999999998</v>
      </c>
      <c r="HD103" s="6">
        <v>-2798.96</v>
      </c>
      <c r="HE103" s="6">
        <v>-1102.1199999999999</v>
      </c>
      <c r="HF103" s="6">
        <v>-2109.9699999999998</v>
      </c>
      <c r="HG103" s="6">
        <v>-1181.6600000000001</v>
      </c>
      <c r="HH103" s="6">
        <v>-2024.79</v>
      </c>
      <c r="HI103" s="6">
        <v>-3684.51</v>
      </c>
      <c r="HJ103" s="6">
        <v>-2640.79</v>
      </c>
      <c r="HK103" s="6">
        <v>-2279.6</v>
      </c>
      <c r="HL103" s="6">
        <v>-2188.15</v>
      </c>
      <c r="HM103" s="6">
        <v>-1215.97</v>
      </c>
      <c r="HN103" s="6">
        <v>-3333.85</v>
      </c>
      <c r="HO103" s="6">
        <v>-1319.94</v>
      </c>
      <c r="HP103" s="6">
        <v>-1039.83</v>
      </c>
      <c r="HQ103" s="6">
        <v>-2998.66</v>
      </c>
      <c r="HR103" s="6">
        <v>-2229.83</v>
      </c>
      <c r="HS103" s="6">
        <v>-2653.5</v>
      </c>
      <c r="HT103" s="6">
        <v>-2067.09</v>
      </c>
      <c r="HU103" s="6">
        <v>-1871.96</v>
      </c>
      <c r="HV103" s="6">
        <v>-3225.26</v>
      </c>
      <c r="HW103" s="6">
        <v>-2360.33</v>
      </c>
      <c r="HX103" s="6">
        <v>-2470.1</v>
      </c>
      <c r="HY103" s="6">
        <v>-2679.88</v>
      </c>
      <c r="HZ103" s="6">
        <v>-3400.4</v>
      </c>
      <c r="IA103" s="6">
        <v>-5198.8500000000004</v>
      </c>
      <c r="IB103" s="6">
        <v>-2794.75</v>
      </c>
      <c r="IC103" s="6">
        <v>-3478.87</v>
      </c>
      <c r="ID103" s="6">
        <v>-3084.52</v>
      </c>
      <c r="IE103" s="6">
        <v>-3633.11</v>
      </c>
      <c r="IF103" s="6">
        <v>-3436.88</v>
      </c>
      <c r="IG103" s="6">
        <v>-2092.59</v>
      </c>
      <c r="IH103" s="6">
        <v>-1585.23</v>
      </c>
      <c r="II103" s="6">
        <v>-4234.8500000000004</v>
      </c>
      <c r="IJ103" s="6">
        <v>-1566.72</v>
      </c>
      <c r="IK103" s="6">
        <v>-1180.73</v>
      </c>
      <c r="IL103" s="6">
        <v>-3394.69</v>
      </c>
      <c r="IM103" s="6">
        <v>-3422.95</v>
      </c>
      <c r="IN103" s="6">
        <v>-1660.1</v>
      </c>
      <c r="IO103" s="6">
        <v>-3234.41</v>
      </c>
      <c r="IP103" s="6">
        <v>-2639.01</v>
      </c>
      <c r="IQ103" s="6">
        <v>-3120.18</v>
      </c>
      <c r="IR103" s="6">
        <v>-1130.96</v>
      </c>
      <c r="IS103" s="6"/>
      <c r="IT103" s="6"/>
      <c r="IU103" s="6">
        <v>570.87</v>
      </c>
      <c r="IV103" s="6"/>
      <c r="IW103" s="6">
        <v>-2670.52</v>
      </c>
      <c r="IX103" s="6">
        <v>-1048.4000000000001</v>
      </c>
      <c r="IY103" s="6">
        <v>-3561.11</v>
      </c>
      <c r="IZ103" s="6">
        <v>-1989.88</v>
      </c>
      <c r="JA103" s="6">
        <v>-5136.7299999999996</v>
      </c>
      <c r="JB103" s="6">
        <v>-2177.3000000000002</v>
      </c>
      <c r="JC103" s="6">
        <v>-2244.4699999999998</v>
      </c>
      <c r="JD103" s="6">
        <v>-3617.37</v>
      </c>
      <c r="JE103" s="6">
        <v>-2627.53</v>
      </c>
      <c r="JF103" s="6">
        <v>-2664.01</v>
      </c>
      <c r="JG103" s="6">
        <v>-6406.05</v>
      </c>
      <c r="JH103" s="6">
        <v>-2393.7600000000002</v>
      </c>
      <c r="JI103" s="6">
        <v>-5988.24</v>
      </c>
      <c r="JJ103" s="6">
        <v>-7341.93</v>
      </c>
      <c r="JK103" s="6">
        <v>-3859.99</v>
      </c>
      <c r="JL103" s="6">
        <v>-2516.77</v>
      </c>
      <c r="JM103" s="6">
        <v>-3845.2</v>
      </c>
      <c r="JN103" s="6">
        <v>-2300.0300000000002</v>
      </c>
      <c r="JO103" s="6">
        <v>-2957.82</v>
      </c>
      <c r="JP103" s="6">
        <v>-1956.53</v>
      </c>
      <c r="JQ103" s="6">
        <v>-2836.12</v>
      </c>
      <c r="JR103" s="6">
        <v>-3250.41</v>
      </c>
      <c r="JS103" s="6">
        <v>-2781.01</v>
      </c>
      <c r="JT103" s="6">
        <v>-4090.31</v>
      </c>
      <c r="JU103" s="6">
        <v>-2946.21</v>
      </c>
      <c r="JV103" s="6">
        <v>-3830.37</v>
      </c>
      <c r="JW103" s="6">
        <v>-3551.68</v>
      </c>
      <c r="JX103" s="6"/>
      <c r="JY103" s="6">
        <v>-3296.06</v>
      </c>
    </row>
    <row r="104" spans="1:285">
      <c r="A104">
        <v>25</v>
      </c>
      <c r="B104" t="s">
        <v>182</v>
      </c>
      <c r="C104" s="6">
        <f t="shared" si="8"/>
        <v>-89992.140000000014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-2.6</v>
      </c>
      <c r="AP104" s="6">
        <v>-197.38</v>
      </c>
      <c r="AQ104" s="6"/>
      <c r="AR104" s="6">
        <v>-188.69</v>
      </c>
      <c r="AS104" s="6"/>
      <c r="AT104" s="6">
        <v>-1028</v>
      </c>
      <c r="AU104" s="6">
        <v>-2.8</v>
      </c>
      <c r="AV104" s="6">
        <v>-352.78</v>
      </c>
      <c r="AW104" s="6">
        <v>-116.09</v>
      </c>
      <c r="AX104" s="6"/>
      <c r="AY104" s="6"/>
      <c r="AZ104" s="6">
        <v>-913.41</v>
      </c>
      <c r="BA104" s="6">
        <v>-216.34</v>
      </c>
      <c r="BB104" s="6"/>
      <c r="BC104" s="6">
        <v>-463.45</v>
      </c>
      <c r="BD104" s="6">
        <v>-582.41999999999996</v>
      </c>
      <c r="BE104" s="6">
        <v>-42.05</v>
      </c>
      <c r="BF104" s="6"/>
      <c r="BG104" s="6">
        <v>-886.54</v>
      </c>
      <c r="BH104" s="6">
        <v>-3.35</v>
      </c>
      <c r="BI104" s="6">
        <v>-42.84</v>
      </c>
      <c r="BJ104" s="6">
        <v>-833.82</v>
      </c>
      <c r="BK104" s="6">
        <v>-150.07</v>
      </c>
      <c r="BL104" s="6">
        <v>-42.39</v>
      </c>
      <c r="BM104" s="6"/>
      <c r="BN104" s="6">
        <v>-155.19</v>
      </c>
      <c r="BO104" s="6">
        <v>-24.26</v>
      </c>
      <c r="BP104" s="6">
        <v>-43.34</v>
      </c>
      <c r="BQ104" s="6">
        <v>-114.72</v>
      </c>
      <c r="BR104" s="6">
        <v>-32.93</v>
      </c>
      <c r="BS104" s="6"/>
      <c r="BT104" s="6">
        <v>-182.18</v>
      </c>
      <c r="BU104" s="6">
        <v>-213.71</v>
      </c>
      <c r="BV104" s="6">
        <v>-322.05</v>
      </c>
      <c r="BW104" s="6">
        <v>-55.35</v>
      </c>
      <c r="BX104" s="6">
        <v>-132.63999999999999</v>
      </c>
      <c r="BY104" s="6">
        <v>-41.76</v>
      </c>
      <c r="BZ104" s="6">
        <v>-412.57</v>
      </c>
      <c r="CA104" s="6">
        <v>-84.78</v>
      </c>
      <c r="CB104" s="6">
        <v>-486.57</v>
      </c>
      <c r="CC104" s="6"/>
      <c r="CD104" s="6">
        <v>-765.05</v>
      </c>
      <c r="CE104" s="6">
        <v>-277.93</v>
      </c>
      <c r="CF104" s="6"/>
      <c r="CG104" s="6">
        <v>-3.57</v>
      </c>
      <c r="CH104" s="6">
        <v>-135.06</v>
      </c>
      <c r="CI104" s="6">
        <v>-702.59</v>
      </c>
      <c r="CJ104" s="6">
        <v>-14.44</v>
      </c>
      <c r="CK104" s="6">
        <v>-11504.34</v>
      </c>
      <c r="CL104" s="6"/>
      <c r="CM104" s="6">
        <v>-334.37</v>
      </c>
      <c r="CN104" s="6">
        <v>-911.91</v>
      </c>
      <c r="CO104" s="6">
        <v>-23.79</v>
      </c>
      <c r="CP104" s="6">
        <v>-10.78</v>
      </c>
      <c r="CQ104" s="6">
        <v>-704.3</v>
      </c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>
        <v>-2.64</v>
      </c>
      <c r="DC104" s="6"/>
      <c r="DD104" s="6">
        <v>-727.38</v>
      </c>
      <c r="DE104" s="6"/>
      <c r="DF104" s="6">
        <v>-18.13</v>
      </c>
      <c r="DG104" s="6"/>
      <c r="DH104" s="6">
        <v>-435.68</v>
      </c>
      <c r="DI104" s="6"/>
      <c r="DJ104" s="6"/>
      <c r="DK104" s="6">
        <v>-77.28</v>
      </c>
      <c r="DL104" s="6">
        <v>-433.33</v>
      </c>
      <c r="DM104" s="6"/>
      <c r="DN104" s="6"/>
      <c r="DO104" s="6"/>
      <c r="DP104" s="6">
        <v>-24.11</v>
      </c>
      <c r="DQ104" s="6">
        <v>-23.82</v>
      </c>
      <c r="DR104" s="6">
        <v>-27.19</v>
      </c>
      <c r="DS104" s="6">
        <v>-52.01</v>
      </c>
      <c r="DT104" s="6"/>
      <c r="DU104" s="6">
        <v>-251.51</v>
      </c>
      <c r="DV104" s="6">
        <v>-818.25</v>
      </c>
      <c r="DW104" s="6">
        <v>-11.36</v>
      </c>
      <c r="DX104" s="6">
        <v>-105.77</v>
      </c>
      <c r="DY104" s="6">
        <v>-19.46</v>
      </c>
      <c r="DZ104" s="6">
        <v>-13.52</v>
      </c>
      <c r="EA104" s="6">
        <v>-13.73</v>
      </c>
      <c r="EB104" s="6"/>
      <c r="EC104" s="6"/>
      <c r="ED104" s="6"/>
      <c r="EE104" s="6">
        <v>-12.23</v>
      </c>
      <c r="EF104" s="6">
        <v>-226.76</v>
      </c>
      <c r="EG104" s="6">
        <v>-24.64</v>
      </c>
      <c r="EH104" s="6">
        <v>-177.55</v>
      </c>
      <c r="EI104" s="6">
        <v>-263.02</v>
      </c>
      <c r="EJ104" s="6"/>
      <c r="EK104" s="6"/>
      <c r="EL104" s="6">
        <v>-71.069999999999993</v>
      </c>
      <c r="EM104" s="6">
        <v>-131.35</v>
      </c>
      <c r="EN104" s="6">
        <v>-185.64</v>
      </c>
      <c r="EO104" s="6">
        <v>-53.73</v>
      </c>
      <c r="EP104" s="6">
        <v>-3.57</v>
      </c>
      <c r="EQ104" s="6"/>
      <c r="ER104" s="6">
        <v>-533.86</v>
      </c>
      <c r="ES104" s="6"/>
      <c r="ET104" s="6">
        <v>-278.35000000000002</v>
      </c>
      <c r="EU104" s="6">
        <v>-2238.06</v>
      </c>
      <c r="EV104" s="6">
        <v>-45.34</v>
      </c>
      <c r="EW104" s="6">
        <v>-197.5</v>
      </c>
      <c r="EX104" s="6"/>
      <c r="EY104" s="6">
        <v>-561.46</v>
      </c>
      <c r="EZ104" s="6">
        <v>-75.86</v>
      </c>
      <c r="FA104" s="6">
        <v>-10.35</v>
      </c>
      <c r="FB104" s="6">
        <v>-24.63</v>
      </c>
      <c r="FC104" s="6">
        <v>-306.14</v>
      </c>
      <c r="FD104" s="6"/>
      <c r="FE104" s="6">
        <v>-190.94</v>
      </c>
      <c r="FF104" s="6">
        <v>-77.489999999999995</v>
      </c>
      <c r="FG104" s="6">
        <v>-6828.12</v>
      </c>
      <c r="FH104" s="6">
        <v>-71.16</v>
      </c>
      <c r="FI104" s="6"/>
      <c r="FJ104" s="6">
        <v>-41.92</v>
      </c>
      <c r="FK104" s="6">
        <v>-116.73</v>
      </c>
      <c r="FL104" s="6">
        <v>-275.47000000000003</v>
      </c>
      <c r="FM104" s="6"/>
      <c r="FN104" s="6"/>
      <c r="FO104" s="6">
        <v>-27.22</v>
      </c>
      <c r="FP104" s="6">
        <v>-121.1</v>
      </c>
      <c r="FQ104" s="6">
        <v>-146.53</v>
      </c>
      <c r="FR104" s="6"/>
      <c r="FS104" s="6">
        <v>-114.29</v>
      </c>
      <c r="FT104" s="6">
        <v>-150.55000000000001</v>
      </c>
      <c r="FU104" s="6">
        <v>-55.96</v>
      </c>
      <c r="FV104" s="6">
        <v>-182.39</v>
      </c>
      <c r="FW104" s="6"/>
      <c r="FX104" s="6">
        <v>-144.80000000000001</v>
      </c>
      <c r="FY104" s="6">
        <v>-263.20999999999998</v>
      </c>
      <c r="FZ104" s="6"/>
      <c r="GA104" s="6">
        <v>-15.05</v>
      </c>
      <c r="GB104" s="6">
        <v>-3525.11</v>
      </c>
      <c r="GC104" s="6">
        <v>-70.959999999999994</v>
      </c>
      <c r="GD104" s="6"/>
      <c r="GE104" s="6"/>
      <c r="GF104" s="6"/>
      <c r="GG104" s="6">
        <v>-2.16</v>
      </c>
      <c r="GH104" s="6"/>
      <c r="GI104" s="6"/>
      <c r="GJ104" s="6">
        <v>-4.57</v>
      </c>
      <c r="GK104" s="6"/>
      <c r="GL104" s="6">
        <v>-31.54</v>
      </c>
      <c r="GM104" s="6">
        <v>-110.71</v>
      </c>
      <c r="GN104" s="6">
        <v>-121.73</v>
      </c>
      <c r="GO104" s="6">
        <v>-465.01</v>
      </c>
      <c r="GP104" s="6">
        <v>-2894.12</v>
      </c>
      <c r="GQ104" s="6">
        <v>-251.04</v>
      </c>
      <c r="GR104" s="6"/>
      <c r="GS104" s="6"/>
      <c r="GT104" s="6">
        <v>-77.89</v>
      </c>
      <c r="GU104" s="6">
        <v>-449.14</v>
      </c>
      <c r="GV104" s="6">
        <v>-102.88</v>
      </c>
      <c r="GW104" s="6">
        <v>-35.76</v>
      </c>
      <c r="GX104" s="6">
        <v>-197.75</v>
      </c>
      <c r="GY104" s="6">
        <v>-549.28</v>
      </c>
      <c r="GZ104" s="6">
        <v>-717.88</v>
      </c>
      <c r="HA104" s="6">
        <v>-27.33</v>
      </c>
      <c r="HB104" s="6">
        <v>-23.4</v>
      </c>
      <c r="HC104" s="6">
        <v>-37.770000000000003</v>
      </c>
      <c r="HD104" s="6">
        <v>-1.57</v>
      </c>
      <c r="HE104" s="6">
        <v>-296.89</v>
      </c>
      <c r="HF104" s="6"/>
      <c r="HG104" s="6">
        <v>-153.38999999999999</v>
      </c>
      <c r="HH104" s="6">
        <v>-22.52</v>
      </c>
      <c r="HI104" s="6">
        <v>-690.95</v>
      </c>
      <c r="HJ104" s="6">
        <v>-10578.27</v>
      </c>
      <c r="HK104" s="6">
        <v>-2364.6999999999998</v>
      </c>
      <c r="HL104" s="6"/>
      <c r="HM104" s="6">
        <v>-74.72</v>
      </c>
      <c r="HN104" s="6"/>
      <c r="HO104" s="6">
        <v>-166.39</v>
      </c>
      <c r="HP104" s="6"/>
      <c r="HQ104" s="6"/>
      <c r="HR104" s="6">
        <v>-379.29</v>
      </c>
      <c r="HS104" s="6"/>
      <c r="HT104" s="6">
        <v>-0.37</v>
      </c>
      <c r="HU104" s="6"/>
      <c r="HV104" s="6">
        <v>-124.41</v>
      </c>
      <c r="HW104" s="6">
        <v>-745.65</v>
      </c>
      <c r="HX104" s="6">
        <v>-215.73</v>
      </c>
      <c r="HY104" s="6"/>
      <c r="HZ104" s="6">
        <v>-526.66</v>
      </c>
      <c r="IA104" s="6">
        <v>-205.45</v>
      </c>
      <c r="IB104" s="6"/>
      <c r="IC104" s="6"/>
      <c r="ID104" s="6">
        <v>-37.67</v>
      </c>
      <c r="IE104" s="6">
        <v>-169.35</v>
      </c>
      <c r="IF104" s="6"/>
      <c r="IG104" s="6">
        <v>-11.87</v>
      </c>
      <c r="IH104" s="6">
        <v>-34.229999999999997</v>
      </c>
      <c r="II104" s="6"/>
      <c r="IJ104" s="6">
        <v>-99.94</v>
      </c>
      <c r="IK104" s="6">
        <v>-167.81</v>
      </c>
      <c r="IL104" s="6">
        <v>-5826.26</v>
      </c>
      <c r="IM104" s="6">
        <v>-172.3</v>
      </c>
      <c r="IN104" s="6">
        <v>-319.22000000000003</v>
      </c>
      <c r="IO104" s="6"/>
      <c r="IP104" s="6">
        <v>-112.1</v>
      </c>
      <c r="IQ104" s="6">
        <v>-606.88</v>
      </c>
      <c r="IR104" s="6">
        <v>-287.10000000000002</v>
      </c>
      <c r="IS104" s="6"/>
      <c r="IT104" s="6"/>
      <c r="IU104" s="6">
        <v>486.34</v>
      </c>
      <c r="IV104" s="6"/>
      <c r="IW104" s="6"/>
      <c r="IX104" s="6">
        <v>-180.58</v>
      </c>
      <c r="IY104" s="6">
        <v>-370.85</v>
      </c>
      <c r="IZ104" s="6">
        <v>-246.27</v>
      </c>
      <c r="JA104" s="6">
        <v>-357.19</v>
      </c>
      <c r="JB104" s="6">
        <v>-287.32</v>
      </c>
      <c r="JC104" s="6">
        <v>-225.79</v>
      </c>
      <c r="JD104" s="6">
        <v>-210.93</v>
      </c>
      <c r="JE104" s="6">
        <v>-1289.95</v>
      </c>
      <c r="JF104" s="6">
        <v>-120.47</v>
      </c>
      <c r="JG104" s="6"/>
      <c r="JH104" s="6">
        <v>-319.33999999999997</v>
      </c>
      <c r="JI104" s="6"/>
      <c r="JJ104" s="6">
        <v>-723.4</v>
      </c>
      <c r="JK104" s="6">
        <v>-219.66</v>
      </c>
      <c r="JL104" s="6">
        <v>-361</v>
      </c>
      <c r="JM104" s="6">
        <v>-315.18</v>
      </c>
      <c r="JN104" s="6">
        <v>-359.32</v>
      </c>
      <c r="JO104" s="6">
        <v>-6988.38</v>
      </c>
      <c r="JP104" s="6"/>
      <c r="JQ104" s="6">
        <v>-117.97</v>
      </c>
      <c r="JR104" s="6">
        <v>-255.03</v>
      </c>
      <c r="JS104" s="6">
        <v>-229.34</v>
      </c>
      <c r="JT104" s="6">
        <v>-1397.91</v>
      </c>
      <c r="JU104" s="6">
        <v>-282.56</v>
      </c>
      <c r="JV104" s="6">
        <v>-167.16</v>
      </c>
      <c r="JW104" s="6">
        <v>-53.2</v>
      </c>
      <c r="JX104" s="6"/>
      <c r="JY104" s="6">
        <v>-257.55</v>
      </c>
    </row>
    <row r="105" spans="1:285">
      <c r="A105" t="s">
        <v>183</v>
      </c>
      <c r="B105" t="s">
        <v>184</v>
      </c>
      <c r="C105" s="6">
        <f t="shared" si="8"/>
        <v>-89992.140000000014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>
        <v>-2.6</v>
      </c>
      <c r="AP105" s="6">
        <v>-197.38</v>
      </c>
      <c r="AQ105" s="6"/>
      <c r="AR105" s="6">
        <v>-188.69</v>
      </c>
      <c r="AS105" s="6"/>
      <c r="AT105" s="6">
        <v>-1028</v>
      </c>
      <c r="AU105" s="6">
        <v>-2.8</v>
      </c>
      <c r="AV105" s="6">
        <v>-352.78</v>
      </c>
      <c r="AW105" s="6">
        <v>-116.09</v>
      </c>
      <c r="AX105" s="6"/>
      <c r="AY105" s="6"/>
      <c r="AZ105" s="6">
        <v>-913.41</v>
      </c>
      <c r="BA105" s="6">
        <v>-216.34</v>
      </c>
      <c r="BB105" s="6"/>
      <c r="BC105" s="6">
        <v>-463.45</v>
      </c>
      <c r="BD105" s="6">
        <v>-582.41999999999996</v>
      </c>
      <c r="BE105" s="6">
        <v>-42.05</v>
      </c>
      <c r="BF105" s="6"/>
      <c r="BG105" s="6">
        <v>-886.54</v>
      </c>
      <c r="BH105" s="6">
        <v>-3.35</v>
      </c>
      <c r="BI105" s="6">
        <v>-42.84</v>
      </c>
      <c r="BJ105" s="6">
        <v>-833.82</v>
      </c>
      <c r="BK105" s="6">
        <v>-150.07</v>
      </c>
      <c r="BL105" s="6">
        <v>-42.39</v>
      </c>
      <c r="BM105" s="6"/>
      <c r="BN105" s="6">
        <v>-155.19</v>
      </c>
      <c r="BO105" s="6">
        <v>-24.26</v>
      </c>
      <c r="BP105" s="6">
        <v>-43.34</v>
      </c>
      <c r="BQ105" s="6">
        <v>-114.72</v>
      </c>
      <c r="BR105" s="6">
        <v>-32.93</v>
      </c>
      <c r="BS105" s="6"/>
      <c r="BT105" s="6">
        <v>-182.18</v>
      </c>
      <c r="BU105" s="6">
        <v>-213.71</v>
      </c>
      <c r="BV105" s="6">
        <v>-322.05</v>
      </c>
      <c r="BW105" s="6">
        <v>-55.35</v>
      </c>
      <c r="BX105" s="6">
        <v>-132.63999999999999</v>
      </c>
      <c r="BY105" s="6">
        <v>-41.76</v>
      </c>
      <c r="BZ105" s="6">
        <v>-412.57</v>
      </c>
      <c r="CA105" s="6">
        <v>-84.78</v>
      </c>
      <c r="CB105" s="6">
        <v>-486.57</v>
      </c>
      <c r="CC105" s="6"/>
      <c r="CD105" s="6">
        <v>-765.05</v>
      </c>
      <c r="CE105" s="6">
        <v>-277.93</v>
      </c>
      <c r="CF105" s="6"/>
      <c r="CG105" s="6">
        <v>-3.57</v>
      </c>
      <c r="CH105" s="6">
        <v>-135.06</v>
      </c>
      <c r="CI105" s="6">
        <v>-702.59</v>
      </c>
      <c r="CJ105" s="6">
        <v>-14.44</v>
      </c>
      <c r="CK105" s="6">
        <v>-11504.34</v>
      </c>
      <c r="CL105" s="6"/>
      <c r="CM105" s="6">
        <v>-334.37</v>
      </c>
      <c r="CN105" s="6">
        <v>-911.91</v>
      </c>
      <c r="CO105" s="6">
        <v>-23.79</v>
      </c>
      <c r="CP105" s="6">
        <v>-10.78</v>
      </c>
      <c r="CQ105" s="6">
        <v>-704.3</v>
      </c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>
        <v>-2.64</v>
      </c>
      <c r="DC105" s="6"/>
      <c r="DD105" s="6">
        <v>-727.38</v>
      </c>
      <c r="DE105" s="6"/>
      <c r="DF105" s="6">
        <v>-18.13</v>
      </c>
      <c r="DG105" s="6"/>
      <c r="DH105" s="6">
        <v>-435.68</v>
      </c>
      <c r="DI105" s="6"/>
      <c r="DJ105" s="6"/>
      <c r="DK105" s="6">
        <v>-77.28</v>
      </c>
      <c r="DL105" s="6">
        <v>-433.33</v>
      </c>
      <c r="DM105" s="6"/>
      <c r="DN105" s="6"/>
      <c r="DO105" s="6"/>
      <c r="DP105" s="6">
        <v>-24.11</v>
      </c>
      <c r="DQ105" s="6">
        <v>-23.82</v>
      </c>
      <c r="DR105" s="6">
        <v>-27.19</v>
      </c>
      <c r="DS105" s="6">
        <v>-52.01</v>
      </c>
      <c r="DT105" s="6"/>
      <c r="DU105" s="6">
        <v>-251.51</v>
      </c>
      <c r="DV105" s="6">
        <v>-818.25</v>
      </c>
      <c r="DW105" s="6">
        <v>-11.36</v>
      </c>
      <c r="DX105" s="6">
        <v>-105.77</v>
      </c>
      <c r="DY105" s="6">
        <v>-19.46</v>
      </c>
      <c r="DZ105" s="6">
        <v>-13.52</v>
      </c>
      <c r="EA105" s="6">
        <v>-13.73</v>
      </c>
      <c r="EB105" s="6"/>
      <c r="EC105" s="6"/>
      <c r="ED105" s="6"/>
      <c r="EE105" s="6">
        <v>-12.23</v>
      </c>
      <c r="EF105" s="6">
        <v>-226.76</v>
      </c>
      <c r="EG105" s="6">
        <v>-24.64</v>
      </c>
      <c r="EH105" s="6">
        <v>-177.55</v>
      </c>
      <c r="EI105" s="6">
        <v>-263.02</v>
      </c>
      <c r="EJ105" s="6"/>
      <c r="EK105" s="6"/>
      <c r="EL105" s="6">
        <v>-71.069999999999993</v>
      </c>
      <c r="EM105" s="6">
        <v>-131.35</v>
      </c>
      <c r="EN105" s="6">
        <v>-185.64</v>
      </c>
      <c r="EO105" s="6">
        <v>-53.73</v>
      </c>
      <c r="EP105" s="6">
        <v>-3.57</v>
      </c>
      <c r="EQ105" s="6"/>
      <c r="ER105" s="6">
        <v>-533.86</v>
      </c>
      <c r="ES105" s="6"/>
      <c r="ET105" s="6">
        <v>-278.35000000000002</v>
      </c>
      <c r="EU105" s="6">
        <v>-2238.06</v>
      </c>
      <c r="EV105" s="6">
        <v>-45.34</v>
      </c>
      <c r="EW105" s="6">
        <v>-197.5</v>
      </c>
      <c r="EX105" s="6"/>
      <c r="EY105" s="6">
        <v>-561.46</v>
      </c>
      <c r="EZ105" s="6">
        <v>-75.86</v>
      </c>
      <c r="FA105" s="6">
        <v>-10.35</v>
      </c>
      <c r="FB105" s="6">
        <v>-24.63</v>
      </c>
      <c r="FC105" s="6">
        <v>-306.14</v>
      </c>
      <c r="FD105" s="6"/>
      <c r="FE105" s="6">
        <v>-190.94</v>
      </c>
      <c r="FF105" s="6">
        <v>-77.489999999999995</v>
      </c>
      <c r="FG105" s="6">
        <v>-6828.12</v>
      </c>
      <c r="FH105" s="6">
        <v>-71.16</v>
      </c>
      <c r="FI105" s="6"/>
      <c r="FJ105" s="6">
        <v>-41.92</v>
      </c>
      <c r="FK105" s="6">
        <v>-116.73</v>
      </c>
      <c r="FL105" s="6">
        <v>-275.47000000000003</v>
      </c>
      <c r="FM105" s="6"/>
      <c r="FN105" s="6"/>
      <c r="FO105" s="6">
        <v>-27.22</v>
      </c>
      <c r="FP105" s="6">
        <v>-121.1</v>
      </c>
      <c r="FQ105" s="6">
        <v>-146.53</v>
      </c>
      <c r="FR105" s="6"/>
      <c r="FS105" s="6">
        <v>-114.29</v>
      </c>
      <c r="FT105" s="6">
        <v>-150.55000000000001</v>
      </c>
      <c r="FU105" s="6">
        <v>-55.96</v>
      </c>
      <c r="FV105" s="6">
        <v>-182.39</v>
      </c>
      <c r="FW105" s="6"/>
      <c r="FX105" s="6">
        <v>-144.80000000000001</v>
      </c>
      <c r="FY105" s="6">
        <v>-263.20999999999998</v>
      </c>
      <c r="FZ105" s="6"/>
      <c r="GA105" s="6">
        <v>-15.05</v>
      </c>
      <c r="GB105" s="6">
        <v>-3525.11</v>
      </c>
      <c r="GC105" s="6">
        <v>-70.959999999999994</v>
      </c>
      <c r="GD105" s="6"/>
      <c r="GE105" s="6"/>
      <c r="GF105" s="6"/>
      <c r="GG105" s="6">
        <v>-2.16</v>
      </c>
      <c r="GH105" s="6"/>
      <c r="GI105" s="6"/>
      <c r="GJ105" s="6">
        <v>-4.57</v>
      </c>
      <c r="GK105" s="6"/>
      <c r="GL105" s="6">
        <v>-31.54</v>
      </c>
      <c r="GM105" s="6">
        <v>-110.71</v>
      </c>
      <c r="GN105" s="6">
        <v>-121.73</v>
      </c>
      <c r="GO105" s="6">
        <v>-465.01</v>
      </c>
      <c r="GP105" s="6">
        <v>-2894.12</v>
      </c>
      <c r="GQ105" s="6">
        <v>-251.04</v>
      </c>
      <c r="GR105" s="6"/>
      <c r="GS105" s="6"/>
      <c r="GT105" s="6">
        <v>-77.89</v>
      </c>
      <c r="GU105" s="6">
        <v>-449.14</v>
      </c>
      <c r="GV105" s="6">
        <v>-102.88</v>
      </c>
      <c r="GW105" s="6">
        <v>-35.76</v>
      </c>
      <c r="GX105" s="6">
        <v>-197.75</v>
      </c>
      <c r="GY105" s="6">
        <v>-549.28</v>
      </c>
      <c r="GZ105" s="6">
        <v>-717.88</v>
      </c>
      <c r="HA105" s="6">
        <v>-27.33</v>
      </c>
      <c r="HB105" s="6">
        <v>-23.4</v>
      </c>
      <c r="HC105" s="6">
        <v>-37.770000000000003</v>
      </c>
      <c r="HD105" s="6">
        <v>-1.57</v>
      </c>
      <c r="HE105" s="6">
        <v>-296.89</v>
      </c>
      <c r="HF105" s="6"/>
      <c r="HG105" s="6">
        <v>-153.38999999999999</v>
      </c>
      <c r="HH105" s="6">
        <v>-22.52</v>
      </c>
      <c r="HI105" s="6">
        <v>-690.95</v>
      </c>
      <c r="HJ105" s="6">
        <v>-10578.27</v>
      </c>
      <c r="HK105" s="6">
        <v>-2364.6999999999998</v>
      </c>
      <c r="HL105" s="6"/>
      <c r="HM105" s="6">
        <v>-74.72</v>
      </c>
      <c r="HN105" s="6"/>
      <c r="HO105" s="6">
        <v>-166.39</v>
      </c>
      <c r="HP105" s="6"/>
      <c r="HQ105" s="6"/>
      <c r="HR105" s="6">
        <v>-379.29</v>
      </c>
      <c r="HS105" s="6"/>
      <c r="HT105" s="6">
        <v>-0.37</v>
      </c>
      <c r="HU105" s="6"/>
      <c r="HV105" s="6">
        <v>-124.41</v>
      </c>
      <c r="HW105" s="6">
        <v>-745.65</v>
      </c>
      <c r="HX105" s="6">
        <v>-215.73</v>
      </c>
      <c r="HY105" s="6"/>
      <c r="HZ105" s="6">
        <v>-526.66</v>
      </c>
      <c r="IA105" s="6">
        <v>-205.45</v>
      </c>
      <c r="IB105" s="6"/>
      <c r="IC105" s="6"/>
      <c r="ID105" s="6">
        <v>-37.67</v>
      </c>
      <c r="IE105" s="6">
        <v>-169.35</v>
      </c>
      <c r="IF105" s="6"/>
      <c r="IG105" s="6">
        <v>-11.87</v>
      </c>
      <c r="IH105" s="6">
        <v>-34.229999999999997</v>
      </c>
      <c r="II105" s="6"/>
      <c r="IJ105" s="6">
        <v>-99.94</v>
      </c>
      <c r="IK105" s="6">
        <v>-167.81</v>
      </c>
      <c r="IL105" s="6">
        <v>-5826.26</v>
      </c>
      <c r="IM105" s="6">
        <v>-172.3</v>
      </c>
      <c r="IN105" s="6">
        <v>-319.22000000000003</v>
      </c>
      <c r="IO105" s="6"/>
      <c r="IP105" s="6">
        <v>-112.1</v>
      </c>
      <c r="IQ105" s="6">
        <v>-606.88</v>
      </c>
      <c r="IR105" s="6">
        <v>-287.10000000000002</v>
      </c>
      <c r="IS105" s="6"/>
      <c r="IT105" s="6"/>
      <c r="IU105" s="6">
        <v>486.34</v>
      </c>
      <c r="IV105" s="6"/>
      <c r="IW105" s="6"/>
      <c r="IX105" s="6">
        <v>-180.58</v>
      </c>
      <c r="IY105" s="6">
        <v>-370.85</v>
      </c>
      <c r="IZ105" s="6">
        <v>-246.27</v>
      </c>
      <c r="JA105" s="6">
        <v>-357.19</v>
      </c>
      <c r="JB105" s="6">
        <v>-287.32</v>
      </c>
      <c r="JC105" s="6">
        <v>-225.79</v>
      </c>
      <c r="JD105" s="6">
        <v>-210.93</v>
      </c>
      <c r="JE105" s="6">
        <v>-1289.95</v>
      </c>
      <c r="JF105" s="6">
        <v>-120.47</v>
      </c>
      <c r="JG105" s="6"/>
      <c r="JH105" s="6">
        <v>-319.33999999999997</v>
      </c>
      <c r="JI105" s="6"/>
      <c r="JJ105" s="6">
        <v>-723.4</v>
      </c>
      <c r="JK105" s="6">
        <v>-219.66</v>
      </c>
      <c r="JL105" s="6">
        <v>-361</v>
      </c>
      <c r="JM105" s="6">
        <v>-315.18</v>
      </c>
      <c r="JN105" s="6">
        <v>-359.32</v>
      </c>
      <c r="JO105" s="6">
        <v>-6988.38</v>
      </c>
      <c r="JP105" s="6"/>
      <c r="JQ105" s="6">
        <v>-117.97</v>
      </c>
      <c r="JR105" s="6">
        <v>-255.03</v>
      </c>
      <c r="JS105" s="6">
        <v>-229.34</v>
      </c>
      <c r="JT105" s="6">
        <v>-1397.91</v>
      </c>
      <c r="JU105" s="6">
        <v>-282.56</v>
      </c>
      <c r="JV105" s="6">
        <v>-167.16</v>
      </c>
      <c r="JW105" s="6">
        <v>-53.2</v>
      </c>
      <c r="JX105" s="6"/>
      <c r="JY105" s="6">
        <v>-257.55</v>
      </c>
    </row>
    <row r="106" spans="1:285">
      <c r="A106" t="s">
        <v>185</v>
      </c>
      <c r="B106" t="s">
        <v>186</v>
      </c>
      <c r="C106" s="6">
        <f t="shared" si="8"/>
        <v>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</row>
    <row r="107" spans="1:285">
      <c r="A107">
        <v>26</v>
      </c>
      <c r="B107" t="s">
        <v>187</v>
      </c>
      <c r="C107" s="6">
        <f t="shared" si="8"/>
        <v>-270925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>
        <v>-3076</v>
      </c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>
        <v>-5500</v>
      </c>
      <c r="BC107" s="6"/>
      <c r="BD107" s="6"/>
      <c r="BE107" s="6">
        <v>-1880</v>
      </c>
      <c r="BF107" s="6"/>
      <c r="BG107" s="6"/>
      <c r="BH107" s="6"/>
      <c r="BI107" s="6">
        <v>-3450</v>
      </c>
      <c r="BJ107" s="6">
        <v>-790</v>
      </c>
      <c r="BK107" s="6"/>
      <c r="BL107" s="6"/>
      <c r="BM107" s="6"/>
      <c r="BN107" s="6">
        <v>-7470</v>
      </c>
      <c r="BO107" s="6">
        <v>-1580</v>
      </c>
      <c r="BP107" s="6"/>
      <c r="BQ107" s="6"/>
      <c r="BR107" s="6">
        <v>-1000</v>
      </c>
      <c r="BS107" s="6"/>
      <c r="BT107" s="6">
        <v>-10669</v>
      </c>
      <c r="BU107" s="6"/>
      <c r="BV107" s="6"/>
      <c r="BW107" s="6">
        <v>-2800</v>
      </c>
      <c r="BX107" s="6">
        <v>-4061</v>
      </c>
      <c r="BY107" s="6">
        <v>-3720</v>
      </c>
      <c r="BZ107" s="6"/>
      <c r="CA107" s="6">
        <v>-1150</v>
      </c>
      <c r="CB107" s="6">
        <v>-7500</v>
      </c>
      <c r="CC107" s="6"/>
      <c r="CD107" s="6"/>
      <c r="CE107" s="6"/>
      <c r="CF107" s="6">
        <v>-2307</v>
      </c>
      <c r="CG107" s="6"/>
      <c r="CH107" s="6">
        <v>-1240</v>
      </c>
      <c r="CI107" s="6"/>
      <c r="CJ107" s="6"/>
      <c r="CK107" s="6">
        <v>-769</v>
      </c>
      <c r="CL107" s="6"/>
      <c r="CM107" s="6">
        <v>-4460</v>
      </c>
      <c r="CN107" s="6"/>
      <c r="CO107" s="6"/>
      <c r="CP107" s="6"/>
      <c r="CQ107" s="6">
        <v>-790</v>
      </c>
      <c r="CR107" s="6"/>
      <c r="CS107" s="6"/>
      <c r="CT107" s="6"/>
      <c r="CU107" s="6"/>
      <c r="CV107" s="6"/>
      <c r="CW107" s="6"/>
      <c r="CX107" s="6"/>
      <c r="CY107" s="6">
        <v>-2640</v>
      </c>
      <c r="CZ107" s="6"/>
      <c r="DA107" s="6"/>
      <c r="DB107" s="6"/>
      <c r="DC107" s="6"/>
      <c r="DD107" s="6"/>
      <c r="DE107" s="6">
        <v>-1560</v>
      </c>
      <c r="DF107" s="6">
        <v>-2640</v>
      </c>
      <c r="DG107" s="6"/>
      <c r="DH107" s="6">
        <v>-3280</v>
      </c>
      <c r="DI107" s="6">
        <v>-790</v>
      </c>
      <c r="DJ107" s="6"/>
      <c r="DK107" s="6">
        <v>-1720</v>
      </c>
      <c r="DL107" s="6">
        <v>-5950</v>
      </c>
      <c r="DM107" s="6"/>
      <c r="DN107" s="6">
        <v>-4700</v>
      </c>
      <c r="DO107" s="6"/>
      <c r="DP107" s="6"/>
      <c r="DQ107" s="6"/>
      <c r="DR107" s="6"/>
      <c r="DS107" s="6"/>
      <c r="DT107" s="6"/>
      <c r="DU107" s="6">
        <v>-4050</v>
      </c>
      <c r="DV107" s="6">
        <v>-1150</v>
      </c>
      <c r="DW107" s="6"/>
      <c r="DX107" s="6"/>
      <c r="DY107" s="6"/>
      <c r="DZ107" s="6"/>
      <c r="EA107" s="6"/>
      <c r="EB107" s="6"/>
      <c r="EC107" s="6"/>
      <c r="ED107" s="6">
        <v>-2850</v>
      </c>
      <c r="EE107" s="6"/>
      <c r="EF107" s="6"/>
      <c r="EG107" s="6"/>
      <c r="EH107" s="6"/>
      <c r="EI107" s="6"/>
      <c r="EJ107" s="6">
        <v>-1750</v>
      </c>
      <c r="EK107" s="6">
        <v>-4500</v>
      </c>
      <c r="EL107" s="6"/>
      <c r="EM107" s="6"/>
      <c r="EN107" s="6"/>
      <c r="EO107" s="6"/>
      <c r="EP107" s="6">
        <v>-1940</v>
      </c>
      <c r="EQ107" s="6">
        <v>-2300</v>
      </c>
      <c r="ER107" s="6">
        <v>-4060</v>
      </c>
      <c r="ES107" s="6">
        <v>-2490</v>
      </c>
      <c r="ET107" s="6"/>
      <c r="EU107" s="6"/>
      <c r="EV107" s="6">
        <v>-5740</v>
      </c>
      <c r="EW107" s="6">
        <v>-1000</v>
      </c>
      <c r="EX107" s="6">
        <v>-2200</v>
      </c>
      <c r="EY107" s="6">
        <v>-5000</v>
      </c>
      <c r="EZ107" s="6"/>
      <c r="FA107" s="6"/>
      <c r="FB107" s="6"/>
      <c r="FC107" s="6"/>
      <c r="FD107" s="6">
        <v>-4250</v>
      </c>
      <c r="FE107" s="6"/>
      <c r="FF107" s="6">
        <v>-6150</v>
      </c>
      <c r="FG107" s="6"/>
      <c r="FH107" s="6">
        <v>-2100</v>
      </c>
      <c r="FI107" s="6">
        <v>-6380</v>
      </c>
      <c r="FJ107" s="6">
        <v>-4000</v>
      </c>
      <c r="FK107" s="6"/>
      <c r="FL107" s="6"/>
      <c r="FM107" s="6"/>
      <c r="FN107" s="6"/>
      <c r="FO107" s="6"/>
      <c r="FP107" s="6"/>
      <c r="FQ107" s="6"/>
      <c r="FR107" s="6"/>
      <c r="FS107" s="6"/>
      <c r="FT107" s="6">
        <v>-3950</v>
      </c>
      <c r="FU107" s="6"/>
      <c r="FV107" s="6">
        <v>-5000</v>
      </c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>
        <v>-1690</v>
      </c>
      <c r="GL107" s="6">
        <v>-4120</v>
      </c>
      <c r="GM107" s="6"/>
      <c r="GN107" s="6"/>
      <c r="GO107" s="6"/>
      <c r="GP107" s="6"/>
      <c r="GQ107" s="6"/>
      <c r="GR107" s="6">
        <v>-2370</v>
      </c>
      <c r="GS107" s="6"/>
      <c r="GT107" s="6">
        <v>-2460</v>
      </c>
      <c r="GU107" s="6"/>
      <c r="GV107" s="6"/>
      <c r="GW107" s="6">
        <v>-790</v>
      </c>
      <c r="GX107" s="6">
        <v>-1000</v>
      </c>
      <c r="GY107" s="6"/>
      <c r="GZ107" s="6"/>
      <c r="HA107" s="6"/>
      <c r="HB107" s="6">
        <v>-2650</v>
      </c>
      <c r="HC107" s="6"/>
      <c r="HD107" s="6"/>
      <c r="HE107" s="6"/>
      <c r="HF107" s="6">
        <v>-2850</v>
      </c>
      <c r="HG107" s="6">
        <v>-3000</v>
      </c>
      <c r="HH107" s="6"/>
      <c r="HI107" s="6"/>
      <c r="HJ107" s="6"/>
      <c r="HK107" s="6"/>
      <c r="HL107" s="6"/>
      <c r="HM107" s="6">
        <v>-820</v>
      </c>
      <c r="HN107" s="6"/>
      <c r="HO107" s="6">
        <v>-1150</v>
      </c>
      <c r="HP107" s="6"/>
      <c r="HQ107" s="6"/>
      <c r="HR107" s="6"/>
      <c r="HS107" s="6">
        <v>-4100</v>
      </c>
      <c r="HT107" s="6">
        <v>-5250</v>
      </c>
      <c r="HU107" s="6">
        <v>-2523</v>
      </c>
      <c r="HV107" s="6">
        <v>-2640</v>
      </c>
      <c r="HW107" s="6"/>
      <c r="HX107" s="6">
        <v>-2820</v>
      </c>
      <c r="HY107" s="6"/>
      <c r="HZ107" s="6">
        <v>-5000</v>
      </c>
      <c r="IA107" s="6">
        <v>-1000</v>
      </c>
      <c r="IB107" s="6"/>
      <c r="IC107" s="6"/>
      <c r="ID107" s="6"/>
      <c r="IE107" s="6"/>
      <c r="IF107" s="6"/>
      <c r="IG107" s="6">
        <v>-3060</v>
      </c>
      <c r="IH107" s="6">
        <v>-1580</v>
      </c>
      <c r="II107" s="6"/>
      <c r="IJ107" s="6"/>
      <c r="IK107" s="6"/>
      <c r="IL107" s="6">
        <v>-8250</v>
      </c>
      <c r="IM107" s="6"/>
      <c r="IN107" s="6">
        <v>-3300</v>
      </c>
      <c r="IO107" s="6"/>
      <c r="IP107" s="6"/>
      <c r="IQ107" s="6"/>
      <c r="IR107" s="6"/>
      <c r="IS107" s="6"/>
      <c r="IT107" s="6"/>
      <c r="IU107" s="6"/>
      <c r="IV107" s="6"/>
      <c r="IW107" s="6">
        <v>-3550</v>
      </c>
      <c r="IX107" s="6"/>
      <c r="IY107" s="6">
        <v>-4450</v>
      </c>
      <c r="IZ107" s="6"/>
      <c r="JA107" s="6"/>
      <c r="JB107" s="6">
        <v>-3850</v>
      </c>
      <c r="JC107" s="6"/>
      <c r="JD107" s="6"/>
      <c r="JE107" s="6"/>
      <c r="JF107" s="6">
        <v>-4250</v>
      </c>
      <c r="JG107" s="6">
        <v>-2450</v>
      </c>
      <c r="JH107" s="6">
        <v>-5250</v>
      </c>
      <c r="JI107" s="6"/>
      <c r="JJ107" s="6">
        <v>-5000</v>
      </c>
      <c r="JK107" s="6"/>
      <c r="JL107" s="6"/>
      <c r="JM107" s="6">
        <v>-6250</v>
      </c>
      <c r="JN107" s="6">
        <v>-5120</v>
      </c>
      <c r="JO107" s="6">
        <v>-7250</v>
      </c>
      <c r="JP107" s="6">
        <v>-1580</v>
      </c>
      <c r="JQ107" s="6"/>
      <c r="JR107" s="6">
        <v>-1150</v>
      </c>
      <c r="JS107" s="6"/>
      <c r="JT107" s="6"/>
      <c r="JU107" s="6"/>
      <c r="JV107" s="6"/>
      <c r="JW107" s="6"/>
      <c r="JX107" s="6"/>
      <c r="JY107" s="6"/>
    </row>
    <row r="108" spans="1:285">
      <c r="A108" t="s">
        <v>188</v>
      </c>
      <c r="B108" t="s">
        <v>189</v>
      </c>
      <c r="C108" s="6">
        <f t="shared" si="8"/>
        <v>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</row>
    <row r="109" spans="1:285">
      <c r="A109" t="s">
        <v>190</v>
      </c>
      <c r="B109" t="s">
        <v>191</v>
      </c>
      <c r="C109" s="6">
        <f t="shared" si="8"/>
        <v>-270925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>
        <v>-3076</v>
      </c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>
        <v>-5500</v>
      </c>
      <c r="BC109" s="6"/>
      <c r="BD109" s="6"/>
      <c r="BE109" s="6">
        <v>-1880</v>
      </c>
      <c r="BF109" s="6"/>
      <c r="BG109" s="6"/>
      <c r="BH109" s="6"/>
      <c r="BI109" s="6">
        <v>-3450</v>
      </c>
      <c r="BJ109" s="6">
        <v>-790</v>
      </c>
      <c r="BK109" s="6"/>
      <c r="BL109" s="6"/>
      <c r="BM109" s="6"/>
      <c r="BN109" s="6">
        <v>-7470</v>
      </c>
      <c r="BO109" s="6">
        <v>-1580</v>
      </c>
      <c r="BP109" s="6"/>
      <c r="BQ109" s="6"/>
      <c r="BR109" s="6">
        <v>-1000</v>
      </c>
      <c r="BS109" s="6"/>
      <c r="BT109" s="6">
        <v>-10669</v>
      </c>
      <c r="BU109" s="6"/>
      <c r="BV109" s="6"/>
      <c r="BW109" s="6">
        <v>-2800</v>
      </c>
      <c r="BX109" s="6">
        <v>-4061</v>
      </c>
      <c r="BY109" s="6">
        <v>-3720</v>
      </c>
      <c r="BZ109" s="6"/>
      <c r="CA109" s="6">
        <v>-1150</v>
      </c>
      <c r="CB109" s="6">
        <v>-7500</v>
      </c>
      <c r="CC109" s="6"/>
      <c r="CD109" s="6"/>
      <c r="CE109" s="6"/>
      <c r="CF109" s="6">
        <v>-2307</v>
      </c>
      <c r="CG109" s="6"/>
      <c r="CH109" s="6">
        <v>-1240</v>
      </c>
      <c r="CI109" s="6"/>
      <c r="CJ109" s="6"/>
      <c r="CK109" s="6">
        <v>-769</v>
      </c>
      <c r="CL109" s="6"/>
      <c r="CM109" s="6">
        <v>-4460</v>
      </c>
      <c r="CN109" s="6"/>
      <c r="CO109" s="6"/>
      <c r="CP109" s="6"/>
      <c r="CQ109" s="6">
        <v>-790</v>
      </c>
      <c r="CR109" s="6"/>
      <c r="CS109" s="6"/>
      <c r="CT109" s="6"/>
      <c r="CU109" s="6"/>
      <c r="CV109" s="6"/>
      <c r="CW109" s="6"/>
      <c r="CX109" s="6"/>
      <c r="CY109" s="6">
        <v>-2640</v>
      </c>
      <c r="CZ109" s="6"/>
      <c r="DA109" s="6"/>
      <c r="DB109" s="6"/>
      <c r="DC109" s="6"/>
      <c r="DD109" s="6"/>
      <c r="DE109" s="6">
        <v>-1560</v>
      </c>
      <c r="DF109" s="6">
        <v>-2640</v>
      </c>
      <c r="DG109" s="6"/>
      <c r="DH109" s="6">
        <v>-3280</v>
      </c>
      <c r="DI109" s="6">
        <v>-790</v>
      </c>
      <c r="DJ109" s="6"/>
      <c r="DK109" s="6">
        <v>-1720</v>
      </c>
      <c r="DL109" s="6">
        <v>-5950</v>
      </c>
      <c r="DM109" s="6"/>
      <c r="DN109" s="6">
        <v>-4700</v>
      </c>
      <c r="DO109" s="6"/>
      <c r="DP109" s="6"/>
      <c r="DQ109" s="6"/>
      <c r="DR109" s="6"/>
      <c r="DS109" s="6"/>
      <c r="DT109" s="6"/>
      <c r="DU109" s="6">
        <v>-4050</v>
      </c>
      <c r="DV109" s="6">
        <v>-1150</v>
      </c>
      <c r="DW109" s="6"/>
      <c r="DX109" s="6"/>
      <c r="DY109" s="6"/>
      <c r="DZ109" s="6"/>
      <c r="EA109" s="6"/>
      <c r="EB109" s="6"/>
      <c r="EC109" s="6"/>
      <c r="ED109" s="6">
        <v>-2850</v>
      </c>
      <c r="EE109" s="6"/>
      <c r="EF109" s="6"/>
      <c r="EG109" s="6"/>
      <c r="EH109" s="6"/>
      <c r="EI109" s="6"/>
      <c r="EJ109" s="6">
        <v>-1750</v>
      </c>
      <c r="EK109" s="6">
        <v>-4500</v>
      </c>
      <c r="EL109" s="6"/>
      <c r="EM109" s="6"/>
      <c r="EN109" s="6"/>
      <c r="EO109" s="6"/>
      <c r="EP109" s="6">
        <v>-1940</v>
      </c>
      <c r="EQ109" s="6">
        <v>-2300</v>
      </c>
      <c r="ER109" s="6">
        <v>-4060</v>
      </c>
      <c r="ES109" s="6">
        <v>-2490</v>
      </c>
      <c r="ET109" s="6"/>
      <c r="EU109" s="6"/>
      <c r="EV109" s="6">
        <v>-5740</v>
      </c>
      <c r="EW109" s="6">
        <v>-1000</v>
      </c>
      <c r="EX109" s="6">
        <v>-2200</v>
      </c>
      <c r="EY109" s="6">
        <v>-5000</v>
      </c>
      <c r="EZ109" s="6"/>
      <c r="FA109" s="6"/>
      <c r="FB109" s="6"/>
      <c r="FC109" s="6"/>
      <c r="FD109" s="6">
        <v>-4250</v>
      </c>
      <c r="FE109" s="6"/>
      <c r="FF109" s="6">
        <v>-6150</v>
      </c>
      <c r="FG109" s="6"/>
      <c r="FH109" s="6">
        <v>-2100</v>
      </c>
      <c r="FI109" s="6">
        <v>-6380</v>
      </c>
      <c r="FJ109" s="6">
        <v>-4000</v>
      </c>
      <c r="FK109" s="6"/>
      <c r="FL109" s="6"/>
      <c r="FM109" s="6"/>
      <c r="FN109" s="6"/>
      <c r="FO109" s="6"/>
      <c r="FP109" s="6"/>
      <c r="FQ109" s="6"/>
      <c r="FR109" s="6"/>
      <c r="FS109" s="6"/>
      <c r="FT109" s="6">
        <v>-3950</v>
      </c>
      <c r="FU109" s="6"/>
      <c r="FV109" s="6">
        <v>-5000</v>
      </c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>
        <v>-1690</v>
      </c>
      <c r="GL109" s="6">
        <v>-4120</v>
      </c>
      <c r="GM109" s="6"/>
      <c r="GN109" s="6"/>
      <c r="GO109" s="6"/>
      <c r="GP109" s="6"/>
      <c r="GQ109" s="6"/>
      <c r="GR109" s="6">
        <v>-2370</v>
      </c>
      <c r="GS109" s="6"/>
      <c r="GT109" s="6">
        <v>-2460</v>
      </c>
      <c r="GU109" s="6"/>
      <c r="GV109" s="6"/>
      <c r="GW109" s="6">
        <v>-790</v>
      </c>
      <c r="GX109" s="6">
        <v>-1000</v>
      </c>
      <c r="GY109" s="6"/>
      <c r="GZ109" s="6"/>
      <c r="HA109" s="6"/>
      <c r="HB109" s="6">
        <v>-2650</v>
      </c>
      <c r="HC109" s="6"/>
      <c r="HD109" s="6"/>
      <c r="HE109" s="6"/>
      <c r="HF109" s="6">
        <v>-2850</v>
      </c>
      <c r="HG109" s="6">
        <v>-3000</v>
      </c>
      <c r="HH109" s="6"/>
      <c r="HI109" s="6"/>
      <c r="HJ109" s="6"/>
      <c r="HK109" s="6"/>
      <c r="HL109" s="6"/>
      <c r="HM109" s="6">
        <v>-820</v>
      </c>
      <c r="HN109" s="6"/>
      <c r="HO109" s="6">
        <v>-1150</v>
      </c>
      <c r="HP109" s="6"/>
      <c r="HQ109" s="6"/>
      <c r="HR109" s="6"/>
      <c r="HS109" s="6">
        <v>-4100</v>
      </c>
      <c r="HT109" s="6">
        <v>-5250</v>
      </c>
      <c r="HU109" s="6">
        <v>-2523</v>
      </c>
      <c r="HV109" s="6">
        <v>-2640</v>
      </c>
      <c r="HW109" s="6"/>
      <c r="HX109" s="6">
        <v>-2820</v>
      </c>
      <c r="HY109" s="6"/>
      <c r="HZ109" s="6">
        <v>-5000</v>
      </c>
      <c r="IA109" s="6">
        <v>-1000</v>
      </c>
      <c r="IB109" s="6"/>
      <c r="IC109" s="6"/>
      <c r="ID109" s="6"/>
      <c r="IE109" s="6"/>
      <c r="IF109" s="6"/>
      <c r="IG109" s="6">
        <v>-3060</v>
      </c>
      <c r="IH109" s="6">
        <v>-1580</v>
      </c>
      <c r="II109" s="6"/>
      <c r="IJ109" s="6"/>
      <c r="IK109" s="6"/>
      <c r="IL109" s="6">
        <v>-8250</v>
      </c>
      <c r="IM109" s="6"/>
      <c r="IN109" s="6">
        <v>-3300</v>
      </c>
      <c r="IO109" s="6"/>
      <c r="IP109" s="6"/>
      <c r="IQ109" s="6"/>
      <c r="IR109" s="6"/>
      <c r="IS109" s="6"/>
      <c r="IT109" s="6"/>
      <c r="IU109" s="6"/>
      <c r="IV109" s="6"/>
      <c r="IW109" s="6">
        <v>-3550</v>
      </c>
      <c r="IX109" s="6"/>
      <c r="IY109" s="6">
        <v>-4450</v>
      </c>
      <c r="IZ109" s="6"/>
      <c r="JA109" s="6"/>
      <c r="JB109" s="6">
        <v>-3850</v>
      </c>
      <c r="JC109" s="6"/>
      <c r="JD109" s="6"/>
      <c r="JE109" s="6"/>
      <c r="JF109" s="6">
        <v>-4250</v>
      </c>
      <c r="JG109" s="6">
        <v>-2450</v>
      </c>
      <c r="JH109" s="6">
        <v>-5250</v>
      </c>
      <c r="JI109" s="6"/>
      <c r="JJ109" s="6">
        <v>-5000</v>
      </c>
      <c r="JK109" s="6"/>
      <c r="JL109" s="6"/>
      <c r="JM109" s="6">
        <v>-6250</v>
      </c>
      <c r="JN109" s="6">
        <v>-5120</v>
      </c>
      <c r="JO109" s="6">
        <v>-7250</v>
      </c>
      <c r="JP109" s="6">
        <v>-1580</v>
      </c>
      <c r="JQ109" s="6"/>
      <c r="JR109" s="6">
        <v>-1150</v>
      </c>
      <c r="JS109" s="6"/>
      <c r="JT109" s="6"/>
      <c r="JU109" s="6"/>
      <c r="JV109" s="6"/>
      <c r="JW109" s="6"/>
      <c r="JX109" s="6"/>
      <c r="JY109" s="6"/>
    </row>
    <row r="110" spans="1:285">
      <c r="A110">
        <v>27</v>
      </c>
      <c r="B110" t="s">
        <v>192</v>
      </c>
      <c r="C110" s="6">
        <f t="shared" si="8"/>
        <v>-2075339.3299999998</v>
      </c>
      <c r="D110" s="6"/>
      <c r="E110" s="6"/>
      <c r="F110" s="6"/>
      <c r="G110" s="6">
        <v>-21000</v>
      </c>
      <c r="H110" s="6"/>
      <c r="I110" s="6"/>
      <c r="J110" s="6"/>
      <c r="K110" s="6"/>
      <c r="L110" s="6"/>
      <c r="M110" s="6"/>
      <c r="N110" s="6"/>
      <c r="O110" s="6">
        <v>-322.58</v>
      </c>
      <c r="P110" s="6">
        <v>585.02</v>
      </c>
      <c r="Q110" s="6">
        <v>2048.25</v>
      </c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>
        <v>-12445.57</v>
      </c>
      <c r="AP110" s="6">
        <v>-11966.74</v>
      </c>
      <c r="AQ110" s="6">
        <v>-9601.94</v>
      </c>
      <c r="AR110" s="6">
        <v>-9176.35</v>
      </c>
      <c r="AS110" s="6">
        <v>-10186.68</v>
      </c>
      <c r="AT110" s="6">
        <v>-10367.209999999999</v>
      </c>
      <c r="AU110" s="6">
        <v>-9786.15</v>
      </c>
      <c r="AV110" s="6">
        <v>-12857.24</v>
      </c>
      <c r="AW110" s="6">
        <v>-6814.34</v>
      </c>
      <c r="AX110" s="6">
        <v>-10144.620000000001</v>
      </c>
      <c r="AY110" s="6">
        <v>-8739.0400000000009</v>
      </c>
      <c r="AZ110" s="6">
        <v>-9666.94</v>
      </c>
      <c r="BA110" s="6">
        <v>-7692</v>
      </c>
      <c r="BB110" s="6">
        <v>-17553.849999999999</v>
      </c>
      <c r="BC110" s="6">
        <v>-13642.59</v>
      </c>
      <c r="BD110" s="6">
        <v>-9290.82</v>
      </c>
      <c r="BE110" s="6">
        <v>-14026.68</v>
      </c>
      <c r="BF110" s="6">
        <v>-6256.2</v>
      </c>
      <c r="BG110" s="6">
        <v>-8094.71</v>
      </c>
      <c r="BH110" s="6">
        <v>-4918.51</v>
      </c>
      <c r="BI110" s="6">
        <v>-12263.04</v>
      </c>
      <c r="BJ110" s="6">
        <v>-16331.45</v>
      </c>
      <c r="BK110" s="6">
        <v>-16102.44</v>
      </c>
      <c r="BL110" s="6">
        <v>-6328.74</v>
      </c>
      <c r="BM110" s="6">
        <v>-7914.05</v>
      </c>
      <c r="BN110" s="6">
        <v>-14276.89</v>
      </c>
      <c r="BO110" s="6">
        <v>-11824.38</v>
      </c>
      <c r="BP110" s="6">
        <v>-9806.84</v>
      </c>
      <c r="BQ110" s="6">
        <v>-8045.3</v>
      </c>
      <c r="BR110" s="6">
        <v>-9460.25</v>
      </c>
      <c r="BS110" s="6">
        <v>-6454.2</v>
      </c>
      <c r="BT110" s="6">
        <v>-19597.419999999998</v>
      </c>
      <c r="BU110" s="6">
        <v>-7241.79</v>
      </c>
      <c r="BV110" s="6">
        <v>-6240.49</v>
      </c>
      <c r="BW110" s="6">
        <v>-12665.68</v>
      </c>
      <c r="BX110" s="6">
        <v>-9604.1299999999992</v>
      </c>
      <c r="BY110" s="6">
        <v>-13432.29</v>
      </c>
      <c r="BZ110" s="6">
        <v>-7239.88</v>
      </c>
      <c r="CA110" s="6">
        <v>-8921.7099999999991</v>
      </c>
      <c r="CB110" s="6">
        <v>-12671.33</v>
      </c>
      <c r="CC110" s="6">
        <v>-6775.8</v>
      </c>
      <c r="CD110" s="6">
        <v>-9673.5</v>
      </c>
      <c r="CE110" s="6">
        <v>-6439.98</v>
      </c>
      <c r="CF110" s="6">
        <v>-9809.7099999999991</v>
      </c>
      <c r="CG110" s="6">
        <v>-7710.99</v>
      </c>
      <c r="CH110" s="6">
        <v>-13500.22</v>
      </c>
      <c r="CI110" s="6">
        <v>-6473.6</v>
      </c>
      <c r="CJ110" s="6">
        <v>-7387.25</v>
      </c>
      <c r="CK110" s="6">
        <v>-10117.67</v>
      </c>
      <c r="CL110" s="6">
        <v>-7912.08</v>
      </c>
      <c r="CM110" s="6">
        <v>-8148.8</v>
      </c>
      <c r="CN110" s="6">
        <v>-7859.01</v>
      </c>
      <c r="CO110" s="6">
        <v>-12517.8</v>
      </c>
      <c r="CP110" s="6">
        <v>-11734.09</v>
      </c>
      <c r="CQ110" s="6">
        <v>-12243.86</v>
      </c>
      <c r="CR110" s="6"/>
      <c r="CS110" s="6"/>
      <c r="CT110" s="6"/>
      <c r="CU110" s="6"/>
      <c r="CV110" s="6"/>
      <c r="CW110" s="6"/>
      <c r="CX110" s="6">
        <v>-3000</v>
      </c>
      <c r="CY110" s="6">
        <v>-2800</v>
      </c>
      <c r="CZ110" s="6"/>
      <c r="DA110" s="6"/>
      <c r="DB110" s="6">
        <v>-2800</v>
      </c>
      <c r="DC110" s="6">
        <v>-5971.33</v>
      </c>
      <c r="DD110" s="6">
        <v>-6960.66</v>
      </c>
      <c r="DE110" s="6">
        <v>-3722.73</v>
      </c>
      <c r="DF110" s="6">
        <v>-9279.89</v>
      </c>
      <c r="DG110" s="6">
        <v>-6022.17</v>
      </c>
      <c r="DH110" s="6">
        <v>-9550.4699999999993</v>
      </c>
      <c r="DI110" s="6">
        <v>-8886.94</v>
      </c>
      <c r="DJ110" s="6">
        <v>-9082.9500000000007</v>
      </c>
      <c r="DK110" s="6">
        <v>-9522.6200000000008</v>
      </c>
      <c r="DL110" s="6">
        <v>-9010.75</v>
      </c>
      <c r="DM110" s="6">
        <v>-13502.99</v>
      </c>
      <c r="DN110" s="6">
        <v>-6786.64</v>
      </c>
      <c r="DO110" s="6">
        <v>-6503</v>
      </c>
      <c r="DP110" s="6">
        <v>-7952.45</v>
      </c>
      <c r="DQ110" s="6">
        <v>-6674.95</v>
      </c>
      <c r="DR110" s="6">
        <v>-5825</v>
      </c>
      <c r="DS110" s="6">
        <v>-7476.37</v>
      </c>
      <c r="DT110" s="6">
        <v>-13634.11</v>
      </c>
      <c r="DU110" s="6">
        <v>-8258.4699999999993</v>
      </c>
      <c r="DV110" s="6">
        <v>-10036.040000000001</v>
      </c>
      <c r="DW110" s="6">
        <v>-6487.41</v>
      </c>
      <c r="DX110" s="6">
        <v>-6448.75</v>
      </c>
      <c r="DY110" s="6">
        <v>-5615.1</v>
      </c>
      <c r="DZ110" s="6">
        <v>-7219.65</v>
      </c>
      <c r="EA110" s="6">
        <v>-6665.7</v>
      </c>
      <c r="EB110" s="6">
        <v>-14429.37</v>
      </c>
      <c r="EC110" s="6">
        <v>-14674.52</v>
      </c>
      <c r="ED110" s="6">
        <v>-10337.19</v>
      </c>
      <c r="EE110" s="6">
        <v>-6068.6</v>
      </c>
      <c r="EF110" s="6">
        <v>-7422.24</v>
      </c>
      <c r="EG110" s="6">
        <v>-6813.55</v>
      </c>
      <c r="EH110" s="6">
        <v>-5891.78</v>
      </c>
      <c r="EI110" s="6">
        <v>-6219.73</v>
      </c>
      <c r="EJ110" s="6">
        <v>-8019.85</v>
      </c>
      <c r="EK110" s="6">
        <v>-10914.68</v>
      </c>
      <c r="EL110" s="6">
        <v>-17580.09</v>
      </c>
      <c r="EM110" s="6">
        <v>-6671.24</v>
      </c>
      <c r="EN110" s="6">
        <v>-6949.29</v>
      </c>
      <c r="EO110" s="6">
        <v>-9540.61</v>
      </c>
      <c r="EP110" s="6">
        <v>-20140.560000000001</v>
      </c>
      <c r="EQ110" s="6">
        <v>-8940.19</v>
      </c>
      <c r="ER110" s="6">
        <v>-13111.84</v>
      </c>
      <c r="ES110" s="6">
        <v>-20674.580000000002</v>
      </c>
      <c r="ET110" s="6">
        <v>-7875.13</v>
      </c>
      <c r="EU110" s="6">
        <v>-6222.8</v>
      </c>
      <c r="EV110" s="6">
        <v>-14297.4</v>
      </c>
      <c r="EW110" s="6">
        <v>-6114.04</v>
      </c>
      <c r="EX110" s="6">
        <v>-10908.34</v>
      </c>
      <c r="EY110" s="6">
        <v>-7692.54</v>
      </c>
      <c r="EZ110" s="6">
        <v>-7207.53</v>
      </c>
      <c r="FA110" s="6">
        <v>-8170.85</v>
      </c>
      <c r="FB110" s="6">
        <v>-6011.92</v>
      </c>
      <c r="FC110" s="6">
        <v>-5767</v>
      </c>
      <c r="FD110" s="6">
        <v>-13168.03</v>
      </c>
      <c r="FE110" s="6">
        <v>-5919.11</v>
      </c>
      <c r="FF110" s="6">
        <v>-8420.48</v>
      </c>
      <c r="FG110" s="6">
        <v>-6617.18</v>
      </c>
      <c r="FH110" s="6">
        <v>-11838.16</v>
      </c>
      <c r="FI110" s="6">
        <v>-13151.27</v>
      </c>
      <c r="FJ110" s="6">
        <v>-11871.65</v>
      </c>
      <c r="FK110" s="6">
        <v>-7388.59</v>
      </c>
      <c r="FL110" s="6">
        <v>-6271.11</v>
      </c>
      <c r="FM110" s="6">
        <v>-7078.21</v>
      </c>
      <c r="FN110" s="6">
        <v>-12494.09</v>
      </c>
      <c r="FO110" s="6">
        <v>-6325.35</v>
      </c>
      <c r="FP110" s="6">
        <v>-5887.21</v>
      </c>
      <c r="FQ110" s="6">
        <v>-6429.71</v>
      </c>
      <c r="FR110" s="6">
        <v>-9162.02</v>
      </c>
      <c r="FS110" s="6">
        <v>-6642.7</v>
      </c>
      <c r="FT110" s="6">
        <v>-13356.21</v>
      </c>
      <c r="FU110" s="6">
        <v>-6206.74</v>
      </c>
      <c r="FV110" s="6">
        <v>-6253.13</v>
      </c>
      <c r="FW110" s="6"/>
      <c r="FX110" s="6">
        <v>-7060.55</v>
      </c>
      <c r="FY110" s="6">
        <v>-6901.16</v>
      </c>
      <c r="FZ110" s="6">
        <v>-13377.55</v>
      </c>
      <c r="GA110" s="6">
        <v>-6932.97</v>
      </c>
      <c r="GB110" s="6">
        <v>-5429.55</v>
      </c>
      <c r="GC110" s="6">
        <v>-11799.86</v>
      </c>
      <c r="GD110" s="6"/>
      <c r="GE110" s="6"/>
      <c r="GF110" s="6"/>
      <c r="GG110" s="6">
        <v>-6400</v>
      </c>
      <c r="GH110" s="6"/>
      <c r="GI110" s="6">
        <v>-5933.42</v>
      </c>
      <c r="GJ110" s="6">
        <v>-5226.8500000000004</v>
      </c>
      <c r="GK110" s="6">
        <v>-8795.02</v>
      </c>
      <c r="GL110" s="6">
        <v>-12309.86</v>
      </c>
      <c r="GM110" s="6">
        <v>-6060.48</v>
      </c>
      <c r="GN110" s="6">
        <v>-12855.52</v>
      </c>
      <c r="GO110" s="6">
        <v>-6547.9</v>
      </c>
      <c r="GP110" s="6">
        <v>-6090.23</v>
      </c>
      <c r="GQ110" s="6">
        <v>-6715.16</v>
      </c>
      <c r="GR110" s="6">
        <v>-11848.21</v>
      </c>
      <c r="GS110" s="6">
        <v>-5213.0600000000004</v>
      </c>
      <c r="GT110" s="6">
        <v>-11577.54</v>
      </c>
      <c r="GU110" s="6">
        <v>-9476.8700000000008</v>
      </c>
      <c r="GV110" s="6">
        <v>-7155.22</v>
      </c>
      <c r="GW110" s="6">
        <v>-12759.26</v>
      </c>
      <c r="GX110" s="6">
        <v>-8336.02</v>
      </c>
      <c r="GY110" s="6">
        <v>-7768.02</v>
      </c>
      <c r="GZ110" s="6">
        <v>-11669.9</v>
      </c>
      <c r="HA110" s="6">
        <v>-4620.53</v>
      </c>
      <c r="HB110" s="6">
        <v>-11998.15</v>
      </c>
      <c r="HC110" s="6">
        <v>-5820.95</v>
      </c>
      <c r="HD110" s="6">
        <v>-6010.8</v>
      </c>
      <c r="HE110" s="6">
        <v>-7420.87</v>
      </c>
      <c r="HF110" s="6">
        <v>-10022.27</v>
      </c>
      <c r="HG110" s="6">
        <v>-10193.73</v>
      </c>
      <c r="HH110" s="6">
        <v>-5055.45</v>
      </c>
      <c r="HI110" s="6">
        <v>-5428.87</v>
      </c>
      <c r="HJ110" s="6">
        <v>-6099.42</v>
      </c>
      <c r="HK110" s="6">
        <v>-6102.34</v>
      </c>
      <c r="HL110" s="6">
        <v>-8274.81</v>
      </c>
      <c r="HM110" s="6">
        <v>-11596.78</v>
      </c>
      <c r="HN110" s="6">
        <v>-7996.4</v>
      </c>
      <c r="HO110" s="6">
        <v>-8479.4</v>
      </c>
      <c r="HP110" s="6">
        <v>-8182.76</v>
      </c>
      <c r="HQ110" s="6">
        <v>-7268.17</v>
      </c>
      <c r="HR110" s="6">
        <v>-5862.04</v>
      </c>
      <c r="HS110" s="6">
        <v>-15509.79</v>
      </c>
      <c r="HT110" s="6">
        <v>-9619.89</v>
      </c>
      <c r="HU110" s="6">
        <v>-8676.09</v>
      </c>
      <c r="HV110" s="6">
        <v>-12682.99</v>
      </c>
      <c r="HW110" s="6">
        <v>-9678.77</v>
      </c>
      <c r="HX110" s="6">
        <v>-12882.3</v>
      </c>
      <c r="HY110" s="6">
        <v>-6471.96</v>
      </c>
      <c r="HZ110" s="6">
        <v>-7429.3</v>
      </c>
      <c r="IA110" s="6">
        <v>-9414.59</v>
      </c>
      <c r="IB110" s="6">
        <v>-9331.7199999999993</v>
      </c>
      <c r="IC110" s="6">
        <v>-9519.1200000000008</v>
      </c>
      <c r="ID110" s="6">
        <v>-9264.7099999999991</v>
      </c>
      <c r="IE110" s="6">
        <v>-9411.48</v>
      </c>
      <c r="IF110" s="6">
        <v>-9253.59</v>
      </c>
      <c r="IG110" s="6">
        <v>-7492.07</v>
      </c>
      <c r="IH110" s="6">
        <v>-12090.29</v>
      </c>
      <c r="II110" s="6">
        <v>-7629.26</v>
      </c>
      <c r="IJ110" s="6">
        <v>-6479.26</v>
      </c>
      <c r="IK110" s="6">
        <v>-6896.57</v>
      </c>
      <c r="IL110" s="6">
        <v>-10640.99</v>
      </c>
      <c r="IM110" s="6">
        <v>-6663.3</v>
      </c>
      <c r="IN110" s="6">
        <v>-8305.4</v>
      </c>
      <c r="IO110" s="6">
        <v>-8139.96</v>
      </c>
      <c r="IP110" s="6">
        <v>-7890.38</v>
      </c>
      <c r="IQ110" s="6">
        <v>-6431.64</v>
      </c>
      <c r="IR110" s="6">
        <v>-8722.14</v>
      </c>
      <c r="IS110" s="6"/>
      <c r="IT110" s="6"/>
      <c r="IU110" s="6">
        <v>-15512.58</v>
      </c>
      <c r="IV110" s="6"/>
      <c r="IW110" s="6">
        <v>-9060.2000000000007</v>
      </c>
      <c r="IX110" s="6">
        <v>-10962.45</v>
      </c>
      <c r="IY110" s="6">
        <v>-12489.17</v>
      </c>
      <c r="IZ110" s="6">
        <v>-6176.16</v>
      </c>
      <c r="JA110" s="6">
        <v>-8042.92</v>
      </c>
      <c r="JB110" s="6">
        <v>-9334.23</v>
      </c>
      <c r="JC110" s="6">
        <v>-9160.1</v>
      </c>
      <c r="JD110" s="6">
        <v>-6190.3</v>
      </c>
      <c r="JE110" s="6">
        <v>-7048.72</v>
      </c>
      <c r="JF110" s="6">
        <v>-13233.33</v>
      </c>
      <c r="JG110" s="6">
        <v>-14255.45</v>
      </c>
      <c r="JH110" s="6">
        <v>-11913.16</v>
      </c>
      <c r="JI110" s="6">
        <v>-8289.6299999999992</v>
      </c>
      <c r="JJ110" s="6">
        <v>-11177.68</v>
      </c>
      <c r="JK110" s="6">
        <v>-5716.19</v>
      </c>
      <c r="JL110" s="6">
        <v>-6185.1</v>
      </c>
      <c r="JM110" s="6">
        <v>-8793.68</v>
      </c>
      <c r="JN110" s="6">
        <v>-8863.9599999999991</v>
      </c>
      <c r="JO110" s="6">
        <v>-8898.56</v>
      </c>
      <c r="JP110" s="6">
        <v>-13448.85</v>
      </c>
      <c r="JQ110" s="6">
        <v>-6298.8</v>
      </c>
      <c r="JR110" s="6">
        <v>-9175.7099999999991</v>
      </c>
      <c r="JS110" s="6">
        <v>-7580.97</v>
      </c>
      <c r="JT110" s="6">
        <v>-8523.74</v>
      </c>
      <c r="JU110" s="6">
        <v>-3061.54</v>
      </c>
      <c r="JV110" s="6">
        <v>-8900.08</v>
      </c>
      <c r="JW110" s="6">
        <v>-10761.54</v>
      </c>
      <c r="JX110" s="6"/>
      <c r="JY110" s="6">
        <v>-7593.35</v>
      </c>
    </row>
    <row r="111" spans="1:285">
      <c r="A111" t="s">
        <v>193</v>
      </c>
      <c r="B111" t="s">
        <v>194</v>
      </c>
      <c r="C111" s="6">
        <f t="shared" si="8"/>
        <v>-413119.3299999999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>
        <v>-322.58</v>
      </c>
      <c r="P111" s="6">
        <v>585.02</v>
      </c>
      <c r="Q111" s="6">
        <v>2048.25</v>
      </c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>
        <v>-1845.57</v>
      </c>
      <c r="AP111" s="6">
        <v>-3766.74</v>
      </c>
      <c r="AQ111" s="6">
        <v>-1801.94</v>
      </c>
      <c r="AR111" s="6">
        <v>-976.35</v>
      </c>
      <c r="AS111" s="6">
        <v>-1986.68</v>
      </c>
      <c r="AT111" s="6">
        <v>-2167.21</v>
      </c>
      <c r="AU111" s="6">
        <v>-1586.15</v>
      </c>
      <c r="AV111" s="6">
        <v>-4657.24</v>
      </c>
      <c r="AW111" s="6">
        <v>-1414.34</v>
      </c>
      <c r="AX111" s="6">
        <v>-1944.62</v>
      </c>
      <c r="AY111" s="6">
        <v>-539.04</v>
      </c>
      <c r="AZ111" s="6">
        <v>-1466.94</v>
      </c>
      <c r="BA111" s="6">
        <v>-2292</v>
      </c>
      <c r="BB111" s="6">
        <v>-2153.85</v>
      </c>
      <c r="BC111" s="6">
        <v>-3042.59</v>
      </c>
      <c r="BD111" s="6">
        <v>-1090.82</v>
      </c>
      <c r="BE111" s="6">
        <v>-426.68</v>
      </c>
      <c r="BF111" s="6">
        <v>-856.2</v>
      </c>
      <c r="BG111" s="6">
        <v>-2694.71</v>
      </c>
      <c r="BH111" s="6">
        <v>481.49</v>
      </c>
      <c r="BI111" s="6">
        <v>-1463.04</v>
      </c>
      <c r="BJ111" s="6">
        <v>-5531.45</v>
      </c>
      <c r="BK111" s="6">
        <v>-5302.44</v>
      </c>
      <c r="BL111" s="6">
        <v>-928.74</v>
      </c>
      <c r="BM111" s="6">
        <v>-2514.0500000000002</v>
      </c>
      <c r="BN111" s="6">
        <v>-3476.89</v>
      </c>
      <c r="BO111" s="6">
        <v>-1024.3800000000001</v>
      </c>
      <c r="BP111" s="6">
        <v>-1606.84</v>
      </c>
      <c r="BQ111" s="6">
        <v>-2645.3</v>
      </c>
      <c r="BR111" s="6">
        <v>-1260.25</v>
      </c>
      <c r="BS111" s="6">
        <v>-1054.2</v>
      </c>
      <c r="BT111" s="6">
        <v>-4197.42</v>
      </c>
      <c r="BU111" s="6">
        <v>-1841.79</v>
      </c>
      <c r="BV111" s="6">
        <v>-840.49</v>
      </c>
      <c r="BW111" s="6">
        <v>-1865.68</v>
      </c>
      <c r="BX111" s="6">
        <v>-1804.13</v>
      </c>
      <c r="BY111" s="6">
        <v>-832.29</v>
      </c>
      <c r="BZ111" s="6">
        <v>-1839.88</v>
      </c>
      <c r="CA111" s="6">
        <v>-1121.71</v>
      </c>
      <c r="CB111" s="6">
        <v>-4871.33</v>
      </c>
      <c r="CC111" s="6">
        <v>-1375.8</v>
      </c>
      <c r="CD111" s="6">
        <v>-1473.5</v>
      </c>
      <c r="CE111" s="6">
        <v>-1039.98</v>
      </c>
      <c r="CF111" s="6">
        <v>-2009.71</v>
      </c>
      <c r="CG111" s="6">
        <v>-2310.9899999999998</v>
      </c>
      <c r="CH111" s="6">
        <v>-900.22</v>
      </c>
      <c r="CI111" s="6">
        <v>-1073.5999999999999</v>
      </c>
      <c r="CJ111" s="6">
        <v>-1987.25</v>
      </c>
      <c r="CK111" s="6">
        <v>-2317.67</v>
      </c>
      <c r="CL111" s="6">
        <v>-112.08</v>
      </c>
      <c r="CM111" s="6">
        <v>-348.8</v>
      </c>
      <c r="CN111" s="6">
        <v>-2059.0100000000002</v>
      </c>
      <c r="CO111" s="6">
        <v>-1717.8</v>
      </c>
      <c r="CP111" s="6">
        <v>-3934.09</v>
      </c>
      <c r="CQ111" s="6">
        <v>-1443.86</v>
      </c>
      <c r="CR111" s="6"/>
      <c r="CS111" s="6"/>
      <c r="CT111" s="6"/>
      <c r="CU111" s="6"/>
      <c r="CV111" s="6"/>
      <c r="CW111" s="6"/>
      <c r="CX111" s="6">
        <v>-3000</v>
      </c>
      <c r="CY111" s="6">
        <v>-1000</v>
      </c>
      <c r="CZ111" s="6"/>
      <c r="DA111" s="6"/>
      <c r="DB111" s="6">
        <v>-1000</v>
      </c>
      <c r="DC111" s="6">
        <v>-2307.04</v>
      </c>
      <c r="DD111" s="6">
        <v>-1560.66</v>
      </c>
      <c r="DE111" s="6">
        <v>-1087.02</v>
      </c>
      <c r="DF111" s="6">
        <v>-1479.89</v>
      </c>
      <c r="DG111" s="6">
        <v>-622.16999999999996</v>
      </c>
      <c r="DH111" s="6">
        <v>-1750.47</v>
      </c>
      <c r="DI111" s="6">
        <v>-1086.94</v>
      </c>
      <c r="DJ111" s="6">
        <v>-1282.95</v>
      </c>
      <c r="DK111" s="6">
        <v>-1722.62</v>
      </c>
      <c r="DL111" s="6">
        <v>-1210.75</v>
      </c>
      <c r="DM111" s="6">
        <v>-8102.99</v>
      </c>
      <c r="DN111" s="6">
        <v>1013.36</v>
      </c>
      <c r="DO111" s="6">
        <v>-1103</v>
      </c>
      <c r="DP111" s="6">
        <v>-2552.4499999999998</v>
      </c>
      <c r="DQ111" s="6">
        <v>-1274.95</v>
      </c>
      <c r="DR111" s="6">
        <v>-425</v>
      </c>
      <c r="DS111" s="6">
        <v>-2076.37</v>
      </c>
      <c r="DT111" s="6">
        <v>-814.11</v>
      </c>
      <c r="DU111" s="6">
        <v>-458.47</v>
      </c>
      <c r="DV111" s="6">
        <v>-2236.04</v>
      </c>
      <c r="DW111" s="6">
        <v>-1087.4100000000001</v>
      </c>
      <c r="DX111" s="6">
        <v>-1048.75</v>
      </c>
      <c r="DY111" s="6">
        <v>-215.1</v>
      </c>
      <c r="DZ111" s="6">
        <v>-1819.65</v>
      </c>
      <c r="EA111" s="6">
        <v>-1265.7</v>
      </c>
      <c r="EB111" s="6">
        <v>-1229.3699999999999</v>
      </c>
      <c r="EC111" s="6">
        <v>-1474.52</v>
      </c>
      <c r="ED111" s="6">
        <v>-2537.19</v>
      </c>
      <c r="EE111" s="6">
        <v>-668.6</v>
      </c>
      <c r="EF111" s="6">
        <v>-2022.24</v>
      </c>
      <c r="EG111" s="6">
        <v>-1413.55</v>
      </c>
      <c r="EH111" s="6">
        <v>-491.78</v>
      </c>
      <c r="EI111" s="6">
        <v>-819.73</v>
      </c>
      <c r="EJ111" s="6">
        <v>-219.85</v>
      </c>
      <c r="EK111" s="6">
        <v>-3114.68</v>
      </c>
      <c r="EL111" s="6">
        <v>-6780.09</v>
      </c>
      <c r="EM111" s="6">
        <v>-1271.24</v>
      </c>
      <c r="EN111" s="6">
        <v>-1549.29</v>
      </c>
      <c r="EO111" s="6">
        <v>-2040.61</v>
      </c>
      <c r="EP111" s="6">
        <v>-9340.56</v>
      </c>
      <c r="EQ111" s="6">
        <v>-1140.19</v>
      </c>
      <c r="ER111" s="6">
        <v>-5311.84</v>
      </c>
      <c r="ES111" s="6">
        <v>-9874.58</v>
      </c>
      <c r="ET111" s="6">
        <v>-2475.13</v>
      </c>
      <c r="EU111" s="6">
        <v>-822.8</v>
      </c>
      <c r="EV111" s="6">
        <v>-3497.4</v>
      </c>
      <c r="EW111" s="6">
        <v>-714.04</v>
      </c>
      <c r="EX111" s="6">
        <v>-108.34</v>
      </c>
      <c r="EY111" s="6">
        <v>-2292.54</v>
      </c>
      <c r="EZ111" s="6">
        <v>-1807.53</v>
      </c>
      <c r="FA111" s="6">
        <v>-2770.85</v>
      </c>
      <c r="FB111" s="6">
        <v>-611.91999999999996</v>
      </c>
      <c r="FC111" s="6">
        <v>-367</v>
      </c>
      <c r="FD111" s="6">
        <v>-2368.0300000000002</v>
      </c>
      <c r="FE111" s="6">
        <v>-519.11</v>
      </c>
      <c r="FF111" s="6">
        <v>-620.48</v>
      </c>
      <c r="FG111" s="6">
        <v>-1217.18</v>
      </c>
      <c r="FH111" s="6">
        <v>-1038.1600000000001</v>
      </c>
      <c r="FI111" s="6">
        <v>-2351.27</v>
      </c>
      <c r="FJ111" s="6">
        <v>-1071.6500000000001</v>
      </c>
      <c r="FK111" s="6">
        <v>-1988.59</v>
      </c>
      <c r="FL111" s="6">
        <v>-871.11</v>
      </c>
      <c r="FM111" s="6">
        <v>-1678.21</v>
      </c>
      <c r="FN111" s="6">
        <v>-1694.09</v>
      </c>
      <c r="FO111" s="6">
        <v>-925.35</v>
      </c>
      <c r="FP111" s="6">
        <v>-487.21</v>
      </c>
      <c r="FQ111" s="6">
        <v>-1029.71</v>
      </c>
      <c r="FR111" s="6">
        <v>-1962.02</v>
      </c>
      <c r="FS111" s="6">
        <v>-1242.7</v>
      </c>
      <c r="FT111" s="6">
        <v>-2556.21</v>
      </c>
      <c r="FU111" s="6">
        <v>-806.74</v>
      </c>
      <c r="FV111" s="6">
        <v>-853.13</v>
      </c>
      <c r="FW111" s="6"/>
      <c r="FX111" s="6">
        <v>-1660.55</v>
      </c>
      <c r="FY111" s="6">
        <v>-1501.16</v>
      </c>
      <c r="FZ111" s="6">
        <v>-2577.5500000000002</v>
      </c>
      <c r="GA111" s="6">
        <v>-1532.97</v>
      </c>
      <c r="GB111" s="6">
        <v>-29.55</v>
      </c>
      <c r="GC111" s="6">
        <v>-999.86</v>
      </c>
      <c r="GD111" s="6"/>
      <c r="GE111" s="6"/>
      <c r="GF111" s="6"/>
      <c r="GG111" s="6">
        <v>-1000</v>
      </c>
      <c r="GH111" s="6"/>
      <c r="GI111" s="6">
        <v>-533.41999999999996</v>
      </c>
      <c r="GJ111" s="6">
        <v>173.15</v>
      </c>
      <c r="GK111" s="6">
        <v>-995.02</v>
      </c>
      <c r="GL111" s="6">
        <v>-1509.86</v>
      </c>
      <c r="GM111" s="6">
        <v>-660.48</v>
      </c>
      <c r="GN111" s="6">
        <v>-2055.52</v>
      </c>
      <c r="GO111" s="6">
        <v>-1147.9000000000001</v>
      </c>
      <c r="GP111" s="6">
        <v>-690.23</v>
      </c>
      <c r="GQ111" s="6">
        <v>-1315.16</v>
      </c>
      <c r="GR111" s="6">
        <v>-1048.21</v>
      </c>
      <c r="GS111" s="6">
        <v>186.94</v>
      </c>
      <c r="GT111" s="6">
        <v>-3777.54</v>
      </c>
      <c r="GU111" s="6">
        <v>-1676.87</v>
      </c>
      <c r="GV111" s="6">
        <v>-1755.22</v>
      </c>
      <c r="GW111" s="6">
        <v>-1959.26</v>
      </c>
      <c r="GX111" s="6">
        <v>-2936.02</v>
      </c>
      <c r="GY111" s="6">
        <v>-2368.02</v>
      </c>
      <c r="GZ111" s="6">
        <v>-869.9</v>
      </c>
      <c r="HA111" s="6">
        <v>779.47</v>
      </c>
      <c r="HB111" s="6">
        <v>-1198.1500000000001</v>
      </c>
      <c r="HC111" s="6">
        <v>-420.95</v>
      </c>
      <c r="HD111" s="6">
        <v>-610.79999999999995</v>
      </c>
      <c r="HE111" s="6">
        <v>-2020.87</v>
      </c>
      <c r="HF111" s="6">
        <v>-2222.27</v>
      </c>
      <c r="HG111" s="6">
        <v>-2393.73</v>
      </c>
      <c r="HH111" s="6">
        <v>344.55</v>
      </c>
      <c r="HI111" s="6">
        <v>-28.87</v>
      </c>
      <c r="HJ111" s="6">
        <v>-699.42</v>
      </c>
      <c r="HK111" s="6">
        <v>-702.34</v>
      </c>
      <c r="HL111" s="6">
        <v>-2874.81</v>
      </c>
      <c r="HM111" s="6">
        <v>-5796.78</v>
      </c>
      <c r="HN111" s="6">
        <v>-2596.4</v>
      </c>
      <c r="HO111" s="6">
        <v>-679.4</v>
      </c>
      <c r="HP111" s="6">
        <v>-2782.76</v>
      </c>
      <c r="HQ111" s="6">
        <v>-1868.17</v>
      </c>
      <c r="HR111" s="6">
        <v>-462.04</v>
      </c>
      <c r="HS111" s="6">
        <v>-2909.79</v>
      </c>
      <c r="HT111" s="6">
        <v>-1819.89</v>
      </c>
      <c r="HU111" s="6">
        <v>-876.09</v>
      </c>
      <c r="HV111" s="6">
        <v>-1882.99</v>
      </c>
      <c r="HW111" s="6">
        <v>-4278.7700000000004</v>
      </c>
      <c r="HX111" s="6">
        <v>-2082.3000000000002</v>
      </c>
      <c r="HY111" s="6">
        <v>-1071.96</v>
      </c>
      <c r="HZ111" s="6">
        <v>-2029.3</v>
      </c>
      <c r="IA111" s="6">
        <v>-1614.59</v>
      </c>
      <c r="IB111" s="6">
        <v>-1531.72</v>
      </c>
      <c r="IC111" s="6">
        <v>-1719.12</v>
      </c>
      <c r="ID111" s="6">
        <v>-1464.71</v>
      </c>
      <c r="IE111" s="6">
        <v>-1611.48</v>
      </c>
      <c r="IF111" s="6">
        <v>-1453.59</v>
      </c>
      <c r="IG111" s="6">
        <v>-2092.0700000000002</v>
      </c>
      <c r="IH111" s="6">
        <v>-1290.29</v>
      </c>
      <c r="II111" s="6">
        <v>-2229.2600000000002</v>
      </c>
      <c r="IJ111" s="6">
        <v>-1079.26</v>
      </c>
      <c r="IK111" s="6">
        <v>-1496.57</v>
      </c>
      <c r="IL111" s="6">
        <v>-2840.99</v>
      </c>
      <c r="IM111" s="6">
        <v>-1263.3</v>
      </c>
      <c r="IN111" s="6">
        <v>-505.4</v>
      </c>
      <c r="IO111" s="6">
        <v>-2739.96</v>
      </c>
      <c r="IP111" s="6">
        <v>-2490.38</v>
      </c>
      <c r="IQ111" s="6">
        <v>-1031.6400000000001</v>
      </c>
      <c r="IR111" s="6">
        <v>-3322.14</v>
      </c>
      <c r="IS111" s="6"/>
      <c r="IT111" s="6"/>
      <c r="IU111" s="6">
        <v>-15512.58</v>
      </c>
      <c r="IV111" s="6"/>
      <c r="IW111" s="6">
        <v>-1260.2</v>
      </c>
      <c r="IX111" s="6">
        <v>-3162.45</v>
      </c>
      <c r="IY111" s="6">
        <v>-1689.17</v>
      </c>
      <c r="IZ111" s="6">
        <v>-776.16</v>
      </c>
      <c r="JA111" s="6">
        <v>-2642.92</v>
      </c>
      <c r="JB111" s="6">
        <v>-1534.23</v>
      </c>
      <c r="JC111" s="6">
        <v>-1360.1</v>
      </c>
      <c r="JD111" s="6">
        <v>-790.3</v>
      </c>
      <c r="JE111" s="6">
        <v>-1648.72</v>
      </c>
      <c r="JF111" s="6">
        <v>-2433.33</v>
      </c>
      <c r="JG111" s="6">
        <v>-3455.45</v>
      </c>
      <c r="JH111" s="6">
        <v>-4113.16</v>
      </c>
      <c r="JI111" s="6">
        <v>-2889.63</v>
      </c>
      <c r="JJ111" s="6">
        <v>-5777.68</v>
      </c>
      <c r="JK111" s="6">
        <v>-316.19</v>
      </c>
      <c r="JL111" s="6">
        <v>-785.1</v>
      </c>
      <c r="JM111" s="6">
        <v>-993.68</v>
      </c>
      <c r="JN111" s="6">
        <v>-1063.96</v>
      </c>
      <c r="JO111" s="6">
        <v>-1098.56</v>
      </c>
      <c r="JP111" s="6">
        <v>-2648.85</v>
      </c>
      <c r="JQ111" s="6">
        <v>-898.8</v>
      </c>
      <c r="JR111" s="6">
        <v>-1375.71</v>
      </c>
      <c r="JS111" s="6">
        <v>-2180.9699999999998</v>
      </c>
      <c r="JT111" s="6">
        <v>-1323.74</v>
      </c>
      <c r="JU111" s="6">
        <v>2338.46</v>
      </c>
      <c r="JV111" s="6">
        <v>-3500.08</v>
      </c>
      <c r="JW111" s="6">
        <v>-161.54</v>
      </c>
      <c r="JX111" s="6"/>
      <c r="JY111" s="6">
        <v>-2193.35</v>
      </c>
    </row>
    <row r="112" spans="1:285">
      <c r="A112" t="s">
        <v>195</v>
      </c>
      <c r="B112" t="s">
        <v>196</v>
      </c>
      <c r="C112" s="6">
        <f t="shared" ref="C112:C143" si="9">SUM(D112:JY112)</f>
        <v>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</row>
    <row r="113" spans="1:285" ht="30">
      <c r="A113" t="s">
        <v>197</v>
      </c>
      <c r="B113" s="5" t="s">
        <v>198</v>
      </c>
      <c r="C113" s="6">
        <f t="shared" si="9"/>
        <v>-1662220</v>
      </c>
      <c r="D113" s="6"/>
      <c r="E113" s="6"/>
      <c r="F113" s="6"/>
      <c r="G113" s="6">
        <v>-21000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>
        <v>-10600</v>
      </c>
      <c r="AP113" s="6">
        <v>-8200</v>
      </c>
      <c r="AQ113" s="6">
        <v>-7800</v>
      </c>
      <c r="AR113" s="6">
        <v>-8200</v>
      </c>
      <c r="AS113" s="6">
        <v>-8200</v>
      </c>
      <c r="AT113" s="6">
        <v>-8200</v>
      </c>
      <c r="AU113" s="6">
        <v>-8200</v>
      </c>
      <c r="AV113" s="6">
        <v>-8200</v>
      </c>
      <c r="AW113" s="6">
        <v>-5400</v>
      </c>
      <c r="AX113" s="6">
        <v>-8200</v>
      </c>
      <c r="AY113" s="6">
        <v>-8200</v>
      </c>
      <c r="AZ113" s="6">
        <v>-8200</v>
      </c>
      <c r="BA113" s="6">
        <v>-5400</v>
      </c>
      <c r="BB113" s="6">
        <v>-15400</v>
      </c>
      <c r="BC113" s="6">
        <v>-10600</v>
      </c>
      <c r="BD113" s="6">
        <v>-8200</v>
      </c>
      <c r="BE113" s="6">
        <v>-13600</v>
      </c>
      <c r="BF113" s="6">
        <v>-5400</v>
      </c>
      <c r="BG113" s="6">
        <v>-5400</v>
      </c>
      <c r="BH113" s="6">
        <v>-5400</v>
      </c>
      <c r="BI113" s="6">
        <v>-10800</v>
      </c>
      <c r="BJ113" s="6">
        <v>-10800</v>
      </c>
      <c r="BK113" s="6">
        <v>-10800</v>
      </c>
      <c r="BL113" s="6">
        <v>-5400</v>
      </c>
      <c r="BM113" s="6">
        <v>-5400</v>
      </c>
      <c r="BN113" s="6">
        <v>-10800</v>
      </c>
      <c r="BO113" s="6">
        <v>-10800</v>
      </c>
      <c r="BP113" s="6">
        <v>-8200</v>
      </c>
      <c r="BQ113" s="6">
        <v>-5400</v>
      </c>
      <c r="BR113" s="6">
        <v>-8200</v>
      </c>
      <c r="BS113" s="6">
        <v>-5400</v>
      </c>
      <c r="BT113" s="6">
        <v>-15400</v>
      </c>
      <c r="BU113" s="6">
        <v>-5400</v>
      </c>
      <c r="BV113" s="6">
        <v>-5400</v>
      </c>
      <c r="BW113" s="6">
        <v>-10800</v>
      </c>
      <c r="BX113" s="6">
        <v>-7800</v>
      </c>
      <c r="BY113" s="6">
        <v>-12600</v>
      </c>
      <c r="BZ113" s="6">
        <v>-5400</v>
      </c>
      <c r="CA113" s="6">
        <v>-7800</v>
      </c>
      <c r="CB113" s="6">
        <v>-7800</v>
      </c>
      <c r="CC113" s="6">
        <v>-5400</v>
      </c>
      <c r="CD113" s="6">
        <v>-8200</v>
      </c>
      <c r="CE113" s="6">
        <v>-5400</v>
      </c>
      <c r="CF113" s="6">
        <v>-7800</v>
      </c>
      <c r="CG113" s="6">
        <v>-5400</v>
      </c>
      <c r="CH113" s="6">
        <v>-12600</v>
      </c>
      <c r="CI113" s="6">
        <v>-5400</v>
      </c>
      <c r="CJ113" s="6">
        <v>-5400</v>
      </c>
      <c r="CK113" s="6">
        <v>-7800</v>
      </c>
      <c r="CL113" s="6">
        <v>-7800</v>
      </c>
      <c r="CM113" s="6">
        <v>-7800</v>
      </c>
      <c r="CN113" s="6">
        <v>-5800</v>
      </c>
      <c r="CO113" s="6">
        <v>-10800</v>
      </c>
      <c r="CP113" s="6">
        <v>-7800</v>
      </c>
      <c r="CQ113" s="6">
        <v>-10800</v>
      </c>
      <c r="CR113" s="6"/>
      <c r="CS113" s="6"/>
      <c r="CT113" s="6"/>
      <c r="CU113" s="6"/>
      <c r="CV113" s="6"/>
      <c r="CW113" s="6"/>
      <c r="CX113" s="6"/>
      <c r="CY113" s="6">
        <v>-1800</v>
      </c>
      <c r="CZ113" s="6"/>
      <c r="DA113" s="6"/>
      <c r="DB113" s="6">
        <v>-1800</v>
      </c>
      <c r="DC113" s="6">
        <v>-3664.29</v>
      </c>
      <c r="DD113" s="6">
        <v>-5400</v>
      </c>
      <c r="DE113" s="6">
        <v>-2635.71</v>
      </c>
      <c r="DF113" s="6">
        <v>-7800</v>
      </c>
      <c r="DG113" s="6">
        <v>-5400</v>
      </c>
      <c r="DH113" s="6">
        <v>-7800</v>
      </c>
      <c r="DI113" s="6">
        <v>-7800</v>
      </c>
      <c r="DJ113" s="6">
        <v>-7800</v>
      </c>
      <c r="DK113" s="6">
        <v>-7800</v>
      </c>
      <c r="DL113" s="6">
        <v>-7800</v>
      </c>
      <c r="DM113" s="6">
        <v>-5400</v>
      </c>
      <c r="DN113" s="6">
        <v>-7800</v>
      </c>
      <c r="DO113" s="6">
        <v>-5400</v>
      </c>
      <c r="DP113" s="6">
        <v>-5400</v>
      </c>
      <c r="DQ113" s="6">
        <v>-5400</v>
      </c>
      <c r="DR113" s="6">
        <v>-5400</v>
      </c>
      <c r="DS113" s="6">
        <v>-5400</v>
      </c>
      <c r="DT113" s="6">
        <v>-12820</v>
      </c>
      <c r="DU113" s="6">
        <v>-7800</v>
      </c>
      <c r="DV113" s="6">
        <v>-7800</v>
      </c>
      <c r="DW113" s="6">
        <v>-5400</v>
      </c>
      <c r="DX113" s="6">
        <v>-5400</v>
      </c>
      <c r="DY113" s="6">
        <v>-5400</v>
      </c>
      <c r="DZ113" s="6">
        <v>-5400</v>
      </c>
      <c r="EA113" s="6">
        <v>-5400</v>
      </c>
      <c r="EB113" s="6">
        <v>-13200</v>
      </c>
      <c r="EC113" s="6">
        <v>-13200</v>
      </c>
      <c r="ED113" s="6">
        <v>-7800</v>
      </c>
      <c r="EE113" s="6">
        <v>-5400</v>
      </c>
      <c r="EF113" s="6">
        <v>-5400</v>
      </c>
      <c r="EG113" s="6">
        <v>-5400</v>
      </c>
      <c r="EH113" s="6">
        <v>-5400</v>
      </c>
      <c r="EI113" s="6">
        <v>-5400</v>
      </c>
      <c r="EJ113" s="6">
        <v>-7800</v>
      </c>
      <c r="EK113" s="6">
        <v>-7800</v>
      </c>
      <c r="EL113" s="6">
        <v>-10800</v>
      </c>
      <c r="EM113" s="6">
        <v>-5400</v>
      </c>
      <c r="EN113" s="6">
        <v>-5400</v>
      </c>
      <c r="EO113" s="6">
        <v>-7500</v>
      </c>
      <c r="EP113" s="6">
        <v>-10800</v>
      </c>
      <c r="EQ113" s="6">
        <v>-7800</v>
      </c>
      <c r="ER113" s="6">
        <v>-7800</v>
      </c>
      <c r="ES113" s="6">
        <v>-10800</v>
      </c>
      <c r="ET113" s="6">
        <v>-5400</v>
      </c>
      <c r="EU113" s="6">
        <v>-5400</v>
      </c>
      <c r="EV113" s="6">
        <v>-10800</v>
      </c>
      <c r="EW113" s="6">
        <v>-5400</v>
      </c>
      <c r="EX113" s="6">
        <v>-10800</v>
      </c>
      <c r="EY113" s="6">
        <v>-5400</v>
      </c>
      <c r="EZ113" s="6">
        <v>-5400</v>
      </c>
      <c r="FA113" s="6">
        <v>-5400</v>
      </c>
      <c r="FB113" s="6">
        <v>-5400</v>
      </c>
      <c r="FC113" s="6">
        <v>-5400</v>
      </c>
      <c r="FD113" s="6">
        <v>-10800</v>
      </c>
      <c r="FE113" s="6">
        <v>-5400</v>
      </c>
      <c r="FF113" s="6">
        <v>-7800</v>
      </c>
      <c r="FG113" s="6">
        <v>-5400</v>
      </c>
      <c r="FH113" s="6">
        <v>-10800</v>
      </c>
      <c r="FI113" s="6">
        <v>-10800</v>
      </c>
      <c r="FJ113" s="6">
        <v>-10800</v>
      </c>
      <c r="FK113" s="6">
        <v>-5400</v>
      </c>
      <c r="FL113" s="6">
        <v>-5400</v>
      </c>
      <c r="FM113" s="6">
        <v>-5400</v>
      </c>
      <c r="FN113" s="6">
        <v>-10800</v>
      </c>
      <c r="FO113" s="6">
        <v>-5400</v>
      </c>
      <c r="FP113" s="6">
        <v>-5400</v>
      </c>
      <c r="FQ113" s="6">
        <v>-5400</v>
      </c>
      <c r="FR113" s="6">
        <v>-7200</v>
      </c>
      <c r="FS113" s="6">
        <v>-5400</v>
      </c>
      <c r="FT113" s="6">
        <v>-10800</v>
      </c>
      <c r="FU113" s="6">
        <v>-5400</v>
      </c>
      <c r="FV113" s="6">
        <v>-5400</v>
      </c>
      <c r="FW113" s="6"/>
      <c r="FX113" s="6">
        <v>-5400</v>
      </c>
      <c r="FY113" s="6">
        <v>-5400</v>
      </c>
      <c r="FZ113" s="6">
        <v>-10800</v>
      </c>
      <c r="GA113" s="6">
        <v>-5400</v>
      </c>
      <c r="GB113" s="6">
        <v>-5400</v>
      </c>
      <c r="GC113" s="6">
        <v>-10800</v>
      </c>
      <c r="GD113" s="6"/>
      <c r="GE113" s="6"/>
      <c r="GF113" s="6"/>
      <c r="GG113" s="6">
        <v>-5400</v>
      </c>
      <c r="GH113" s="6"/>
      <c r="GI113" s="6">
        <v>-5400</v>
      </c>
      <c r="GJ113" s="6">
        <v>-5400</v>
      </c>
      <c r="GK113" s="6">
        <v>-7800</v>
      </c>
      <c r="GL113" s="6">
        <v>-10800</v>
      </c>
      <c r="GM113" s="6">
        <v>-5400</v>
      </c>
      <c r="GN113" s="6">
        <v>-10800</v>
      </c>
      <c r="GO113" s="6">
        <v>-5400</v>
      </c>
      <c r="GP113" s="6">
        <v>-5400</v>
      </c>
      <c r="GQ113" s="6">
        <v>-5400</v>
      </c>
      <c r="GR113" s="6">
        <v>-10800</v>
      </c>
      <c r="GS113" s="6">
        <v>-5400</v>
      </c>
      <c r="GT113" s="6">
        <v>-7800</v>
      </c>
      <c r="GU113" s="6">
        <v>-7800</v>
      </c>
      <c r="GV113" s="6">
        <v>-5400</v>
      </c>
      <c r="GW113" s="6">
        <v>-10800</v>
      </c>
      <c r="GX113" s="6">
        <v>-5400</v>
      </c>
      <c r="GY113" s="6">
        <v>-5400</v>
      </c>
      <c r="GZ113" s="6">
        <v>-10800</v>
      </c>
      <c r="HA113" s="6">
        <v>-5400</v>
      </c>
      <c r="HB113" s="6">
        <v>-10800</v>
      </c>
      <c r="HC113" s="6">
        <v>-5400</v>
      </c>
      <c r="HD113" s="6">
        <v>-5400</v>
      </c>
      <c r="HE113" s="6">
        <v>-5400</v>
      </c>
      <c r="HF113" s="6">
        <v>-7800</v>
      </c>
      <c r="HG113" s="6">
        <v>-7800</v>
      </c>
      <c r="HH113" s="6">
        <v>-5400</v>
      </c>
      <c r="HI113" s="6">
        <v>-5400</v>
      </c>
      <c r="HJ113" s="6">
        <v>-5400</v>
      </c>
      <c r="HK113" s="6">
        <v>-5400</v>
      </c>
      <c r="HL113" s="6">
        <v>-5400</v>
      </c>
      <c r="HM113" s="6">
        <v>-5800</v>
      </c>
      <c r="HN113" s="6">
        <v>-5400</v>
      </c>
      <c r="HO113" s="6">
        <v>-7800</v>
      </c>
      <c r="HP113" s="6">
        <v>-5400</v>
      </c>
      <c r="HQ113" s="6">
        <v>-5400</v>
      </c>
      <c r="HR113" s="6">
        <v>-5400</v>
      </c>
      <c r="HS113" s="6">
        <v>-12600</v>
      </c>
      <c r="HT113" s="6">
        <v>-7800</v>
      </c>
      <c r="HU113" s="6">
        <v>-7800</v>
      </c>
      <c r="HV113" s="6">
        <v>-10800</v>
      </c>
      <c r="HW113" s="6">
        <v>-5400</v>
      </c>
      <c r="HX113" s="6">
        <v>-10800</v>
      </c>
      <c r="HY113" s="6">
        <v>-5400</v>
      </c>
      <c r="HZ113" s="6">
        <v>-5400</v>
      </c>
      <c r="IA113" s="6">
        <v>-7800</v>
      </c>
      <c r="IB113" s="6">
        <v>-7800</v>
      </c>
      <c r="IC113" s="6">
        <v>-7800</v>
      </c>
      <c r="ID113" s="6">
        <v>-7800</v>
      </c>
      <c r="IE113" s="6">
        <v>-7800</v>
      </c>
      <c r="IF113" s="6">
        <v>-7800</v>
      </c>
      <c r="IG113" s="6">
        <v>-5400</v>
      </c>
      <c r="IH113" s="6">
        <v>-10800</v>
      </c>
      <c r="II113" s="6">
        <v>-5400</v>
      </c>
      <c r="IJ113" s="6">
        <v>-5400</v>
      </c>
      <c r="IK113" s="6">
        <v>-5400</v>
      </c>
      <c r="IL113" s="6">
        <v>-7800</v>
      </c>
      <c r="IM113" s="6">
        <v>-5400</v>
      </c>
      <c r="IN113" s="6">
        <v>-7800</v>
      </c>
      <c r="IO113" s="6">
        <v>-5400</v>
      </c>
      <c r="IP113" s="6">
        <v>-5400</v>
      </c>
      <c r="IQ113" s="6">
        <v>-5400</v>
      </c>
      <c r="IR113" s="6">
        <v>-5400</v>
      </c>
      <c r="IS113" s="6"/>
      <c r="IT113" s="6"/>
      <c r="IU113" s="6"/>
      <c r="IV113" s="6"/>
      <c r="IW113" s="6">
        <v>-7800</v>
      </c>
      <c r="IX113" s="6">
        <v>-7800</v>
      </c>
      <c r="IY113" s="6">
        <v>-10800</v>
      </c>
      <c r="IZ113" s="6">
        <v>-5400</v>
      </c>
      <c r="JA113" s="6">
        <v>-5400</v>
      </c>
      <c r="JB113" s="6">
        <v>-7800</v>
      </c>
      <c r="JC113" s="6">
        <v>-7800</v>
      </c>
      <c r="JD113" s="6">
        <v>-5400</v>
      </c>
      <c r="JE113" s="6">
        <v>-5400</v>
      </c>
      <c r="JF113" s="6">
        <v>-10800</v>
      </c>
      <c r="JG113" s="6">
        <v>-10800</v>
      </c>
      <c r="JH113" s="6">
        <v>-7800</v>
      </c>
      <c r="JI113" s="6">
        <v>-5400</v>
      </c>
      <c r="JJ113" s="6">
        <v>-5400</v>
      </c>
      <c r="JK113" s="6">
        <v>-5400</v>
      </c>
      <c r="JL113" s="6">
        <v>-5400</v>
      </c>
      <c r="JM113" s="6">
        <v>-7800</v>
      </c>
      <c r="JN113" s="6">
        <v>-7800</v>
      </c>
      <c r="JO113" s="6">
        <v>-7800</v>
      </c>
      <c r="JP113" s="6">
        <v>-10800</v>
      </c>
      <c r="JQ113" s="6">
        <v>-5400</v>
      </c>
      <c r="JR113" s="6">
        <v>-7800</v>
      </c>
      <c r="JS113" s="6">
        <v>-5400</v>
      </c>
      <c r="JT113" s="6">
        <v>-7200</v>
      </c>
      <c r="JU113" s="6">
        <v>-5400</v>
      </c>
      <c r="JV113" s="6">
        <v>-5400</v>
      </c>
      <c r="JW113" s="6">
        <v>-10600</v>
      </c>
      <c r="JX113" s="6"/>
      <c r="JY113" s="6">
        <v>-5400</v>
      </c>
    </row>
    <row r="114" spans="1:285">
      <c r="A114">
        <v>28</v>
      </c>
      <c r="B114" t="s">
        <v>199</v>
      </c>
      <c r="C114" s="6">
        <f t="shared" si="9"/>
        <v>-458649.72000000003</v>
      </c>
      <c r="D114" s="6"/>
      <c r="E114" s="6"/>
      <c r="F114" s="6"/>
      <c r="G114" s="6"/>
      <c r="H114" s="6">
        <v>1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>
        <v>-580.63</v>
      </c>
      <c r="AP114" s="6">
        <v>-4070.96</v>
      </c>
      <c r="AQ114" s="6"/>
      <c r="AR114" s="6">
        <v>-5780.1</v>
      </c>
      <c r="AS114" s="6">
        <v>-1240.96</v>
      </c>
      <c r="AT114" s="6">
        <v>-1241.51</v>
      </c>
      <c r="AU114" s="6"/>
      <c r="AV114" s="6">
        <v>-1044.8800000000001</v>
      </c>
      <c r="AW114" s="6">
        <v>-3060.39</v>
      </c>
      <c r="AX114" s="6"/>
      <c r="AY114" s="6">
        <v>-1626.12</v>
      </c>
      <c r="AZ114" s="6">
        <v>-2894.22</v>
      </c>
      <c r="BA114" s="6">
        <v>-5041.7299999999996</v>
      </c>
      <c r="BB114" s="6">
        <v>450.06</v>
      </c>
      <c r="BC114" s="6">
        <v>-276.14999999999998</v>
      </c>
      <c r="BD114" s="6">
        <v>-2215.96</v>
      </c>
      <c r="BE114" s="6">
        <v>-1511.32</v>
      </c>
      <c r="BF114" s="6"/>
      <c r="BG114" s="6">
        <v>0.5</v>
      </c>
      <c r="BH114" s="6">
        <v>-2604.44</v>
      </c>
      <c r="BI114" s="6">
        <v>207</v>
      </c>
      <c r="BJ114" s="6">
        <v>-2533.0300000000002</v>
      </c>
      <c r="BK114" s="6">
        <v>-5131.12</v>
      </c>
      <c r="BL114" s="6">
        <v>-4800.5600000000004</v>
      </c>
      <c r="BM114" s="6">
        <v>1310</v>
      </c>
      <c r="BN114" s="6">
        <v>-8317.57</v>
      </c>
      <c r="BO114" s="6">
        <v>-6526.43</v>
      </c>
      <c r="BP114" s="6">
        <v>-8305.9</v>
      </c>
      <c r="BQ114" s="6">
        <v>-807.42</v>
      </c>
      <c r="BR114" s="6">
        <v>-1493.43</v>
      </c>
      <c r="BS114" s="6">
        <v>-1953.52</v>
      </c>
      <c r="BT114" s="6">
        <v>-1091.94</v>
      </c>
      <c r="BU114" s="6">
        <v>-3914.88</v>
      </c>
      <c r="BV114" s="6">
        <v>-1909.58</v>
      </c>
      <c r="BW114" s="6">
        <v>-1353.55</v>
      </c>
      <c r="BX114" s="6">
        <v>-79.959999999999994</v>
      </c>
      <c r="BY114" s="6">
        <v>-2478.88</v>
      </c>
      <c r="BZ114" s="6">
        <v>-3869.89</v>
      </c>
      <c r="CA114" s="6">
        <v>-1471.7</v>
      </c>
      <c r="CB114" s="6">
        <v>-1791.31</v>
      </c>
      <c r="CC114" s="6">
        <v>-1493.05</v>
      </c>
      <c r="CD114" s="6">
        <v>-8201.18</v>
      </c>
      <c r="CE114" s="6">
        <v>-1466.28</v>
      </c>
      <c r="CF114" s="6">
        <v>-4811.76</v>
      </c>
      <c r="CG114" s="6">
        <v>-418.95</v>
      </c>
      <c r="CH114" s="6">
        <v>-2570.84</v>
      </c>
      <c r="CI114" s="6">
        <v>-2874.71</v>
      </c>
      <c r="CJ114" s="6">
        <v>749.25</v>
      </c>
      <c r="CK114" s="6">
        <v>-406.12</v>
      </c>
      <c r="CL114" s="6"/>
      <c r="CM114" s="6">
        <v>-2587.7800000000002</v>
      </c>
      <c r="CN114" s="6">
        <v>-2832.5</v>
      </c>
      <c r="CO114" s="6">
        <v>-1638.23</v>
      </c>
      <c r="CP114" s="6">
        <v>1433.8</v>
      </c>
      <c r="CQ114" s="6">
        <v>-17575.34</v>
      </c>
      <c r="CR114" s="6"/>
      <c r="CS114" s="6"/>
      <c r="CT114" s="6"/>
      <c r="CU114" s="6"/>
      <c r="CV114" s="6"/>
      <c r="CW114" s="6"/>
      <c r="CX114" s="6"/>
      <c r="CY114" s="6">
        <v>-56497.79</v>
      </c>
      <c r="CZ114" s="6"/>
      <c r="DA114" s="6"/>
      <c r="DB114" s="6">
        <v>-2231.3200000000002</v>
      </c>
      <c r="DC114" s="6">
        <v>34321.919999999998</v>
      </c>
      <c r="DD114" s="6"/>
      <c r="DE114" s="6">
        <v>-2844.36</v>
      </c>
      <c r="DF114" s="6">
        <v>-1205.8699999999999</v>
      </c>
      <c r="DG114" s="6"/>
      <c r="DH114" s="6"/>
      <c r="DI114" s="6">
        <v>664.5</v>
      </c>
      <c r="DJ114" s="6">
        <v>2351.4699999999998</v>
      </c>
      <c r="DK114" s="6">
        <v>-5814.58</v>
      </c>
      <c r="DL114" s="6">
        <v>-2217.6999999999998</v>
      </c>
      <c r="DM114" s="6">
        <v>-0.01</v>
      </c>
      <c r="DN114" s="6">
        <v>0.25</v>
      </c>
      <c r="DO114" s="6"/>
      <c r="DP114" s="6">
        <v>-964.79</v>
      </c>
      <c r="DQ114" s="6">
        <v>-3776.21</v>
      </c>
      <c r="DR114" s="6">
        <v>-1410.93</v>
      </c>
      <c r="DS114" s="6">
        <v>-3033.49</v>
      </c>
      <c r="DT114" s="6">
        <v>-1215.1500000000001</v>
      </c>
      <c r="DU114" s="6">
        <v>-1689.7</v>
      </c>
      <c r="DV114" s="6">
        <v>-2099.89</v>
      </c>
      <c r="DW114" s="6">
        <v>-309.89</v>
      </c>
      <c r="DX114" s="6">
        <v>-968.41</v>
      </c>
      <c r="DY114" s="6">
        <v>-366.52</v>
      </c>
      <c r="DZ114" s="6">
        <v>-6053.51</v>
      </c>
      <c r="EA114" s="6">
        <v>-507.35</v>
      </c>
      <c r="EB114" s="6">
        <v>0.25</v>
      </c>
      <c r="EC114" s="6"/>
      <c r="ED114" s="6">
        <v>710</v>
      </c>
      <c r="EE114" s="6">
        <v>-419.76</v>
      </c>
      <c r="EF114" s="6">
        <v>-1523.37</v>
      </c>
      <c r="EG114" s="6">
        <v>-592.6</v>
      </c>
      <c r="EH114" s="6">
        <v>-1878.45</v>
      </c>
      <c r="EI114" s="6">
        <v>-5752.38</v>
      </c>
      <c r="EJ114" s="6">
        <v>958.75</v>
      </c>
      <c r="EK114" s="6">
        <v>750</v>
      </c>
      <c r="EL114" s="6">
        <v>-4578.97</v>
      </c>
      <c r="EM114" s="6">
        <v>-8882.58</v>
      </c>
      <c r="EN114" s="6">
        <v>-2536.48</v>
      </c>
      <c r="EO114" s="6">
        <v>-279.85000000000002</v>
      </c>
      <c r="EP114" s="6"/>
      <c r="EQ114" s="6">
        <v>-3735.15</v>
      </c>
      <c r="ER114" s="6">
        <v>-1828.61</v>
      </c>
      <c r="ES114" s="6">
        <v>750</v>
      </c>
      <c r="ET114" s="6">
        <v>-5374.69</v>
      </c>
      <c r="EU114" s="6">
        <v>-486.53</v>
      </c>
      <c r="EV114" s="6">
        <v>-1704.67</v>
      </c>
      <c r="EW114" s="6">
        <v>-6358.12</v>
      </c>
      <c r="EX114" s="6">
        <v>-3059.56</v>
      </c>
      <c r="EY114" s="6">
        <v>-9450.64</v>
      </c>
      <c r="EZ114" s="6">
        <v>-1602.8</v>
      </c>
      <c r="FA114" s="6">
        <v>-5599.23</v>
      </c>
      <c r="FB114" s="6">
        <v>1.75</v>
      </c>
      <c r="FC114" s="6">
        <v>-5110.25</v>
      </c>
      <c r="FD114" s="6">
        <v>-2231.0100000000002</v>
      </c>
      <c r="FE114" s="6">
        <v>-4313.67</v>
      </c>
      <c r="FF114" s="6">
        <v>-2146.31</v>
      </c>
      <c r="FG114" s="6">
        <v>-1577.78</v>
      </c>
      <c r="FH114" s="6">
        <v>-2364.1799999999998</v>
      </c>
      <c r="FI114" s="6">
        <v>4035.35</v>
      </c>
      <c r="FJ114" s="6">
        <v>-506.98</v>
      </c>
      <c r="FK114" s="6"/>
      <c r="FL114" s="6">
        <v>-1273.1400000000001</v>
      </c>
      <c r="FM114" s="6">
        <v>-69.41</v>
      </c>
      <c r="FN114" s="6"/>
      <c r="FO114" s="6">
        <v>-2304.1799999999998</v>
      </c>
      <c r="FP114" s="6"/>
      <c r="FQ114" s="6">
        <v>-3404.05</v>
      </c>
      <c r="FR114" s="6">
        <v>-4918.6499999999996</v>
      </c>
      <c r="FS114" s="6">
        <v>-2646.87</v>
      </c>
      <c r="FT114" s="6">
        <v>-6048.68</v>
      </c>
      <c r="FU114" s="6">
        <v>-733.99</v>
      </c>
      <c r="FV114" s="6">
        <v>-30.77</v>
      </c>
      <c r="FW114" s="6"/>
      <c r="FX114" s="6">
        <v>-4964.47</v>
      </c>
      <c r="FY114" s="6">
        <v>-2640.49</v>
      </c>
      <c r="FZ114" s="6">
        <v>200</v>
      </c>
      <c r="GA114" s="6">
        <v>-316.83</v>
      </c>
      <c r="GB114" s="6">
        <v>-86.3</v>
      </c>
      <c r="GC114" s="6">
        <v>-1757.09</v>
      </c>
      <c r="GD114" s="6"/>
      <c r="GE114" s="6"/>
      <c r="GF114" s="6"/>
      <c r="GG114" s="6">
        <v>-330.96</v>
      </c>
      <c r="GH114" s="6"/>
      <c r="GI114" s="6">
        <v>280</v>
      </c>
      <c r="GJ114" s="6">
        <v>-569.22</v>
      </c>
      <c r="GK114" s="6">
        <v>-91.75</v>
      </c>
      <c r="GL114" s="6"/>
      <c r="GM114" s="6">
        <v>-1647.82</v>
      </c>
      <c r="GN114" s="6">
        <v>-1233.1300000000001</v>
      </c>
      <c r="GO114" s="6">
        <v>-4563.74</v>
      </c>
      <c r="GP114" s="6">
        <v>-3702.77</v>
      </c>
      <c r="GQ114" s="6">
        <v>-3699.11</v>
      </c>
      <c r="GR114" s="6">
        <v>-1707.89</v>
      </c>
      <c r="GS114" s="6"/>
      <c r="GT114" s="6">
        <v>-2823.23</v>
      </c>
      <c r="GU114" s="6">
        <v>-1018.54</v>
      </c>
      <c r="GV114" s="6">
        <v>-1163.6400000000001</v>
      </c>
      <c r="GW114" s="6">
        <v>2664.28</v>
      </c>
      <c r="GX114" s="6">
        <v>-1846.52</v>
      </c>
      <c r="GY114" s="6">
        <v>-6901.63</v>
      </c>
      <c r="GZ114" s="6">
        <v>-1485.08</v>
      </c>
      <c r="HA114" s="6">
        <v>-271</v>
      </c>
      <c r="HB114" s="6"/>
      <c r="HC114" s="6"/>
      <c r="HD114" s="6">
        <v>2703.75</v>
      </c>
      <c r="HE114" s="6">
        <v>-1014.69</v>
      </c>
      <c r="HF114" s="6"/>
      <c r="HG114" s="6">
        <v>-1417.8</v>
      </c>
      <c r="HH114" s="6">
        <v>-1539.37</v>
      </c>
      <c r="HI114" s="6">
        <v>-1968.41</v>
      </c>
      <c r="HJ114" s="6">
        <v>-1004.79</v>
      </c>
      <c r="HK114" s="6">
        <v>-309.66000000000003</v>
      </c>
      <c r="HL114" s="6">
        <v>200</v>
      </c>
      <c r="HM114" s="6">
        <v>-1112.92</v>
      </c>
      <c r="HN114" s="6">
        <v>-2712.78</v>
      </c>
      <c r="HO114" s="6">
        <v>-1205.25</v>
      </c>
      <c r="HP114" s="6"/>
      <c r="HQ114" s="6">
        <v>200</v>
      </c>
      <c r="HR114" s="6"/>
      <c r="HS114" s="6">
        <v>4920</v>
      </c>
      <c r="HT114" s="6">
        <v>-1190.6400000000001</v>
      </c>
      <c r="HU114" s="6">
        <v>-1134.68</v>
      </c>
      <c r="HV114" s="6">
        <v>-993.24</v>
      </c>
      <c r="HW114" s="6"/>
      <c r="HX114" s="6">
        <v>-2096.1799999999998</v>
      </c>
      <c r="HY114" s="6">
        <v>-1615.56</v>
      </c>
      <c r="HZ114" s="6">
        <v>-2426.5</v>
      </c>
      <c r="IA114" s="6">
        <v>-121.66</v>
      </c>
      <c r="IB114" s="6">
        <v>-3943.45</v>
      </c>
      <c r="IC114" s="6">
        <v>220</v>
      </c>
      <c r="ID114" s="6">
        <v>-2658.97</v>
      </c>
      <c r="IE114" s="6">
        <v>-2016.36</v>
      </c>
      <c r="IF114" s="6">
        <v>-1206.5899999999999</v>
      </c>
      <c r="IG114" s="6">
        <v>-841.37</v>
      </c>
      <c r="IH114" s="6">
        <v>-982.6</v>
      </c>
      <c r="II114" s="6">
        <v>2773.5</v>
      </c>
      <c r="IJ114" s="6">
        <v>-87.91</v>
      </c>
      <c r="IK114" s="6">
        <v>-1536.88</v>
      </c>
      <c r="IL114" s="6">
        <v>-3069.58</v>
      </c>
      <c r="IM114" s="6"/>
      <c r="IN114" s="6">
        <v>-4751.53</v>
      </c>
      <c r="IO114" s="6">
        <v>-3076.01</v>
      </c>
      <c r="IP114" s="6">
        <v>-8365.17</v>
      </c>
      <c r="IQ114" s="6">
        <v>-0.5</v>
      </c>
      <c r="IR114" s="6"/>
      <c r="IS114" s="6"/>
      <c r="IT114" s="6"/>
      <c r="IU114" s="6">
        <v>-68.38</v>
      </c>
      <c r="IV114" s="6"/>
      <c r="IW114" s="6">
        <v>31.21</v>
      </c>
      <c r="IX114" s="6">
        <v>-2232.85</v>
      </c>
      <c r="IY114" s="6">
        <v>-1857.15</v>
      </c>
      <c r="IZ114" s="6">
        <v>-5724.33</v>
      </c>
      <c r="JA114" s="6">
        <v>-2484.88</v>
      </c>
      <c r="JB114" s="6">
        <v>-1576.68</v>
      </c>
      <c r="JC114" s="6">
        <v>-1914.41</v>
      </c>
      <c r="JD114" s="6">
        <v>-6586.92</v>
      </c>
      <c r="JE114" s="6">
        <v>-1631.96</v>
      </c>
      <c r="JF114" s="6">
        <v>20.25</v>
      </c>
      <c r="JG114" s="6"/>
      <c r="JH114" s="6">
        <v>-1326.71</v>
      </c>
      <c r="JI114" s="6"/>
      <c r="JJ114" s="6">
        <v>-5409.1</v>
      </c>
      <c r="JK114" s="6">
        <v>-8236.32</v>
      </c>
      <c r="JL114" s="6">
        <v>-10476.75</v>
      </c>
      <c r="JM114" s="6">
        <v>279.25</v>
      </c>
      <c r="JN114" s="6">
        <v>-3559.65</v>
      </c>
      <c r="JO114" s="6">
        <v>-2426.2399999999998</v>
      </c>
      <c r="JP114" s="6">
        <v>-1836.77</v>
      </c>
      <c r="JQ114" s="6">
        <v>-2496.4</v>
      </c>
      <c r="JR114" s="6">
        <v>-2970.15</v>
      </c>
      <c r="JS114" s="6">
        <v>-1419.48</v>
      </c>
      <c r="JT114" s="6">
        <v>-10503.14</v>
      </c>
      <c r="JU114" s="6">
        <v>-3750.06</v>
      </c>
      <c r="JV114" s="6">
        <v>-4235.55</v>
      </c>
      <c r="JW114" s="6">
        <v>-983.34</v>
      </c>
      <c r="JX114" s="6"/>
      <c r="JY114" s="6">
        <v>-4479.72</v>
      </c>
    </row>
    <row r="115" spans="1:285">
      <c r="A115" t="s">
        <v>200</v>
      </c>
      <c r="B115" t="s">
        <v>201</v>
      </c>
      <c r="C115" s="6">
        <f t="shared" si="9"/>
        <v>-515909.33999999991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>
        <v>-414.38</v>
      </c>
      <c r="AP115" s="6">
        <v>-4070.96</v>
      </c>
      <c r="AQ115" s="6"/>
      <c r="AR115" s="6">
        <v>-5780.1</v>
      </c>
      <c r="AS115" s="6">
        <v>-1595.96</v>
      </c>
      <c r="AT115" s="6">
        <v>-1241.26</v>
      </c>
      <c r="AU115" s="6"/>
      <c r="AV115" s="6">
        <v>-1044.8800000000001</v>
      </c>
      <c r="AW115" s="6">
        <v>-3284.39</v>
      </c>
      <c r="AX115" s="6"/>
      <c r="AY115" s="6">
        <v>-1626.12</v>
      </c>
      <c r="AZ115" s="6">
        <v>-3029.22</v>
      </c>
      <c r="BA115" s="6">
        <v>-5042.2299999999996</v>
      </c>
      <c r="BB115" s="6"/>
      <c r="BC115" s="6">
        <v>-276.14999999999998</v>
      </c>
      <c r="BD115" s="6">
        <v>-2216.21</v>
      </c>
      <c r="BE115" s="6">
        <v>-1789.57</v>
      </c>
      <c r="BF115" s="6"/>
      <c r="BG115" s="6"/>
      <c r="BH115" s="6">
        <v>-2631.44</v>
      </c>
      <c r="BI115" s="6"/>
      <c r="BJ115" s="6">
        <v>-2533.0300000000002</v>
      </c>
      <c r="BK115" s="6">
        <v>-5131.12</v>
      </c>
      <c r="BL115" s="6">
        <v>-4800.5600000000004</v>
      </c>
      <c r="BM115" s="6"/>
      <c r="BN115" s="6">
        <v>-8322.07</v>
      </c>
      <c r="BO115" s="6">
        <v>-6586.43</v>
      </c>
      <c r="BP115" s="6">
        <v>-8305.9</v>
      </c>
      <c r="BQ115" s="6">
        <v>-807.42</v>
      </c>
      <c r="BR115" s="6">
        <v>-1493.43</v>
      </c>
      <c r="BS115" s="6">
        <v>-1953.52</v>
      </c>
      <c r="BT115" s="6">
        <v>-2294.94</v>
      </c>
      <c r="BU115" s="6">
        <v>-3895.88</v>
      </c>
      <c r="BV115" s="6">
        <v>-1909.58</v>
      </c>
      <c r="BW115" s="6">
        <v>-1353.55</v>
      </c>
      <c r="BX115" s="6">
        <v>-80.709999999999994</v>
      </c>
      <c r="BY115" s="6">
        <v>-2949.88</v>
      </c>
      <c r="BZ115" s="6">
        <v>-3869.89</v>
      </c>
      <c r="CA115" s="6">
        <v>-1472.45</v>
      </c>
      <c r="CB115" s="6">
        <v>-1965.31</v>
      </c>
      <c r="CC115" s="6">
        <v>-1493.05</v>
      </c>
      <c r="CD115" s="6">
        <v>-8201.18</v>
      </c>
      <c r="CE115" s="6">
        <v>-1466.28</v>
      </c>
      <c r="CF115" s="6">
        <v>-4812.76</v>
      </c>
      <c r="CG115" s="6">
        <v>-418.95</v>
      </c>
      <c r="CH115" s="6">
        <v>-2570.84</v>
      </c>
      <c r="CI115" s="6">
        <v>-3975.71</v>
      </c>
      <c r="CJ115" s="6"/>
      <c r="CK115" s="6">
        <v>-406.12</v>
      </c>
      <c r="CL115" s="6"/>
      <c r="CM115" s="6">
        <v>-2587.7800000000002</v>
      </c>
      <c r="CN115" s="6">
        <v>-2832.5</v>
      </c>
      <c r="CO115" s="6">
        <v>-1638.23</v>
      </c>
      <c r="CP115" s="6">
        <v>1033.8</v>
      </c>
      <c r="CQ115" s="6">
        <v>-17575.29</v>
      </c>
      <c r="CR115" s="6"/>
      <c r="CS115" s="6"/>
      <c r="CT115" s="6"/>
      <c r="CU115" s="6"/>
      <c r="CV115" s="6"/>
      <c r="CW115" s="6"/>
      <c r="CX115" s="6"/>
      <c r="CY115" s="6">
        <v>-56497.79</v>
      </c>
      <c r="CZ115" s="6"/>
      <c r="DA115" s="6"/>
      <c r="DB115" s="6">
        <v>-2193.0700000000002</v>
      </c>
      <c r="DC115" s="6">
        <v>14647.92</v>
      </c>
      <c r="DD115" s="6"/>
      <c r="DE115" s="6">
        <v>-2844.36</v>
      </c>
      <c r="DF115" s="6">
        <v>-1955.87</v>
      </c>
      <c r="DG115" s="6"/>
      <c r="DH115" s="6"/>
      <c r="DI115" s="6"/>
      <c r="DJ115" s="6">
        <v>1561.47</v>
      </c>
      <c r="DK115" s="6">
        <v>-6014.58</v>
      </c>
      <c r="DL115" s="6">
        <v>-2457.6999999999998</v>
      </c>
      <c r="DM115" s="6"/>
      <c r="DN115" s="6"/>
      <c r="DO115" s="6"/>
      <c r="DP115" s="6">
        <v>-964.79</v>
      </c>
      <c r="DQ115" s="6">
        <v>-3776.46</v>
      </c>
      <c r="DR115" s="6">
        <v>-1410.93</v>
      </c>
      <c r="DS115" s="6">
        <v>-3033.24</v>
      </c>
      <c r="DT115" s="6">
        <v>-1215.1500000000001</v>
      </c>
      <c r="DU115" s="6">
        <v>-1689.7</v>
      </c>
      <c r="DV115" s="6">
        <v>-2159.89</v>
      </c>
      <c r="DW115" s="6">
        <v>-300.89</v>
      </c>
      <c r="DX115" s="6">
        <v>-968.41</v>
      </c>
      <c r="DY115" s="6">
        <v>-366.52</v>
      </c>
      <c r="DZ115" s="6">
        <v>-6173.76</v>
      </c>
      <c r="EA115" s="6">
        <v>-556.85</v>
      </c>
      <c r="EB115" s="6"/>
      <c r="EC115" s="6"/>
      <c r="ED115" s="6"/>
      <c r="EE115" s="6">
        <v>-419.76</v>
      </c>
      <c r="EF115" s="6">
        <v>-1523.37</v>
      </c>
      <c r="EG115" s="6">
        <v>-616.6</v>
      </c>
      <c r="EH115" s="6">
        <v>-1878.7</v>
      </c>
      <c r="EI115" s="6">
        <v>-5753.38</v>
      </c>
      <c r="EJ115" s="6"/>
      <c r="EK115" s="6"/>
      <c r="EL115" s="6">
        <v>-5028.97</v>
      </c>
      <c r="EM115" s="6">
        <v>-8883.08</v>
      </c>
      <c r="EN115" s="6">
        <v>-2926.48</v>
      </c>
      <c r="EO115" s="6">
        <v>-279.85000000000002</v>
      </c>
      <c r="EP115" s="6"/>
      <c r="EQ115" s="6">
        <v>-3836.15</v>
      </c>
      <c r="ER115" s="6">
        <v>-1825.86</v>
      </c>
      <c r="ES115" s="6"/>
      <c r="ET115" s="6">
        <v>-6030.19</v>
      </c>
      <c r="EU115" s="6">
        <v>-486.53</v>
      </c>
      <c r="EV115" s="6">
        <v>-1704.67</v>
      </c>
      <c r="EW115" s="6">
        <v>-6358.12</v>
      </c>
      <c r="EX115" s="6">
        <v>-3059.56</v>
      </c>
      <c r="EY115" s="6">
        <v>-9450.89</v>
      </c>
      <c r="EZ115" s="6">
        <v>-1602.8</v>
      </c>
      <c r="FA115" s="6">
        <v>-5599.23</v>
      </c>
      <c r="FB115" s="6"/>
      <c r="FC115" s="6">
        <v>-5112</v>
      </c>
      <c r="FD115" s="6">
        <v>-2231.5100000000002</v>
      </c>
      <c r="FE115" s="6">
        <v>-4313.67</v>
      </c>
      <c r="FF115" s="6">
        <v>-2746.31</v>
      </c>
      <c r="FG115" s="6">
        <v>-1577.78</v>
      </c>
      <c r="FH115" s="6">
        <v>-2364.1799999999998</v>
      </c>
      <c r="FI115" s="6">
        <v>4035.1</v>
      </c>
      <c r="FJ115" s="6">
        <v>-506.98</v>
      </c>
      <c r="FK115" s="6"/>
      <c r="FL115" s="6">
        <v>-1273.1400000000001</v>
      </c>
      <c r="FM115" s="6">
        <v>-69.41</v>
      </c>
      <c r="FN115" s="6"/>
      <c r="FO115" s="6">
        <v>-2304.1799999999998</v>
      </c>
      <c r="FP115" s="6"/>
      <c r="FQ115" s="6">
        <v>-3422.3</v>
      </c>
      <c r="FR115" s="6">
        <v>-4918.3999999999996</v>
      </c>
      <c r="FS115" s="6">
        <v>-2646.87</v>
      </c>
      <c r="FT115" s="6">
        <v>-6275.68</v>
      </c>
      <c r="FU115" s="6">
        <v>-733.99</v>
      </c>
      <c r="FV115" s="6">
        <v>-110.77</v>
      </c>
      <c r="FW115" s="6"/>
      <c r="FX115" s="6">
        <v>-4964.47</v>
      </c>
      <c r="FY115" s="6">
        <v>-2700.49</v>
      </c>
      <c r="FZ115" s="6"/>
      <c r="GA115" s="6">
        <v>-316.83</v>
      </c>
      <c r="GB115" s="6">
        <v>-79.3</v>
      </c>
      <c r="GC115" s="6">
        <v>-1757.09</v>
      </c>
      <c r="GD115" s="6"/>
      <c r="GE115" s="6"/>
      <c r="GF115" s="6"/>
      <c r="GG115" s="6">
        <v>-330.96</v>
      </c>
      <c r="GH115" s="6"/>
      <c r="GI115" s="6"/>
      <c r="GJ115" s="6">
        <v>-569.22</v>
      </c>
      <c r="GK115" s="6"/>
      <c r="GL115" s="6"/>
      <c r="GM115" s="6">
        <v>-1647.82</v>
      </c>
      <c r="GN115" s="6">
        <v>-1232.8800000000001</v>
      </c>
      <c r="GO115" s="6">
        <v>-4895.99</v>
      </c>
      <c r="GP115" s="6">
        <v>-3702.77</v>
      </c>
      <c r="GQ115" s="6">
        <v>-3762.11</v>
      </c>
      <c r="GR115" s="6">
        <v>-1708.14</v>
      </c>
      <c r="GS115" s="6"/>
      <c r="GT115" s="6">
        <v>-2823.23</v>
      </c>
      <c r="GU115" s="6">
        <v>-2374.54</v>
      </c>
      <c r="GV115" s="6">
        <v>-1164.3900000000001</v>
      </c>
      <c r="GW115" s="6">
        <v>164.28</v>
      </c>
      <c r="GX115" s="6">
        <v>-1846.52</v>
      </c>
      <c r="GY115" s="6">
        <v>-7188.63</v>
      </c>
      <c r="GZ115" s="6">
        <v>-1654.08</v>
      </c>
      <c r="HA115" s="6">
        <v>-271</v>
      </c>
      <c r="HB115" s="6"/>
      <c r="HC115" s="6"/>
      <c r="HD115" s="6"/>
      <c r="HE115" s="6">
        <v>-1014.69</v>
      </c>
      <c r="HF115" s="6"/>
      <c r="HG115" s="6">
        <v>-1596.8</v>
      </c>
      <c r="HH115" s="6">
        <v>-1539.37</v>
      </c>
      <c r="HI115" s="6">
        <v>-1967.91</v>
      </c>
      <c r="HJ115" s="6">
        <v>-1004.79</v>
      </c>
      <c r="HK115" s="6">
        <v>-309.66000000000003</v>
      </c>
      <c r="HL115" s="6"/>
      <c r="HM115" s="6">
        <v>-1162.67</v>
      </c>
      <c r="HN115" s="6">
        <v>-2713.03</v>
      </c>
      <c r="HO115" s="6">
        <v>-1205.25</v>
      </c>
      <c r="HP115" s="6"/>
      <c r="HQ115" s="6"/>
      <c r="HR115" s="6"/>
      <c r="HS115" s="6"/>
      <c r="HT115" s="6">
        <v>-1190.6400000000001</v>
      </c>
      <c r="HU115" s="6">
        <v>-1134.68</v>
      </c>
      <c r="HV115" s="6">
        <v>-993.24</v>
      </c>
      <c r="HW115" s="6"/>
      <c r="HX115" s="6">
        <v>-2096.1799999999998</v>
      </c>
      <c r="HY115" s="6">
        <v>-1615.56</v>
      </c>
      <c r="HZ115" s="6">
        <v>-2426.5</v>
      </c>
      <c r="IA115" s="6">
        <v>-121.66</v>
      </c>
      <c r="IB115" s="6">
        <v>-3943.45</v>
      </c>
      <c r="IC115" s="6"/>
      <c r="ID115" s="6">
        <v>-2658.97</v>
      </c>
      <c r="IE115" s="6">
        <v>-2016.36</v>
      </c>
      <c r="IF115" s="6">
        <v>-1206.5899999999999</v>
      </c>
      <c r="IG115" s="6">
        <v>-831.62</v>
      </c>
      <c r="IH115" s="6">
        <v>-982.6</v>
      </c>
      <c r="II115" s="6"/>
      <c r="IJ115" s="6">
        <v>-87.91</v>
      </c>
      <c r="IK115" s="6">
        <v>-1731.38</v>
      </c>
      <c r="IL115" s="6">
        <v>-3069.58</v>
      </c>
      <c r="IM115" s="6"/>
      <c r="IN115" s="6">
        <v>-6084.53</v>
      </c>
      <c r="IO115" s="6">
        <v>-3076.01</v>
      </c>
      <c r="IP115" s="6">
        <v>-8365.17</v>
      </c>
      <c r="IQ115" s="6"/>
      <c r="IR115" s="6"/>
      <c r="IS115" s="6"/>
      <c r="IT115" s="6"/>
      <c r="IU115" s="6"/>
      <c r="IV115" s="6"/>
      <c r="IW115" s="6">
        <v>-28.79</v>
      </c>
      <c r="IX115" s="6">
        <v>-2233.6</v>
      </c>
      <c r="IY115" s="6">
        <v>-1870.9</v>
      </c>
      <c r="IZ115" s="6">
        <v>-5724.33</v>
      </c>
      <c r="JA115" s="6">
        <v>-2484.88</v>
      </c>
      <c r="JB115" s="6">
        <v>-2176.6799999999998</v>
      </c>
      <c r="JC115" s="6">
        <v>-1914.41</v>
      </c>
      <c r="JD115" s="6">
        <v>-6586.92</v>
      </c>
      <c r="JE115" s="6">
        <v>-1931.96</v>
      </c>
      <c r="JF115" s="6"/>
      <c r="JG115" s="6"/>
      <c r="JH115" s="6">
        <v>-1681.71</v>
      </c>
      <c r="JI115" s="6"/>
      <c r="JJ115" s="6">
        <v>-5409.1</v>
      </c>
      <c r="JK115" s="6">
        <v>-8231.32</v>
      </c>
      <c r="JL115" s="6">
        <v>-10476.75</v>
      </c>
      <c r="JM115" s="6"/>
      <c r="JN115" s="6">
        <v>-3559.65</v>
      </c>
      <c r="JO115" s="6">
        <v>-2846.24</v>
      </c>
      <c r="JP115" s="6">
        <v>-1746.77</v>
      </c>
      <c r="JQ115" s="6">
        <v>-3260.4</v>
      </c>
      <c r="JR115" s="6">
        <v>-2970.65</v>
      </c>
      <c r="JS115" s="6">
        <v>-1653.23</v>
      </c>
      <c r="JT115" s="6">
        <v>-11341.14</v>
      </c>
      <c r="JU115" s="6">
        <v>-3750.06</v>
      </c>
      <c r="JV115" s="6">
        <v>-4307.55</v>
      </c>
      <c r="JW115" s="6">
        <v>-1349.34</v>
      </c>
      <c r="JX115" s="6"/>
      <c r="JY115" s="6">
        <v>-4479.72</v>
      </c>
    </row>
    <row r="116" spans="1:285">
      <c r="A116" t="s">
        <v>202</v>
      </c>
      <c r="B116" t="s">
        <v>203</v>
      </c>
      <c r="C116" s="6">
        <f t="shared" si="9"/>
        <v>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</row>
    <row r="117" spans="1:285">
      <c r="A117" t="s">
        <v>204</v>
      </c>
      <c r="B117" t="s">
        <v>205</v>
      </c>
      <c r="C117" s="6">
        <f t="shared" si="9"/>
        <v>4055.45</v>
      </c>
      <c r="D117" s="6"/>
      <c r="E117" s="6"/>
      <c r="F117" s="6"/>
      <c r="G117" s="6"/>
      <c r="H117" s="6">
        <v>1</v>
      </c>
      <c r="I117" s="6"/>
      <c r="J117" s="6"/>
      <c r="K117" s="6"/>
      <c r="L117" s="6"/>
      <c r="M117" s="6"/>
      <c r="N117" s="6"/>
      <c r="O117" s="6"/>
      <c r="P117" s="6"/>
      <c r="Q117" s="6"/>
      <c r="R117" s="15">
        <v>100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>
        <v>-166.25</v>
      </c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>
        <v>27</v>
      </c>
      <c r="BI117" s="6">
        <v>100</v>
      </c>
      <c r="BJ117" s="6"/>
      <c r="BK117" s="6"/>
      <c r="BL117" s="6"/>
      <c r="BM117" s="6"/>
      <c r="BN117" s="6">
        <v>3.25</v>
      </c>
      <c r="BO117" s="6"/>
      <c r="BP117" s="6"/>
      <c r="BQ117" s="6"/>
      <c r="BR117" s="6"/>
      <c r="BS117" s="6"/>
      <c r="BT117" s="6">
        <v>360</v>
      </c>
      <c r="BU117" s="6">
        <v>-19</v>
      </c>
      <c r="BV117" s="6"/>
      <c r="BW117" s="6">
        <v>1</v>
      </c>
      <c r="BX117" s="6"/>
      <c r="BY117" s="6"/>
      <c r="BZ117" s="6"/>
      <c r="CA117" s="6">
        <v>1</v>
      </c>
      <c r="CB117" s="6"/>
      <c r="CC117" s="6"/>
      <c r="CD117" s="6"/>
      <c r="CE117" s="6"/>
      <c r="CF117" s="6">
        <v>1</v>
      </c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>
        <v>-38.5</v>
      </c>
      <c r="DC117" s="6"/>
      <c r="DD117" s="6"/>
      <c r="DE117" s="6"/>
      <c r="DF117" s="6"/>
      <c r="DG117" s="6"/>
      <c r="DH117" s="6"/>
      <c r="DI117" s="6"/>
      <c r="DJ117" s="6"/>
      <c r="DK117" s="6">
        <v>200</v>
      </c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>
        <v>60</v>
      </c>
      <c r="DW117" s="6">
        <v>-9</v>
      </c>
      <c r="DX117" s="6"/>
      <c r="DY117" s="6"/>
      <c r="DZ117" s="6"/>
      <c r="EA117" s="6">
        <v>49.5</v>
      </c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>
        <v>101</v>
      </c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>
        <v>0.25</v>
      </c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>
        <v>18.25</v>
      </c>
      <c r="FR117" s="6"/>
      <c r="FS117" s="6"/>
      <c r="FT117" s="6"/>
      <c r="FU117" s="6"/>
      <c r="FV117" s="6">
        <v>80</v>
      </c>
      <c r="FW117" s="6"/>
      <c r="FX117" s="6"/>
      <c r="FY117" s="6"/>
      <c r="FZ117" s="6">
        <v>200</v>
      </c>
      <c r="GA117" s="6"/>
      <c r="GB117" s="6">
        <v>-7</v>
      </c>
      <c r="GC117" s="6"/>
      <c r="GD117" s="6"/>
      <c r="GE117" s="6"/>
      <c r="GF117" s="6"/>
      <c r="GG117" s="6"/>
      <c r="GH117" s="6"/>
      <c r="GI117" s="6">
        <v>280</v>
      </c>
      <c r="GJ117" s="6"/>
      <c r="GK117" s="6">
        <v>-91.75</v>
      </c>
      <c r="GL117" s="6"/>
      <c r="GM117" s="6"/>
      <c r="GN117" s="6"/>
      <c r="GO117" s="6">
        <v>12</v>
      </c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>
        <v>2703.75</v>
      </c>
      <c r="HE117" s="6"/>
      <c r="HF117" s="6"/>
      <c r="HG117" s="6"/>
      <c r="HH117" s="6"/>
      <c r="HI117" s="6"/>
      <c r="HJ117" s="6"/>
      <c r="HK117" s="6"/>
      <c r="HL117" s="6"/>
      <c r="HM117" s="6">
        <v>0.75</v>
      </c>
      <c r="HN117" s="6"/>
      <c r="HO117" s="6"/>
      <c r="HP117" s="6"/>
      <c r="HQ117" s="6">
        <v>40</v>
      </c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>
        <v>-9.75</v>
      </c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>
        <v>-71.05</v>
      </c>
      <c r="IV117" s="6"/>
      <c r="IW117" s="6">
        <v>60</v>
      </c>
      <c r="IX117" s="6"/>
      <c r="IY117" s="6">
        <v>11.5</v>
      </c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>
        <v>-5</v>
      </c>
      <c r="JL117" s="6"/>
      <c r="JM117" s="6">
        <v>20</v>
      </c>
      <c r="JN117" s="6"/>
      <c r="JO117" s="6">
        <v>50</v>
      </c>
      <c r="JP117" s="6">
        <v>-90</v>
      </c>
      <c r="JQ117" s="6"/>
      <c r="JR117" s="6"/>
      <c r="JS117" s="6">
        <v>9.5</v>
      </c>
      <c r="JT117" s="6"/>
      <c r="JU117" s="6"/>
      <c r="JV117" s="6">
        <v>72</v>
      </c>
      <c r="JW117" s="6"/>
      <c r="JX117" s="6"/>
      <c r="JY117" s="6"/>
    </row>
    <row r="118" spans="1:285">
      <c r="A118" t="s">
        <v>206</v>
      </c>
      <c r="B118" t="s">
        <v>207</v>
      </c>
      <c r="C118" s="6">
        <f t="shared" si="9"/>
        <v>113.95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30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>
        <v>-0.25</v>
      </c>
      <c r="AU118" s="6"/>
      <c r="AV118" s="6"/>
      <c r="AW118" s="6"/>
      <c r="AX118" s="6"/>
      <c r="AY118" s="6"/>
      <c r="AZ118" s="6"/>
      <c r="BA118" s="6">
        <v>0.5</v>
      </c>
      <c r="BB118" s="6"/>
      <c r="BC118" s="6"/>
      <c r="BD118" s="6">
        <v>0.25</v>
      </c>
      <c r="BE118" s="6">
        <v>0.25</v>
      </c>
      <c r="BF118" s="6"/>
      <c r="BG118" s="6">
        <v>0.5</v>
      </c>
      <c r="BH118" s="6"/>
      <c r="BI118" s="6"/>
      <c r="BJ118" s="6"/>
      <c r="BK118" s="6"/>
      <c r="BL118" s="6"/>
      <c r="BM118" s="6"/>
      <c r="BN118" s="6">
        <v>1.25</v>
      </c>
      <c r="BO118" s="6"/>
      <c r="BP118" s="6"/>
      <c r="BQ118" s="6"/>
      <c r="BR118" s="6"/>
      <c r="BS118" s="6"/>
      <c r="BT118" s="6"/>
      <c r="BU118" s="6"/>
      <c r="BV118" s="6"/>
      <c r="BW118" s="6">
        <v>-1</v>
      </c>
      <c r="BX118" s="6">
        <v>0.75</v>
      </c>
      <c r="BY118" s="6"/>
      <c r="BZ118" s="6"/>
      <c r="CA118" s="6">
        <v>-0.25</v>
      </c>
      <c r="CB118" s="6"/>
      <c r="CC118" s="6"/>
      <c r="CD118" s="6"/>
      <c r="CE118" s="6"/>
      <c r="CF118" s="6"/>
      <c r="CG118" s="6"/>
      <c r="CH118" s="6"/>
      <c r="CI118" s="6"/>
      <c r="CJ118" s="6">
        <v>0.25</v>
      </c>
      <c r="CK118" s="6"/>
      <c r="CL118" s="6"/>
      <c r="CM118" s="6"/>
      <c r="CN118" s="6"/>
      <c r="CO118" s="6"/>
      <c r="CP118" s="6"/>
      <c r="CQ118" s="6">
        <v>-0.05</v>
      </c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>
        <v>0.25</v>
      </c>
      <c r="DC118" s="6"/>
      <c r="DD118" s="6"/>
      <c r="DE118" s="6"/>
      <c r="DF118" s="6"/>
      <c r="DG118" s="6"/>
      <c r="DH118" s="6"/>
      <c r="DI118" s="6">
        <v>-0.5</v>
      </c>
      <c r="DJ118" s="6"/>
      <c r="DK118" s="6"/>
      <c r="DL118" s="6"/>
      <c r="DM118" s="6"/>
      <c r="DN118" s="6">
        <v>0.25</v>
      </c>
      <c r="DO118" s="6"/>
      <c r="DP118" s="6"/>
      <c r="DQ118" s="6">
        <v>0.25</v>
      </c>
      <c r="DR118" s="6"/>
      <c r="DS118" s="6">
        <v>-0.25</v>
      </c>
      <c r="DT118" s="6"/>
      <c r="DU118" s="6"/>
      <c r="DV118" s="6"/>
      <c r="DW118" s="6"/>
      <c r="DX118" s="6"/>
      <c r="DY118" s="6"/>
      <c r="DZ118" s="6">
        <v>0.25</v>
      </c>
      <c r="EA118" s="6"/>
      <c r="EB118" s="6">
        <v>0.25</v>
      </c>
      <c r="EC118" s="6"/>
      <c r="ED118" s="6"/>
      <c r="EE118" s="6"/>
      <c r="EF118" s="6"/>
      <c r="EG118" s="6"/>
      <c r="EH118" s="6">
        <v>0.25</v>
      </c>
      <c r="EI118" s="6">
        <v>1</v>
      </c>
      <c r="EJ118" s="6">
        <v>2.75</v>
      </c>
      <c r="EK118" s="6"/>
      <c r="EL118" s="6"/>
      <c r="EM118" s="6">
        <v>0.5</v>
      </c>
      <c r="EN118" s="6"/>
      <c r="EO118" s="6"/>
      <c r="EP118" s="6"/>
      <c r="EQ118" s="6"/>
      <c r="ER118" s="6">
        <v>-2.75</v>
      </c>
      <c r="ES118" s="6"/>
      <c r="ET118" s="6">
        <v>-0.5</v>
      </c>
      <c r="EU118" s="6"/>
      <c r="EV118" s="6"/>
      <c r="EW118" s="6"/>
      <c r="EX118" s="6"/>
      <c r="EY118" s="6">
        <v>0.25</v>
      </c>
      <c r="EZ118" s="6"/>
      <c r="FA118" s="6"/>
      <c r="FB118" s="6">
        <v>1.5</v>
      </c>
      <c r="FC118" s="6">
        <v>1.75</v>
      </c>
      <c r="FD118" s="6">
        <v>0.5</v>
      </c>
      <c r="FE118" s="6"/>
      <c r="FF118" s="6"/>
      <c r="FG118" s="6"/>
      <c r="FH118" s="6"/>
      <c r="FI118" s="6">
        <v>0.25</v>
      </c>
      <c r="FJ118" s="6"/>
      <c r="FK118" s="6"/>
      <c r="FL118" s="6"/>
      <c r="FM118" s="6"/>
      <c r="FN118" s="6"/>
      <c r="FO118" s="6"/>
      <c r="FP118" s="6"/>
      <c r="FQ118" s="6"/>
      <c r="FR118" s="6">
        <v>-0.25</v>
      </c>
      <c r="FS118" s="6"/>
      <c r="FT118" s="6">
        <v>100</v>
      </c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>
        <v>-0.25</v>
      </c>
      <c r="GO118" s="6">
        <v>0.25</v>
      </c>
      <c r="GP118" s="6"/>
      <c r="GQ118" s="6"/>
      <c r="GR118" s="6">
        <v>0.25</v>
      </c>
      <c r="GS118" s="6"/>
      <c r="GT118" s="6"/>
      <c r="GU118" s="6"/>
      <c r="GV118" s="6">
        <v>0.75</v>
      </c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>
        <v>-0.5</v>
      </c>
      <c r="HJ118" s="6"/>
      <c r="HK118" s="6"/>
      <c r="HL118" s="6"/>
      <c r="HM118" s="6"/>
      <c r="HN118" s="6">
        <v>0.25</v>
      </c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>
        <v>-0.5</v>
      </c>
      <c r="IJ118" s="6"/>
      <c r="IK118" s="6"/>
      <c r="IL118" s="6"/>
      <c r="IM118" s="6"/>
      <c r="IN118" s="6"/>
      <c r="IO118" s="6"/>
      <c r="IP118" s="6"/>
      <c r="IQ118" s="6">
        <v>-0.5</v>
      </c>
      <c r="IR118" s="6"/>
      <c r="IS118" s="6"/>
      <c r="IT118" s="6"/>
      <c r="IU118" s="6"/>
      <c r="IV118" s="6"/>
      <c r="IW118" s="6"/>
      <c r="IX118" s="6">
        <v>0.75</v>
      </c>
      <c r="IY118" s="6">
        <v>2.25</v>
      </c>
      <c r="IZ118" s="6"/>
      <c r="JA118" s="6"/>
      <c r="JB118" s="6"/>
      <c r="JC118" s="6"/>
      <c r="JD118" s="6"/>
      <c r="JE118" s="6"/>
      <c r="JF118" s="6">
        <v>0.25</v>
      </c>
      <c r="JG118" s="6"/>
      <c r="JH118" s="6"/>
      <c r="JI118" s="6"/>
      <c r="JJ118" s="6"/>
      <c r="JK118" s="6"/>
      <c r="JL118" s="6"/>
      <c r="JM118" s="6">
        <v>1.25</v>
      </c>
      <c r="JN118" s="6"/>
      <c r="JO118" s="6"/>
      <c r="JP118" s="6"/>
      <c r="JQ118" s="6"/>
      <c r="JR118" s="6">
        <v>0.5</v>
      </c>
      <c r="JS118" s="6">
        <v>1.25</v>
      </c>
      <c r="JT118" s="6"/>
      <c r="JU118" s="6"/>
      <c r="JV118" s="6"/>
      <c r="JW118" s="6"/>
      <c r="JX118" s="6"/>
      <c r="JY118" s="6"/>
    </row>
    <row r="119" spans="1:285">
      <c r="A119" t="s">
        <v>208</v>
      </c>
      <c r="B119" t="s">
        <v>209</v>
      </c>
      <c r="C119" s="6">
        <f t="shared" si="9"/>
        <v>53190.22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>
        <v>355</v>
      </c>
      <c r="AT119" s="6"/>
      <c r="AU119" s="6"/>
      <c r="AV119" s="6"/>
      <c r="AW119" s="6">
        <v>224</v>
      </c>
      <c r="AX119" s="6"/>
      <c r="AY119" s="6"/>
      <c r="AZ119" s="6">
        <v>135</v>
      </c>
      <c r="BA119" s="6"/>
      <c r="BB119" s="6">
        <v>450.06</v>
      </c>
      <c r="BC119" s="6"/>
      <c r="BD119" s="6"/>
      <c r="BE119" s="6">
        <v>278</v>
      </c>
      <c r="BF119" s="6"/>
      <c r="BG119" s="6"/>
      <c r="BH119" s="6"/>
      <c r="BI119" s="6">
        <v>107</v>
      </c>
      <c r="BJ119" s="6"/>
      <c r="BK119" s="6"/>
      <c r="BL119" s="6"/>
      <c r="BM119" s="6">
        <v>1310</v>
      </c>
      <c r="BN119" s="6"/>
      <c r="BO119" s="6">
        <v>60</v>
      </c>
      <c r="BP119" s="6"/>
      <c r="BQ119" s="6"/>
      <c r="BR119" s="6"/>
      <c r="BS119" s="6"/>
      <c r="BT119" s="6">
        <v>843</v>
      </c>
      <c r="BU119" s="6"/>
      <c r="BV119" s="6"/>
      <c r="BW119" s="6"/>
      <c r="BX119" s="6"/>
      <c r="BY119" s="6">
        <v>471</v>
      </c>
      <c r="BZ119" s="6"/>
      <c r="CA119" s="6"/>
      <c r="CB119" s="6">
        <v>174</v>
      </c>
      <c r="CC119" s="6"/>
      <c r="CD119" s="6"/>
      <c r="CE119" s="6"/>
      <c r="CF119" s="6"/>
      <c r="CG119" s="6"/>
      <c r="CH119" s="6"/>
      <c r="CI119" s="6">
        <v>1101</v>
      </c>
      <c r="CJ119" s="6">
        <v>749</v>
      </c>
      <c r="CK119" s="6"/>
      <c r="CL119" s="6"/>
      <c r="CM119" s="6"/>
      <c r="CN119" s="6"/>
      <c r="CO119" s="6"/>
      <c r="CP119" s="6">
        <v>400</v>
      </c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>
        <v>19674</v>
      </c>
      <c r="DD119" s="6"/>
      <c r="DE119" s="6"/>
      <c r="DF119" s="6">
        <v>750</v>
      </c>
      <c r="DG119" s="6"/>
      <c r="DH119" s="6"/>
      <c r="DI119" s="6">
        <v>665</v>
      </c>
      <c r="DJ119" s="6">
        <v>790</v>
      </c>
      <c r="DK119" s="6"/>
      <c r="DL119" s="6">
        <v>240</v>
      </c>
      <c r="DM119" s="6">
        <v>-0.01</v>
      </c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>
        <v>120</v>
      </c>
      <c r="EA119" s="6"/>
      <c r="EB119" s="6"/>
      <c r="EC119" s="6"/>
      <c r="ED119" s="6">
        <v>710</v>
      </c>
      <c r="EE119" s="6"/>
      <c r="EF119" s="6"/>
      <c r="EG119" s="6">
        <v>24</v>
      </c>
      <c r="EH119" s="6"/>
      <c r="EI119" s="6"/>
      <c r="EJ119" s="6">
        <v>956</v>
      </c>
      <c r="EK119" s="6">
        <v>750</v>
      </c>
      <c r="EL119" s="6">
        <v>450</v>
      </c>
      <c r="EM119" s="6"/>
      <c r="EN119" s="6">
        <v>390</v>
      </c>
      <c r="EO119" s="6"/>
      <c r="EP119" s="6"/>
      <c r="EQ119" s="6"/>
      <c r="ER119" s="6"/>
      <c r="ES119" s="6">
        <v>750</v>
      </c>
      <c r="ET119" s="6">
        <v>656</v>
      </c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>
        <v>600</v>
      </c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>
        <v>127</v>
      </c>
      <c r="FU119" s="6"/>
      <c r="FV119" s="6"/>
      <c r="FW119" s="6"/>
      <c r="FX119" s="6"/>
      <c r="FY119" s="6">
        <v>60</v>
      </c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>
        <v>320</v>
      </c>
      <c r="GP119" s="6"/>
      <c r="GQ119" s="6">
        <v>63</v>
      </c>
      <c r="GR119" s="6"/>
      <c r="GS119" s="6"/>
      <c r="GT119" s="6"/>
      <c r="GU119" s="6">
        <v>1356</v>
      </c>
      <c r="GV119" s="6"/>
      <c r="GW119" s="6">
        <v>2500</v>
      </c>
      <c r="GX119" s="6"/>
      <c r="GY119" s="6">
        <v>287</v>
      </c>
      <c r="GZ119" s="6">
        <v>169</v>
      </c>
      <c r="HA119" s="6"/>
      <c r="HB119" s="6"/>
      <c r="HC119" s="6"/>
      <c r="HD119" s="6"/>
      <c r="HE119" s="6"/>
      <c r="HF119" s="6"/>
      <c r="HG119" s="6">
        <v>179</v>
      </c>
      <c r="HH119" s="6"/>
      <c r="HI119" s="6"/>
      <c r="HJ119" s="6"/>
      <c r="HK119" s="6"/>
      <c r="HL119" s="6">
        <v>200</v>
      </c>
      <c r="HM119" s="6">
        <v>49</v>
      </c>
      <c r="HN119" s="6"/>
      <c r="HO119" s="6"/>
      <c r="HP119" s="6"/>
      <c r="HQ119" s="6">
        <v>160</v>
      </c>
      <c r="HR119" s="6"/>
      <c r="HS119" s="6">
        <v>4920</v>
      </c>
      <c r="HT119" s="6"/>
      <c r="HU119" s="6"/>
      <c r="HV119" s="6"/>
      <c r="HW119" s="6"/>
      <c r="HX119" s="6"/>
      <c r="HY119" s="6"/>
      <c r="HZ119" s="6"/>
      <c r="IA119" s="6"/>
      <c r="IB119" s="6"/>
      <c r="IC119" s="6">
        <v>220</v>
      </c>
      <c r="ID119" s="6"/>
      <c r="IE119" s="6"/>
      <c r="IF119" s="6"/>
      <c r="IG119" s="6"/>
      <c r="IH119" s="6"/>
      <c r="II119" s="6">
        <v>2774</v>
      </c>
      <c r="IJ119" s="6"/>
      <c r="IK119" s="6">
        <v>194.5</v>
      </c>
      <c r="IL119" s="6"/>
      <c r="IM119" s="6"/>
      <c r="IN119" s="6">
        <v>1333</v>
      </c>
      <c r="IO119" s="6"/>
      <c r="IP119" s="6"/>
      <c r="IQ119" s="6"/>
      <c r="IR119" s="6"/>
      <c r="IS119" s="6"/>
      <c r="IT119" s="6"/>
      <c r="IU119" s="6">
        <v>2.67</v>
      </c>
      <c r="IV119" s="6"/>
      <c r="IW119" s="6"/>
      <c r="IX119" s="6"/>
      <c r="IY119" s="6"/>
      <c r="IZ119" s="6"/>
      <c r="JA119" s="6"/>
      <c r="JB119" s="6">
        <v>600</v>
      </c>
      <c r="JC119" s="6"/>
      <c r="JD119" s="6"/>
      <c r="JE119" s="6">
        <v>300</v>
      </c>
      <c r="JF119" s="6">
        <v>20</v>
      </c>
      <c r="JG119" s="6"/>
      <c r="JH119" s="6">
        <v>355</v>
      </c>
      <c r="JI119" s="6"/>
      <c r="JJ119" s="6"/>
      <c r="JK119" s="6"/>
      <c r="JL119" s="6"/>
      <c r="JM119" s="6">
        <v>258</v>
      </c>
      <c r="JN119" s="6"/>
      <c r="JO119" s="6">
        <v>370</v>
      </c>
      <c r="JP119" s="6"/>
      <c r="JQ119" s="6">
        <v>764</v>
      </c>
      <c r="JR119" s="6"/>
      <c r="JS119" s="6">
        <v>223</v>
      </c>
      <c r="JT119" s="6">
        <v>838</v>
      </c>
      <c r="JU119" s="6"/>
      <c r="JV119" s="6"/>
      <c r="JW119" s="6">
        <v>366</v>
      </c>
      <c r="JX119" s="6"/>
      <c r="JY119" s="6"/>
    </row>
    <row r="120" spans="1:285" s="15" customFormat="1">
      <c r="A120" s="15">
        <v>29</v>
      </c>
      <c r="B120" s="15" t="s">
        <v>210</v>
      </c>
      <c r="C120" s="16">
        <f t="shared" si="9"/>
        <v>54046431.49000001</v>
      </c>
      <c r="D120" s="16">
        <v>614.22</v>
      </c>
      <c r="E120" s="16"/>
      <c r="F120" s="16"/>
      <c r="G120" s="16">
        <v>-21782.84</v>
      </c>
      <c r="H120" s="16">
        <v>-102279.09</v>
      </c>
      <c r="I120" s="16"/>
      <c r="J120" s="16"/>
      <c r="K120" s="16"/>
      <c r="L120" s="16"/>
      <c r="M120" s="16"/>
      <c r="N120" s="16">
        <v>23265.51</v>
      </c>
      <c r="O120" s="16">
        <v>-391.28</v>
      </c>
      <c r="P120" s="16">
        <v>59543.57</v>
      </c>
      <c r="Q120" s="16">
        <v>-29744.39</v>
      </c>
      <c r="R120">
        <v>100</v>
      </c>
      <c r="S120" s="16"/>
      <c r="T120" s="16"/>
      <c r="U120" s="16"/>
      <c r="V120" s="16"/>
      <c r="W120" s="16">
        <v>3293974.73</v>
      </c>
      <c r="X120" s="16"/>
      <c r="Y120" s="16"/>
      <c r="Z120" s="16">
        <v>316.87</v>
      </c>
      <c r="AA120" s="16"/>
      <c r="AB120" s="16">
        <v>6576861.6299999999</v>
      </c>
      <c r="AC120" s="16">
        <v>5399269.0499999998</v>
      </c>
      <c r="AD120" s="16">
        <v>9656571.4499999993</v>
      </c>
      <c r="AE120" s="16">
        <v>-301965.2</v>
      </c>
      <c r="AF120" s="16"/>
      <c r="AG120" s="16"/>
      <c r="AH120" s="16"/>
      <c r="AI120" s="16">
        <v>15000</v>
      </c>
      <c r="AJ120" s="16"/>
      <c r="AK120" s="16"/>
      <c r="AL120" s="16"/>
      <c r="AM120" s="16"/>
      <c r="AN120" s="16"/>
      <c r="AO120" s="16">
        <v>344185.19</v>
      </c>
      <c r="AP120" s="16">
        <v>53306.879999999997</v>
      </c>
      <c r="AQ120" s="16">
        <v>-79931.850000000006</v>
      </c>
      <c r="AR120" s="16">
        <v>4037.24</v>
      </c>
      <c r="AS120" s="16">
        <v>71685.72</v>
      </c>
      <c r="AT120" s="16">
        <v>530183.76</v>
      </c>
      <c r="AU120" s="16">
        <v>3433.5</v>
      </c>
      <c r="AV120" s="16">
        <v>-86639.96</v>
      </c>
      <c r="AW120" s="16">
        <v>459308.26</v>
      </c>
      <c r="AX120" s="16">
        <v>183752.13</v>
      </c>
      <c r="AY120" s="16">
        <v>-68883.11</v>
      </c>
      <c r="AZ120" s="16">
        <v>231356.24</v>
      </c>
      <c r="BA120" s="16">
        <v>-17318.419999999998</v>
      </c>
      <c r="BB120" s="16">
        <v>-31104.75</v>
      </c>
      <c r="BC120" s="16">
        <v>-39886.25</v>
      </c>
      <c r="BD120" s="16">
        <v>-69927.83</v>
      </c>
      <c r="BE120" s="16">
        <v>68463.66</v>
      </c>
      <c r="BF120" s="16">
        <v>-98725.68</v>
      </c>
      <c r="BG120" s="16">
        <v>697094.1</v>
      </c>
      <c r="BH120" s="16">
        <v>-76401.47</v>
      </c>
      <c r="BI120" s="16">
        <v>294422.92</v>
      </c>
      <c r="BJ120" s="16">
        <v>913519.24</v>
      </c>
      <c r="BK120" s="16">
        <v>1709821.63</v>
      </c>
      <c r="BL120" s="16">
        <v>43352.18</v>
      </c>
      <c r="BM120" s="16">
        <v>409059.97</v>
      </c>
      <c r="BN120" s="16">
        <v>834802.31</v>
      </c>
      <c r="BO120" s="16">
        <v>-27959.02</v>
      </c>
      <c r="BP120" s="16">
        <v>-186520.35</v>
      </c>
      <c r="BQ120" s="16">
        <v>-9183.2099999999991</v>
      </c>
      <c r="BR120" s="16">
        <v>141303.28</v>
      </c>
      <c r="BS120" s="16">
        <v>205667.24</v>
      </c>
      <c r="BT120" s="16">
        <v>649300.42000000004</v>
      </c>
      <c r="BU120" s="16">
        <v>-21771.77</v>
      </c>
      <c r="BV120" s="16">
        <v>243197.74</v>
      </c>
      <c r="BW120" s="16">
        <v>80170.820000000007</v>
      </c>
      <c r="BX120" s="16">
        <v>18679.95</v>
      </c>
      <c r="BY120" s="16">
        <v>63517.98</v>
      </c>
      <c r="BZ120" s="16">
        <v>933617.2</v>
      </c>
      <c r="CA120" s="16">
        <v>355213.23</v>
      </c>
      <c r="CB120" s="16">
        <v>129636.23</v>
      </c>
      <c r="CC120" s="16">
        <v>286136.38</v>
      </c>
      <c r="CD120" s="16">
        <v>1070277.3799999999</v>
      </c>
      <c r="CE120" s="16">
        <v>78219.66</v>
      </c>
      <c r="CF120" s="16">
        <v>8241.68</v>
      </c>
      <c r="CG120" s="16">
        <v>-17329.38</v>
      </c>
      <c r="CH120" s="16">
        <v>-10176.469999999999</v>
      </c>
      <c r="CI120" s="16">
        <v>674662.3</v>
      </c>
      <c r="CJ120" s="16">
        <v>545264.81000000006</v>
      </c>
      <c r="CK120" s="16">
        <v>106595.68</v>
      </c>
      <c r="CL120" s="16">
        <v>136555.32999999999</v>
      </c>
      <c r="CM120" s="16">
        <v>84334.74</v>
      </c>
      <c r="CN120" s="16">
        <v>53044.73</v>
      </c>
      <c r="CO120" s="16">
        <v>72733.279999999999</v>
      </c>
      <c r="CP120" s="16">
        <v>-90528.79</v>
      </c>
      <c r="CQ120" s="16">
        <v>-190097.05</v>
      </c>
      <c r="CR120" s="16"/>
      <c r="CS120" s="16"/>
      <c r="CT120" s="16"/>
      <c r="CU120" s="16"/>
      <c r="CV120" s="16">
        <v>-913.33</v>
      </c>
      <c r="CW120" s="16">
        <v>-771.19</v>
      </c>
      <c r="CX120" s="16">
        <v>-300620.40999999997</v>
      </c>
      <c r="CY120" s="16">
        <v>-98766.47</v>
      </c>
      <c r="CZ120" s="16">
        <v>-4061.57</v>
      </c>
      <c r="DA120" s="16"/>
      <c r="DB120" s="16">
        <v>44804.4</v>
      </c>
      <c r="DC120" s="16">
        <v>-169108.07</v>
      </c>
      <c r="DD120" s="16">
        <v>122236.58</v>
      </c>
      <c r="DE120" s="16">
        <v>-165293.16</v>
      </c>
      <c r="DF120" s="16">
        <v>-37747.89</v>
      </c>
      <c r="DG120" s="16">
        <v>-161649.47</v>
      </c>
      <c r="DH120" s="16">
        <v>-158358.65</v>
      </c>
      <c r="DI120" s="16">
        <v>-423897.24</v>
      </c>
      <c r="DJ120" s="16">
        <v>-264633.92</v>
      </c>
      <c r="DK120" s="16">
        <v>-312104.33</v>
      </c>
      <c r="DL120" s="16">
        <v>-234801.81</v>
      </c>
      <c r="DM120" s="16">
        <v>611861.68999999994</v>
      </c>
      <c r="DN120" s="16">
        <v>-140749.88</v>
      </c>
      <c r="DO120" s="16">
        <v>120843.4</v>
      </c>
      <c r="DP120" s="16">
        <v>-207361.96</v>
      </c>
      <c r="DQ120" s="16">
        <v>-182186.07</v>
      </c>
      <c r="DR120" s="16">
        <v>-111531.86</v>
      </c>
      <c r="DS120" s="16">
        <v>23003.3</v>
      </c>
      <c r="DT120" s="16">
        <v>-130782.14</v>
      </c>
      <c r="DU120" s="16">
        <v>12830</v>
      </c>
      <c r="DV120" s="16">
        <v>298617.51</v>
      </c>
      <c r="DW120" s="16">
        <v>-15375.38</v>
      </c>
      <c r="DX120" s="16">
        <v>-31207.3</v>
      </c>
      <c r="DY120" s="16">
        <v>18047.88</v>
      </c>
      <c r="DZ120" s="16">
        <v>169963.79</v>
      </c>
      <c r="EA120" s="16">
        <v>58722.49</v>
      </c>
      <c r="EB120" s="16">
        <v>68524.160000000003</v>
      </c>
      <c r="EC120" s="16">
        <v>446221.25</v>
      </c>
      <c r="ED120" s="16">
        <v>-114317.71</v>
      </c>
      <c r="EE120" s="16">
        <v>-48796.33</v>
      </c>
      <c r="EF120" s="16">
        <v>54627.88</v>
      </c>
      <c r="EG120" s="16">
        <v>-88353.82</v>
      </c>
      <c r="EH120" s="16">
        <v>-183898.06</v>
      </c>
      <c r="EI120" s="16">
        <v>677466.01</v>
      </c>
      <c r="EJ120" s="16">
        <v>-168083.4</v>
      </c>
      <c r="EK120" s="16">
        <v>-133467.69</v>
      </c>
      <c r="EL120" s="16">
        <v>-74237.36</v>
      </c>
      <c r="EM120" s="16">
        <v>-1535.54</v>
      </c>
      <c r="EN120" s="16">
        <v>824549.41</v>
      </c>
      <c r="EO120" s="16">
        <v>118062.67</v>
      </c>
      <c r="EP120" s="16">
        <v>-18720.55</v>
      </c>
      <c r="EQ120" s="16">
        <v>38053.379999999997</v>
      </c>
      <c r="ER120" s="16">
        <v>76995.13</v>
      </c>
      <c r="ES120" s="16">
        <v>-31395.5</v>
      </c>
      <c r="ET120" s="16">
        <v>2029356.69</v>
      </c>
      <c r="EU120" s="16">
        <v>-32785.65</v>
      </c>
      <c r="EV120" s="16">
        <v>28667.99</v>
      </c>
      <c r="EW120" s="16">
        <v>1161360</v>
      </c>
      <c r="EX120" s="16">
        <v>-105881.73</v>
      </c>
      <c r="EY120" s="16">
        <v>556176.48</v>
      </c>
      <c r="EZ120" s="16">
        <v>5868.99</v>
      </c>
      <c r="FA120" s="16">
        <v>-130063.76</v>
      </c>
      <c r="FB120" s="16">
        <v>58170.64</v>
      </c>
      <c r="FC120" s="16">
        <v>200261.99</v>
      </c>
      <c r="FD120" s="16">
        <v>142171.92000000001</v>
      </c>
      <c r="FE120" s="16">
        <v>-39794.67</v>
      </c>
      <c r="FF120" s="16">
        <v>-163110.85999999999</v>
      </c>
      <c r="FG120" s="16">
        <v>-4841.03</v>
      </c>
      <c r="FH120" s="16">
        <v>68990.14</v>
      </c>
      <c r="FI120" s="16">
        <v>239794.74</v>
      </c>
      <c r="FJ120" s="16">
        <v>-21744.26</v>
      </c>
      <c r="FK120" s="16">
        <v>51214.68</v>
      </c>
      <c r="FL120" s="16">
        <v>-153254.20000000001</v>
      </c>
      <c r="FM120" s="16">
        <v>-25318.58</v>
      </c>
      <c r="FN120" s="16">
        <v>93991.39</v>
      </c>
      <c r="FO120" s="16">
        <v>156316.28</v>
      </c>
      <c r="FP120" s="16">
        <v>-43417.02</v>
      </c>
      <c r="FQ120" s="16">
        <v>120579.86</v>
      </c>
      <c r="FR120" s="16">
        <v>19837.32</v>
      </c>
      <c r="FS120" s="16">
        <v>-17641.88</v>
      </c>
      <c r="FT120" s="16">
        <v>161531.63</v>
      </c>
      <c r="FU120" s="16">
        <v>-90831.31</v>
      </c>
      <c r="FV120" s="16">
        <v>89461.6</v>
      </c>
      <c r="FW120" s="16">
        <v>-6582.63</v>
      </c>
      <c r="FX120" s="16">
        <v>252230.48</v>
      </c>
      <c r="FY120" s="16">
        <v>25589.19</v>
      </c>
      <c r="FZ120" s="16">
        <v>22998.880000000001</v>
      </c>
      <c r="GA120" s="16">
        <v>203880.35</v>
      </c>
      <c r="GB120" s="16">
        <v>-41878.9</v>
      </c>
      <c r="GC120" s="16">
        <v>662716.01</v>
      </c>
      <c r="GD120" s="16"/>
      <c r="GE120" s="16"/>
      <c r="GF120" s="16"/>
      <c r="GG120" s="16">
        <v>670.18</v>
      </c>
      <c r="GH120" s="16"/>
      <c r="GI120" s="16">
        <v>-33496</v>
      </c>
      <c r="GJ120" s="16">
        <v>-54910.16</v>
      </c>
      <c r="GK120" s="16">
        <v>19388.82</v>
      </c>
      <c r="GL120" s="16">
        <v>-71934.460000000006</v>
      </c>
      <c r="GM120" s="16">
        <v>-2122.9299999999998</v>
      </c>
      <c r="GN120" s="16">
        <v>-1773.18</v>
      </c>
      <c r="GO120" s="16">
        <v>512948.77</v>
      </c>
      <c r="GP120" s="16">
        <v>88496.13</v>
      </c>
      <c r="GQ120" s="16">
        <v>31690.58</v>
      </c>
      <c r="GR120" s="16">
        <v>415092.3</v>
      </c>
      <c r="GS120" s="16">
        <v>196762.57</v>
      </c>
      <c r="GT120" s="16">
        <v>12663.71</v>
      </c>
      <c r="GU120" s="16">
        <v>1106245.8400000001</v>
      </c>
      <c r="GV120" s="16">
        <v>32947.870000000003</v>
      </c>
      <c r="GW120" s="16">
        <v>43228.78</v>
      </c>
      <c r="GX120" s="16">
        <v>527898.62</v>
      </c>
      <c r="GY120" s="16">
        <v>85982.64</v>
      </c>
      <c r="GZ120" s="16">
        <v>-79486.5</v>
      </c>
      <c r="HA120" s="16">
        <v>-56998.09</v>
      </c>
      <c r="HB120" s="16">
        <v>-38267.83</v>
      </c>
      <c r="HC120" s="16">
        <v>13338.4</v>
      </c>
      <c r="HD120" s="16">
        <v>-62968.91</v>
      </c>
      <c r="HE120" s="16">
        <v>-18895.759999999998</v>
      </c>
      <c r="HF120" s="16">
        <v>179311.78</v>
      </c>
      <c r="HG120" s="16">
        <v>99680.84</v>
      </c>
      <c r="HH120" s="16">
        <v>-1667.46</v>
      </c>
      <c r="HI120" s="16">
        <v>-49882.7</v>
      </c>
      <c r="HJ120" s="16">
        <v>152098.09</v>
      </c>
      <c r="HK120" s="16">
        <v>64279.28</v>
      </c>
      <c r="HL120" s="16">
        <v>240929.46</v>
      </c>
      <c r="HM120" s="16">
        <v>-146091.56</v>
      </c>
      <c r="HN120" s="16">
        <v>358623.47</v>
      </c>
      <c r="HO120" s="16">
        <v>157931.91</v>
      </c>
      <c r="HP120" s="16">
        <v>32163.25</v>
      </c>
      <c r="HQ120" s="16">
        <v>176434.17</v>
      </c>
      <c r="HR120" s="16">
        <v>71120.13</v>
      </c>
      <c r="HS120" s="16">
        <v>-61859.42</v>
      </c>
      <c r="HT120" s="16">
        <v>67044.7</v>
      </c>
      <c r="HU120" s="16">
        <v>238861.66</v>
      </c>
      <c r="HV120" s="16">
        <v>48369.53</v>
      </c>
      <c r="HW120" s="16">
        <v>313941.93</v>
      </c>
      <c r="HX120" s="16">
        <v>148248.54</v>
      </c>
      <c r="HY120" s="16">
        <v>13097.39</v>
      </c>
      <c r="HZ120" s="16">
        <v>257368.01</v>
      </c>
      <c r="IA120" s="16">
        <v>2047931.12</v>
      </c>
      <c r="IB120" s="16">
        <v>308808.82</v>
      </c>
      <c r="IC120" s="16">
        <v>775767.04000000004</v>
      </c>
      <c r="ID120" s="16">
        <v>524120.83</v>
      </c>
      <c r="IE120" s="16">
        <v>193970</v>
      </c>
      <c r="IF120" s="16">
        <v>1100825.27</v>
      </c>
      <c r="IG120" s="16">
        <v>-97207.34</v>
      </c>
      <c r="IH120" s="16">
        <v>100934.15</v>
      </c>
      <c r="II120" s="16">
        <v>10187.27</v>
      </c>
      <c r="IJ120" s="16">
        <v>-14238.04</v>
      </c>
      <c r="IK120" s="16">
        <v>-63080.44</v>
      </c>
      <c r="IL120" s="16">
        <v>625800.61</v>
      </c>
      <c r="IM120" s="16">
        <v>285747.59999999998</v>
      </c>
      <c r="IN120" s="16">
        <v>81160.5</v>
      </c>
      <c r="IO120" s="16">
        <v>447976.28</v>
      </c>
      <c r="IP120" s="16">
        <v>265876.34999999998</v>
      </c>
      <c r="IQ120" s="16">
        <v>523756.16</v>
      </c>
      <c r="IR120" s="16">
        <v>-38118.82</v>
      </c>
      <c r="IS120" s="16">
        <v>-7364.27</v>
      </c>
      <c r="IT120" s="16">
        <v>-5500.99</v>
      </c>
      <c r="IU120" s="16">
        <v>-8896211.3200000003</v>
      </c>
      <c r="IV120" s="16">
        <v>-296.45999999999998</v>
      </c>
      <c r="IW120" s="16">
        <v>344937.37</v>
      </c>
      <c r="IX120" s="16">
        <v>-33311.910000000003</v>
      </c>
      <c r="IY120" s="16">
        <v>421930.61</v>
      </c>
      <c r="IZ120" s="16">
        <v>406216.47</v>
      </c>
      <c r="JA120" s="16">
        <v>1511460.39</v>
      </c>
      <c r="JB120" s="16">
        <v>183284.03</v>
      </c>
      <c r="JC120" s="16">
        <v>173884.27</v>
      </c>
      <c r="JD120" s="16">
        <v>168680.45</v>
      </c>
      <c r="JE120" s="16">
        <v>291846.87</v>
      </c>
      <c r="JF120" s="16">
        <v>-39401.15</v>
      </c>
      <c r="JG120" s="16">
        <v>266335.11</v>
      </c>
      <c r="JH120" s="16">
        <v>72880.070000000007</v>
      </c>
      <c r="JI120" s="16">
        <v>1239759.3899999999</v>
      </c>
      <c r="JJ120" s="16">
        <v>328746.58</v>
      </c>
      <c r="JK120" s="16">
        <v>683667.46</v>
      </c>
      <c r="JL120" s="16">
        <v>117444.92</v>
      </c>
      <c r="JM120" s="16">
        <v>133403.01</v>
      </c>
      <c r="JN120" s="16">
        <v>227276.31</v>
      </c>
      <c r="JO120" s="16">
        <v>36766.17</v>
      </c>
      <c r="JP120" s="16">
        <v>49772.4</v>
      </c>
      <c r="JQ120" s="16">
        <v>432808.93</v>
      </c>
      <c r="JR120" s="16">
        <v>391718.38</v>
      </c>
      <c r="JS120" s="16">
        <v>259681.89</v>
      </c>
      <c r="JT120" s="16">
        <v>960478.31</v>
      </c>
      <c r="JU120" s="16">
        <v>330395.89</v>
      </c>
      <c r="JV120" s="16">
        <v>188559.71</v>
      </c>
      <c r="JW120" s="16">
        <v>147035.79999999999</v>
      </c>
      <c r="JX120" s="16">
        <v>-669.53</v>
      </c>
      <c r="JY120" s="16">
        <v>73647.08</v>
      </c>
    </row>
    <row r="121" spans="1:285" s="15" customFormat="1">
      <c r="A121" s="15">
        <v>30</v>
      </c>
      <c r="B121" s="15" t="s">
        <v>211</v>
      </c>
      <c r="C121" s="30">
        <f>IF(C$10=0,"  ",ROUND(C120/C$10,3))</f>
        <v>0.13600000000000001</v>
      </c>
      <c r="D121" s="17">
        <f t="shared" ref="D121:Q121" si="10">IF(D$10=0," ",ROUND(D120/D$10,3))</f>
        <v>5.0999999999999997E-2</v>
      </c>
      <c r="E121" s="17" t="str">
        <f t="shared" si="10"/>
        <v xml:space="preserve"> </v>
      </c>
      <c r="F121" s="17" t="str">
        <f t="shared" si="10"/>
        <v xml:space="preserve"> </v>
      </c>
      <c r="G121" s="17" t="str">
        <f t="shared" si="10"/>
        <v xml:space="preserve"> </v>
      </c>
      <c r="H121" s="17">
        <f t="shared" si="10"/>
        <v>-5.048</v>
      </c>
      <c r="I121" s="17" t="str">
        <f t="shared" si="10"/>
        <v xml:space="preserve"> </v>
      </c>
      <c r="J121" s="17" t="str">
        <f t="shared" si="10"/>
        <v xml:space="preserve"> </v>
      </c>
      <c r="K121" s="17" t="str">
        <f t="shared" si="10"/>
        <v xml:space="preserve"> </v>
      </c>
      <c r="L121" s="17" t="str">
        <f t="shared" si="10"/>
        <v xml:space="preserve"> </v>
      </c>
      <c r="M121" s="17" t="str">
        <f t="shared" si="10"/>
        <v xml:space="preserve"> </v>
      </c>
      <c r="N121" s="17">
        <f t="shared" si="10"/>
        <v>0.79800000000000004</v>
      </c>
      <c r="O121" s="17" t="str">
        <f t="shared" si="10"/>
        <v xml:space="preserve"> </v>
      </c>
      <c r="P121" s="17" t="str">
        <f t="shared" si="10"/>
        <v xml:space="preserve"> </v>
      </c>
      <c r="Q121" s="17" t="str">
        <f t="shared" si="10"/>
        <v xml:space="preserve"> </v>
      </c>
      <c r="R121">
        <v>100</v>
      </c>
      <c r="S121" s="17" t="str">
        <f t="shared" ref="S121:CD121" si="11">IF(S$10=0," ",ROUND(S120/S$10,3))</f>
        <v xml:space="preserve"> </v>
      </c>
      <c r="T121" s="17" t="str">
        <f t="shared" si="11"/>
        <v xml:space="preserve"> </v>
      </c>
      <c r="U121" s="17" t="str">
        <f t="shared" si="11"/>
        <v xml:space="preserve"> </v>
      </c>
      <c r="V121" s="17" t="str">
        <f t="shared" si="11"/>
        <v xml:space="preserve"> </v>
      </c>
      <c r="W121" s="17" t="str">
        <f t="shared" si="11"/>
        <v xml:space="preserve"> </v>
      </c>
      <c r="X121" s="17" t="str">
        <f t="shared" si="11"/>
        <v xml:space="preserve"> </v>
      </c>
      <c r="Y121" s="17" t="str">
        <f t="shared" si="11"/>
        <v xml:space="preserve"> </v>
      </c>
      <c r="Z121" s="17" t="str">
        <f t="shared" si="11"/>
        <v xml:space="preserve"> </v>
      </c>
      <c r="AA121" s="17" t="str">
        <f t="shared" si="11"/>
        <v xml:space="preserve"> </v>
      </c>
      <c r="AB121" s="17" t="str">
        <f t="shared" si="11"/>
        <v xml:space="preserve"> </v>
      </c>
      <c r="AC121" s="17" t="str">
        <f t="shared" si="11"/>
        <v xml:space="preserve"> </v>
      </c>
      <c r="AD121" s="17" t="str">
        <f t="shared" si="11"/>
        <v xml:space="preserve"> </v>
      </c>
      <c r="AE121" s="17" t="str">
        <f t="shared" si="11"/>
        <v xml:space="preserve"> </v>
      </c>
      <c r="AF121" s="17" t="str">
        <f t="shared" si="11"/>
        <v xml:space="preserve"> </v>
      </c>
      <c r="AG121" s="17" t="str">
        <f t="shared" si="11"/>
        <v xml:space="preserve"> </v>
      </c>
      <c r="AH121" s="17" t="str">
        <f t="shared" si="11"/>
        <v xml:space="preserve"> </v>
      </c>
      <c r="AI121" s="17" t="str">
        <f t="shared" si="11"/>
        <v xml:space="preserve"> </v>
      </c>
      <c r="AJ121" s="17" t="str">
        <f t="shared" si="11"/>
        <v xml:space="preserve"> </v>
      </c>
      <c r="AK121" s="17" t="str">
        <f t="shared" si="11"/>
        <v xml:space="preserve"> </v>
      </c>
      <c r="AL121" s="17" t="str">
        <f t="shared" si="11"/>
        <v xml:space="preserve"> </v>
      </c>
      <c r="AM121" s="17" t="str">
        <f t="shared" si="11"/>
        <v xml:space="preserve"> </v>
      </c>
      <c r="AN121" s="17" t="str">
        <f t="shared" si="11"/>
        <v xml:space="preserve"> </v>
      </c>
      <c r="AO121" s="17">
        <f t="shared" si="11"/>
        <v>0.17799999999999999</v>
      </c>
      <c r="AP121" s="17">
        <f t="shared" si="11"/>
        <v>3.9E-2</v>
      </c>
      <c r="AQ121" s="17">
        <f t="shared" si="11"/>
        <v>-0.14000000000000001</v>
      </c>
      <c r="AR121" s="17">
        <f t="shared" si="11"/>
        <v>4.0000000000000001E-3</v>
      </c>
      <c r="AS121" s="17">
        <f t="shared" si="11"/>
        <v>7.0000000000000007E-2</v>
      </c>
      <c r="AT121" s="17">
        <f t="shared" si="11"/>
        <v>0.189</v>
      </c>
      <c r="AU121" s="17">
        <f t="shared" si="11"/>
        <v>2E-3</v>
      </c>
      <c r="AV121" s="17">
        <f t="shared" si="11"/>
        <v>-5.7000000000000002E-2</v>
      </c>
      <c r="AW121" s="17">
        <f t="shared" si="11"/>
        <v>0.13100000000000001</v>
      </c>
      <c r="AX121" s="17">
        <f t="shared" si="11"/>
        <v>8.8999999999999996E-2</v>
      </c>
      <c r="AY121" s="17">
        <f t="shared" si="11"/>
        <v>-7.5999999999999998E-2</v>
      </c>
      <c r="AZ121" s="17">
        <f t="shared" si="11"/>
        <v>0.11700000000000001</v>
      </c>
      <c r="BA121" s="17">
        <f t="shared" si="11"/>
        <v>-1.4E-2</v>
      </c>
      <c r="BB121" s="17">
        <f t="shared" si="11"/>
        <v>-4.1000000000000002E-2</v>
      </c>
      <c r="BC121" s="17">
        <f t="shared" si="11"/>
        <v>-3.7999999999999999E-2</v>
      </c>
      <c r="BD121" s="17">
        <f t="shared" si="11"/>
        <v>-0.11700000000000001</v>
      </c>
      <c r="BE121" s="17">
        <f t="shared" si="11"/>
        <v>9.0999999999999998E-2</v>
      </c>
      <c r="BF121" s="17">
        <f t="shared" si="11"/>
        <v>-0.13200000000000001</v>
      </c>
      <c r="BG121" s="17">
        <f t="shared" si="11"/>
        <v>0.17299999999999999</v>
      </c>
      <c r="BH121" s="17">
        <f t="shared" si="11"/>
        <v>-9.5000000000000001E-2</v>
      </c>
      <c r="BI121" s="17">
        <f t="shared" si="11"/>
        <v>0.11899999999999999</v>
      </c>
      <c r="BJ121" s="17">
        <f t="shared" si="11"/>
        <v>0.26300000000000001</v>
      </c>
      <c r="BK121" s="17">
        <f t="shared" si="11"/>
        <v>0.27600000000000002</v>
      </c>
      <c r="BL121" s="17">
        <f t="shared" si="11"/>
        <v>2.5999999999999999E-2</v>
      </c>
      <c r="BM121" s="17">
        <f t="shared" si="11"/>
        <v>0.14799999999999999</v>
      </c>
      <c r="BN121" s="17">
        <f t="shared" si="11"/>
        <v>0.215</v>
      </c>
      <c r="BO121" s="17">
        <f t="shared" si="11"/>
        <v>-2.4E-2</v>
      </c>
      <c r="BP121" s="17">
        <f t="shared" si="11"/>
        <v>-0.23100000000000001</v>
      </c>
      <c r="BQ121" s="17">
        <f t="shared" si="11"/>
        <v>-1.0999999999999999E-2</v>
      </c>
      <c r="BR121" s="17">
        <f t="shared" si="11"/>
        <v>0.11899999999999999</v>
      </c>
      <c r="BS121" s="17">
        <f t="shared" si="11"/>
        <v>9.4E-2</v>
      </c>
      <c r="BT121" s="17">
        <f t="shared" si="11"/>
        <v>0.153</v>
      </c>
      <c r="BU121" s="17">
        <f t="shared" si="11"/>
        <v>-3.4000000000000002E-2</v>
      </c>
      <c r="BV121" s="17">
        <f t="shared" si="11"/>
        <v>0.13800000000000001</v>
      </c>
      <c r="BW121" s="17">
        <f t="shared" si="11"/>
        <v>0.09</v>
      </c>
      <c r="BX121" s="17">
        <f t="shared" si="11"/>
        <v>2.1000000000000001E-2</v>
      </c>
      <c r="BY121" s="17">
        <f t="shared" si="11"/>
        <v>5.5E-2</v>
      </c>
      <c r="BZ121" s="17">
        <f t="shared" si="11"/>
        <v>0.21199999999999999</v>
      </c>
      <c r="CA121" s="17">
        <f t="shared" si="11"/>
        <v>0.19800000000000001</v>
      </c>
      <c r="CB121" s="17">
        <f t="shared" si="11"/>
        <v>7.0000000000000007E-2</v>
      </c>
      <c r="CC121" s="17">
        <f t="shared" si="11"/>
        <v>0.115</v>
      </c>
      <c r="CD121" s="17">
        <f t="shared" si="11"/>
        <v>0.23100000000000001</v>
      </c>
      <c r="CE121" s="17">
        <f t="shared" ref="CE121:EP121" si="12">IF(CE$10=0," ",ROUND(CE120/CE$10,3))</f>
        <v>7.2999999999999995E-2</v>
      </c>
      <c r="CF121" s="17">
        <f t="shared" si="12"/>
        <v>8.9999999999999993E-3</v>
      </c>
      <c r="CG121" s="17">
        <f t="shared" si="12"/>
        <v>-2.4E-2</v>
      </c>
      <c r="CH121" s="17">
        <f t="shared" si="12"/>
        <v>-1.2E-2</v>
      </c>
      <c r="CI121" s="17">
        <f t="shared" si="12"/>
        <v>0.16500000000000001</v>
      </c>
      <c r="CJ121" s="17">
        <f t="shared" si="12"/>
        <v>0.13</v>
      </c>
      <c r="CK121" s="17">
        <f t="shared" si="12"/>
        <v>6.4000000000000001E-2</v>
      </c>
      <c r="CL121" s="17">
        <f t="shared" si="12"/>
        <v>0.128</v>
      </c>
      <c r="CM121" s="17">
        <f t="shared" si="12"/>
        <v>7.8E-2</v>
      </c>
      <c r="CN121" s="17">
        <f t="shared" si="12"/>
        <v>2.8000000000000001E-2</v>
      </c>
      <c r="CO121" s="17">
        <f t="shared" si="12"/>
        <v>6.6000000000000003E-2</v>
      </c>
      <c r="CP121" s="17">
        <f t="shared" si="12"/>
        <v>-0.11700000000000001</v>
      </c>
      <c r="CQ121" s="17">
        <f t="shared" si="12"/>
        <v>-0.27600000000000002</v>
      </c>
      <c r="CR121" s="17" t="str">
        <f t="shared" si="12"/>
        <v xml:space="preserve"> </v>
      </c>
      <c r="CS121" s="17" t="str">
        <f t="shared" si="12"/>
        <v xml:space="preserve"> </v>
      </c>
      <c r="CT121" s="17" t="str">
        <f t="shared" si="12"/>
        <v xml:space="preserve"> </v>
      </c>
      <c r="CU121" s="17" t="str">
        <f t="shared" si="12"/>
        <v xml:space="preserve"> </v>
      </c>
      <c r="CV121" s="17" t="str">
        <f t="shared" si="12"/>
        <v xml:space="preserve"> </v>
      </c>
      <c r="CW121" s="17" t="str">
        <f t="shared" si="12"/>
        <v xml:space="preserve"> </v>
      </c>
      <c r="CX121" s="17" t="str">
        <f t="shared" si="12"/>
        <v xml:space="preserve"> </v>
      </c>
      <c r="CY121" s="17">
        <f t="shared" si="12"/>
        <v>-7.1999999999999995E-2</v>
      </c>
      <c r="CZ121" s="17" t="str">
        <f t="shared" si="12"/>
        <v xml:space="preserve"> </v>
      </c>
      <c r="DA121" s="17" t="str">
        <f t="shared" si="12"/>
        <v xml:space="preserve"> </v>
      </c>
      <c r="DB121" s="17">
        <f t="shared" si="12"/>
        <v>6.6000000000000003E-2</v>
      </c>
      <c r="DC121" s="17">
        <f t="shared" si="12"/>
        <v>-0.216</v>
      </c>
      <c r="DD121" s="17">
        <f t="shared" si="12"/>
        <v>4.2000000000000003E-2</v>
      </c>
      <c r="DE121" s="17">
        <f t="shared" si="12"/>
        <v>-0.41</v>
      </c>
      <c r="DF121" s="17">
        <f t="shared" si="12"/>
        <v>-3.5999999999999997E-2</v>
      </c>
      <c r="DG121" s="17">
        <f t="shared" si="12"/>
        <v>-0.223</v>
      </c>
      <c r="DH121" s="17">
        <f t="shared" si="12"/>
        <v>-0.42799999999999999</v>
      </c>
      <c r="DI121" s="17">
        <f t="shared" si="12"/>
        <v>-0.59299999999999997</v>
      </c>
      <c r="DJ121" s="17">
        <f t="shared" si="12"/>
        <v>-0.81299999999999994</v>
      </c>
      <c r="DK121" s="17">
        <f t="shared" si="12"/>
        <v>-0.25900000000000001</v>
      </c>
      <c r="DL121" s="17">
        <f t="shared" si="12"/>
        <v>-0.13900000000000001</v>
      </c>
      <c r="DM121" s="17">
        <f t="shared" si="12"/>
        <v>0.17499999999999999</v>
      </c>
      <c r="DN121" s="17">
        <f t="shared" si="12"/>
        <v>-0.20899999999999999</v>
      </c>
      <c r="DO121" s="17">
        <f t="shared" si="12"/>
        <v>7.4999999999999997E-2</v>
      </c>
      <c r="DP121" s="17">
        <f t="shared" si="12"/>
        <v>-0.25600000000000001</v>
      </c>
      <c r="DQ121" s="17">
        <f t="shared" si="12"/>
        <v>-0.57599999999999996</v>
      </c>
      <c r="DR121" s="17">
        <f t="shared" si="12"/>
        <v>-0.378</v>
      </c>
      <c r="DS121" s="17">
        <f t="shared" si="12"/>
        <v>1.9E-2</v>
      </c>
      <c r="DT121" s="17">
        <f t="shared" si="12"/>
        <v>-0.57199999999999995</v>
      </c>
      <c r="DU121" s="17">
        <f t="shared" si="12"/>
        <v>1.2999999999999999E-2</v>
      </c>
      <c r="DV121" s="17">
        <f t="shared" si="12"/>
        <v>0.158</v>
      </c>
      <c r="DW121" s="17">
        <f t="shared" si="12"/>
        <v>-4.7E-2</v>
      </c>
      <c r="DX121" s="17">
        <f t="shared" si="12"/>
        <v>-7.0999999999999994E-2</v>
      </c>
      <c r="DY121" s="17">
        <f t="shared" si="12"/>
        <v>1.9E-2</v>
      </c>
      <c r="DZ121" s="17">
        <f t="shared" si="12"/>
        <v>0.112</v>
      </c>
      <c r="EA121" s="17">
        <f t="shared" si="12"/>
        <v>4.7E-2</v>
      </c>
      <c r="EB121" s="17">
        <f t="shared" si="12"/>
        <v>3.7999999999999999E-2</v>
      </c>
      <c r="EC121" s="17">
        <f t="shared" si="12"/>
        <v>0.19500000000000001</v>
      </c>
      <c r="ED121" s="17">
        <f t="shared" si="12"/>
        <v>-0.20499999999999999</v>
      </c>
      <c r="EE121" s="17">
        <f t="shared" si="12"/>
        <v>-7.5999999999999998E-2</v>
      </c>
      <c r="EF121" s="17">
        <f t="shared" si="12"/>
        <v>3.5999999999999997E-2</v>
      </c>
      <c r="EG121" s="17">
        <f t="shared" si="12"/>
        <v>-0.192</v>
      </c>
      <c r="EH121" s="17">
        <f t="shared" si="12"/>
        <v>-0.246</v>
      </c>
      <c r="EI121" s="17">
        <f t="shared" si="12"/>
        <v>0.121</v>
      </c>
      <c r="EJ121" s="17">
        <f t="shared" si="12"/>
        <v>-0.23100000000000001</v>
      </c>
      <c r="EK121" s="17">
        <f t="shared" si="12"/>
        <v>-0.315</v>
      </c>
      <c r="EL121" s="17">
        <f t="shared" si="12"/>
        <v>-0.11600000000000001</v>
      </c>
      <c r="EM121" s="17">
        <f t="shared" si="12"/>
        <v>-1E-3</v>
      </c>
      <c r="EN121" s="17">
        <f t="shared" si="12"/>
        <v>0.16300000000000001</v>
      </c>
      <c r="EO121" s="17">
        <f t="shared" si="12"/>
        <v>0.12</v>
      </c>
      <c r="EP121" s="17">
        <f t="shared" si="12"/>
        <v>-2.1000000000000001E-2</v>
      </c>
      <c r="EQ121" s="17">
        <f t="shared" ref="EQ121:HB121" si="13">IF(EQ$10=0," ",ROUND(EQ120/EQ$10,3))</f>
        <v>2.1999999999999999E-2</v>
      </c>
      <c r="ER121" s="17">
        <f t="shared" si="13"/>
        <v>7.0999999999999994E-2</v>
      </c>
      <c r="ES121" s="17">
        <f t="shared" si="13"/>
        <v>-3.1E-2</v>
      </c>
      <c r="ET121" s="17">
        <f t="shared" si="13"/>
        <v>0.22600000000000001</v>
      </c>
      <c r="EU121" s="17">
        <f t="shared" si="13"/>
        <v>-0.13300000000000001</v>
      </c>
      <c r="EV121" s="17">
        <f t="shared" si="13"/>
        <v>0.02</v>
      </c>
      <c r="EW121" s="17">
        <f t="shared" si="13"/>
        <v>0.27600000000000002</v>
      </c>
      <c r="EX121" s="17">
        <f t="shared" si="13"/>
        <v>-0.161</v>
      </c>
      <c r="EY121" s="17">
        <f t="shared" si="13"/>
        <v>0.14299999999999999</v>
      </c>
      <c r="EZ121" s="17">
        <f t="shared" si="13"/>
        <v>0.01</v>
      </c>
      <c r="FA121" s="17">
        <f t="shared" si="13"/>
        <v>-0.16</v>
      </c>
      <c r="FB121" s="17">
        <f t="shared" si="13"/>
        <v>5.8999999999999997E-2</v>
      </c>
      <c r="FC121" s="17">
        <f t="shared" si="13"/>
        <v>0.127</v>
      </c>
      <c r="FD121" s="17">
        <f t="shared" si="13"/>
        <v>7.1999999999999995E-2</v>
      </c>
      <c r="FE121" s="17">
        <f t="shared" si="13"/>
        <v>-4.1000000000000002E-2</v>
      </c>
      <c r="FF121" s="17">
        <f t="shared" si="13"/>
        <v>-0.217</v>
      </c>
      <c r="FG121" s="17">
        <f t="shared" si="13"/>
        <v>-6.0000000000000001E-3</v>
      </c>
      <c r="FH121" s="17">
        <f t="shared" si="13"/>
        <v>3.6999999999999998E-2</v>
      </c>
      <c r="FI121" s="17">
        <f t="shared" si="13"/>
        <v>0.14199999999999999</v>
      </c>
      <c r="FJ121" s="17">
        <f t="shared" si="13"/>
        <v>-2.1999999999999999E-2</v>
      </c>
      <c r="FK121" s="17">
        <f t="shared" si="13"/>
        <v>6.0999999999999999E-2</v>
      </c>
      <c r="FL121" s="17">
        <f t="shared" si="13"/>
        <v>-0.46600000000000003</v>
      </c>
      <c r="FM121" s="17">
        <f t="shared" si="13"/>
        <v>-3.4000000000000002E-2</v>
      </c>
      <c r="FN121" s="17">
        <f t="shared" si="13"/>
        <v>5.7000000000000002E-2</v>
      </c>
      <c r="FO121" s="17">
        <f t="shared" si="13"/>
        <v>0.111</v>
      </c>
      <c r="FP121" s="17">
        <f t="shared" si="13"/>
        <v>-5.8999999999999997E-2</v>
      </c>
      <c r="FQ121" s="17">
        <f t="shared" si="13"/>
        <v>9.0999999999999998E-2</v>
      </c>
      <c r="FR121" s="17">
        <f t="shared" si="13"/>
        <v>1.2999999999999999E-2</v>
      </c>
      <c r="FS121" s="17">
        <f t="shared" si="13"/>
        <v>-3.2000000000000001E-2</v>
      </c>
      <c r="FT121" s="17">
        <f t="shared" si="13"/>
        <v>0.13800000000000001</v>
      </c>
      <c r="FU121" s="17">
        <f t="shared" si="13"/>
        <v>-0.08</v>
      </c>
      <c r="FV121" s="17">
        <f t="shared" si="13"/>
        <v>6.9000000000000006E-2</v>
      </c>
      <c r="FW121" s="17" t="str">
        <f t="shared" si="13"/>
        <v xml:space="preserve"> </v>
      </c>
      <c r="FX121" s="17">
        <f t="shared" si="13"/>
        <v>7.0000000000000007E-2</v>
      </c>
      <c r="FY121" s="17">
        <f t="shared" si="13"/>
        <v>4.4999999999999998E-2</v>
      </c>
      <c r="FZ121" s="17">
        <f t="shared" si="13"/>
        <v>0.02</v>
      </c>
      <c r="GA121" s="17">
        <f t="shared" si="13"/>
        <v>0.13600000000000001</v>
      </c>
      <c r="GB121" s="17">
        <f t="shared" si="13"/>
        <v>-0.14000000000000001</v>
      </c>
      <c r="GC121" s="17">
        <f t="shared" si="13"/>
        <v>0.26600000000000001</v>
      </c>
      <c r="GD121" s="17" t="str">
        <f t="shared" si="13"/>
        <v xml:space="preserve"> </v>
      </c>
      <c r="GE121" s="17" t="str">
        <f t="shared" si="13"/>
        <v xml:space="preserve"> </v>
      </c>
      <c r="GF121" s="17" t="str">
        <f t="shared" si="13"/>
        <v xml:space="preserve"> </v>
      </c>
      <c r="GG121" s="17">
        <f t="shared" si="13"/>
        <v>2E-3</v>
      </c>
      <c r="GH121" s="17" t="str">
        <f t="shared" si="13"/>
        <v xml:space="preserve"> </v>
      </c>
      <c r="GI121" s="17">
        <f t="shared" si="13"/>
        <v>-0.11</v>
      </c>
      <c r="GJ121" s="17">
        <f t="shared" si="13"/>
        <v>-0.20399999999999999</v>
      </c>
      <c r="GK121" s="17">
        <f t="shared" si="13"/>
        <v>0.04</v>
      </c>
      <c r="GL121" s="17">
        <f t="shared" si="13"/>
        <v>-0.217</v>
      </c>
      <c r="GM121" s="17">
        <f t="shared" si="13"/>
        <v>-3.0000000000000001E-3</v>
      </c>
      <c r="GN121" s="17">
        <f t="shared" si="13"/>
        <v>-1E-3</v>
      </c>
      <c r="GO121" s="17">
        <f t="shared" si="13"/>
        <v>0.13100000000000001</v>
      </c>
      <c r="GP121" s="17">
        <f t="shared" si="13"/>
        <v>7.0000000000000007E-2</v>
      </c>
      <c r="GQ121" s="17">
        <f t="shared" si="13"/>
        <v>0.03</v>
      </c>
      <c r="GR121" s="17">
        <f t="shared" si="13"/>
        <v>0.20499999999999999</v>
      </c>
      <c r="GS121" s="17">
        <f t="shared" si="13"/>
        <v>0.14599999999999999</v>
      </c>
      <c r="GT121" s="17">
        <f t="shared" si="13"/>
        <v>7.0000000000000001E-3</v>
      </c>
      <c r="GU121" s="17">
        <f t="shared" si="13"/>
        <v>0.20599999999999999</v>
      </c>
      <c r="GV121" s="17">
        <f t="shared" si="13"/>
        <v>4.3999999999999997E-2</v>
      </c>
      <c r="GW121" s="17">
        <f t="shared" si="13"/>
        <v>4.5999999999999999E-2</v>
      </c>
      <c r="GX121" s="17">
        <f t="shared" si="13"/>
        <v>0.129</v>
      </c>
      <c r="GY121" s="17">
        <f t="shared" si="13"/>
        <v>6.8000000000000005E-2</v>
      </c>
      <c r="GZ121" s="17">
        <f t="shared" si="13"/>
        <v>-0.128</v>
      </c>
      <c r="HA121" s="17">
        <f t="shared" si="13"/>
        <v>-0.19600000000000001</v>
      </c>
      <c r="HB121" s="17">
        <f t="shared" si="13"/>
        <v>-7.5999999999999998E-2</v>
      </c>
      <c r="HC121" s="17">
        <f t="shared" ref="HC121:JN121" si="14">IF(HC$10=0," ",ROUND(HC120/HC$10,3))</f>
        <v>0.03</v>
      </c>
      <c r="HD121" s="17">
        <f t="shared" si="14"/>
        <v>-0.23599999999999999</v>
      </c>
      <c r="HE121" s="17">
        <f t="shared" si="14"/>
        <v>-4.8000000000000001E-2</v>
      </c>
      <c r="HF121" s="17">
        <f t="shared" si="14"/>
        <v>0.152</v>
      </c>
      <c r="HG121" s="17">
        <f t="shared" si="14"/>
        <v>9.5000000000000001E-2</v>
      </c>
      <c r="HH121" s="17">
        <f t="shared" si="14"/>
        <v>-3.0000000000000001E-3</v>
      </c>
      <c r="HI121" s="17">
        <f t="shared" si="14"/>
        <v>-0.106</v>
      </c>
      <c r="HJ121" s="17">
        <f t="shared" si="14"/>
        <v>0.11600000000000001</v>
      </c>
      <c r="HK121" s="17">
        <f t="shared" si="14"/>
        <v>8.5999999999999993E-2</v>
      </c>
      <c r="HL121" s="17">
        <f t="shared" si="14"/>
        <v>8.6999999999999994E-2</v>
      </c>
      <c r="HM121" s="17">
        <f t="shared" si="14"/>
        <v>-0.43</v>
      </c>
      <c r="HN121" s="17">
        <f t="shared" si="14"/>
        <v>0.152</v>
      </c>
      <c r="HO121" s="17">
        <f t="shared" si="14"/>
        <v>0.14099999999999999</v>
      </c>
      <c r="HP121" s="17">
        <f t="shared" si="14"/>
        <v>5.1999999999999998E-2</v>
      </c>
      <c r="HQ121" s="17">
        <f t="shared" si="14"/>
        <v>0.158</v>
      </c>
      <c r="HR121" s="17">
        <f t="shared" si="14"/>
        <v>5.8999999999999997E-2</v>
      </c>
      <c r="HS121" s="17">
        <f t="shared" si="14"/>
        <v>-6.4000000000000001E-2</v>
      </c>
      <c r="HT121" s="17">
        <f t="shared" si="14"/>
        <v>6.3E-2</v>
      </c>
      <c r="HU121" s="17">
        <f t="shared" si="14"/>
        <v>0.193</v>
      </c>
      <c r="HV121" s="17">
        <f t="shared" si="14"/>
        <v>4.8000000000000001E-2</v>
      </c>
      <c r="HW121" s="17">
        <f t="shared" si="14"/>
        <v>0.17499999999999999</v>
      </c>
      <c r="HX121" s="17">
        <f t="shared" si="14"/>
        <v>9.9000000000000005E-2</v>
      </c>
      <c r="HY121" s="17">
        <f t="shared" si="14"/>
        <v>1.4E-2</v>
      </c>
      <c r="HZ121" s="17">
        <f t="shared" si="14"/>
        <v>0.10100000000000001</v>
      </c>
      <c r="IA121" s="17">
        <f t="shared" si="14"/>
        <v>0.20100000000000001</v>
      </c>
      <c r="IB121" s="17">
        <f t="shared" si="14"/>
        <v>0.125</v>
      </c>
      <c r="IC121" s="17">
        <f t="shared" si="14"/>
        <v>0.16</v>
      </c>
      <c r="ID121" s="17">
        <f t="shared" si="14"/>
        <v>0.14599999999999999</v>
      </c>
      <c r="IE121" s="17">
        <f t="shared" si="14"/>
        <v>0.109</v>
      </c>
      <c r="IF121" s="17">
        <f t="shared" si="14"/>
        <v>0.24199999999999999</v>
      </c>
      <c r="IG121" s="17">
        <f t="shared" si="14"/>
        <v>-0.14299999999999999</v>
      </c>
      <c r="IH121" s="17">
        <f t="shared" si="14"/>
        <v>0.105</v>
      </c>
      <c r="II121" s="17">
        <f t="shared" si="14"/>
        <v>4.0000000000000001E-3</v>
      </c>
      <c r="IJ121" s="17">
        <f t="shared" si="14"/>
        <v>-2.3E-2</v>
      </c>
      <c r="IK121" s="17">
        <f t="shared" si="14"/>
        <v>-6.7000000000000004E-2</v>
      </c>
      <c r="IL121" s="17">
        <f t="shared" si="14"/>
        <v>0.24</v>
      </c>
      <c r="IM121" s="17">
        <f t="shared" si="14"/>
        <v>0.11899999999999999</v>
      </c>
      <c r="IN121" s="17">
        <f t="shared" si="14"/>
        <v>7.0999999999999994E-2</v>
      </c>
      <c r="IO121" s="17">
        <f t="shared" si="14"/>
        <v>0.14399999999999999</v>
      </c>
      <c r="IP121" s="17">
        <f t="shared" si="14"/>
        <v>0.126</v>
      </c>
      <c r="IQ121" s="17">
        <f t="shared" si="14"/>
        <v>0.19</v>
      </c>
      <c r="IR121" s="17">
        <f t="shared" si="14"/>
        <v>-5.6000000000000001E-2</v>
      </c>
      <c r="IS121" s="17" t="str">
        <f t="shared" si="14"/>
        <v xml:space="preserve"> </v>
      </c>
      <c r="IT121" s="17" t="str">
        <f t="shared" si="14"/>
        <v xml:space="preserve"> </v>
      </c>
      <c r="IU121" s="17" t="str">
        <f t="shared" si="14"/>
        <v xml:space="preserve"> </v>
      </c>
      <c r="IV121" s="17" t="str">
        <f t="shared" si="14"/>
        <v xml:space="preserve"> </v>
      </c>
      <c r="IW121" s="17">
        <f t="shared" si="14"/>
        <v>0.11799999999999999</v>
      </c>
      <c r="IX121" s="17">
        <f t="shared" si="14"/>
        <v>-3.7999999999999999E-2</v>
      </c>
      <c r="IY121" s="17">
        <f t="shared" si="14"/>
        <v>0.156</v>
      </c>
      <c r="IZ121" s="17">
        <f t="shared" si="14"/>
        <v>0.21199999999999999</v>
      </c>
      <c r="JA121" s="17">
        <f t="shared" si="14"/>
        <v>0.23200000000000001</v>
      </c>
      <c r="JB121" s="17">
        <f t="shared" si="14"/>
        <v>0.105</v>
      </c>
      <c r="JC121" s="17">
        <f t="shared" si="14"/>
        <v>0.111</v>
      </c>
      <c r="JD121" s="17">
        <f t="shared" si="14"/>
        <v>6.9000000000000006E-2</v>
      </c>
      <c r="JE121" s="17">
        <f t="shared" si="14"/>
        <v>0.14599999999999999</v>
      </c>
      <c r="JF121" s="17">
        <f t="shared" si="14"/>
        <v>-3.4000000000000002E-2</v>
      </c>
      <c r="JG121" s="17">
        <f t="shared" si="14"/>
        <v>8.5000000000000006E-2</v>
      </c>
      <c r="JH121" s="17">
        <f t="shared" si="14"/>
        <v>5.8999999999999997E-2</v>
      </c>
      <c r="JI121" s="17">
        <f t="shared" si="14"/>
        <v>0.184</v>
      </c>
      <c r="JJ121" s="17">
        <f t="shared" si="14"/>
        <v>6.9000000000000006E-2</v>
      </c>
      <c r="JK121" s="17">
        <f t="shared" si="14"/>
        <v>0.121</v>
      </c>
      <c r="JL121" s="17">
        <f t="shared" si="14"/>
        <v>5.8000000000000003E-2</v>
      </c>
      <c r="JM121" s="17">
        <f t="shared" si="14"/>
        <v>7.5999999999999998E-2</v>
      </c>
      <c r="JN121" s="17">
        <f t="shared" si="14"/>
        <v>8.1000000000000003E-2</v>
      </c>
      <c r="JO121" s="17">
        <f t="shared" ref="JO121:LZ121" si="15">IF(JO$10=0," ",ROUND(JO120/JO$10,3))</f>
        <v>2.1000000000000001E-2</v>
      </c>
      <c r="JP121" s="17">
        <f t="shared" si="15"/>
        <v>3.6999999999999998E-2</v>
      </c>
      <c r="JQ121" s="17">
        <f t="shared" si="15"/>
        <v>0.17699999999999999</v>
      </c>
      <c r="JR121" s="17">
        <f t="shared" si="15"/>
        <v>0.16</v>
      </c>
      <c r="JS121" s="17">
        <f t="shared" si="15"/>
        <v>9.6000000000000002E-2</v>
      </c>
      <c r="JT121" s="17">
        <f t="shared" si="15"/>
        <v>0.153</v>
      </c>
      <c r="JU121" s="17">
        <f t="shared" si="15"/>
        <v>9.4E-2</v>
      </c>
      <c r="JV121" s="17">
        <f t="shared" si="15"/>
        <v>6.3E-2</v>
      </c>
      <c r="JW121" s="17">
        <f t="shared" si="15"/>
        <v>5.2999999999999999E-2</v>
      </c>
      <c r="JX121" s="17" t="str">
        <f t="shared" si="15"/>
        <v xml:space="preserve"> </v>
      </c>
      <c r="JY121" s="17">
        <f t="shared" si="15"/>
        <v>4.2999999999999997E-2</v>
      </c>
    </row>
    <row r="122" spans="1:285">
      <c r="A122" t="s">
        <v>212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</row>
    <row r="123" spans="1:285">
      <c r="A123">
        <v>100</v>
      </c>
      <c r="B123" t="s">
        <v>213</v>
      </c>
      <c r="C123" s="6">
        <f t="shared" ref="C123:C128" si="16">SUM(D123:JY123)</f>
        <v>-42580896.99000001</v>
      </c>
      <c r="D123" s="6"/>
      <c r="E123" s="6"/>
      <c r="F123" s="6"/>
      <c r="G123" s="6"/>
      <c r="H123" s="6">
        <v>66.86</v>
      </c>
      <c r="I123" s="6"/>
      <c r="J123" s="6"/>
      <c r="K123" s="6"/>
      <c r="L123" s="6"/>
      <c r="M123" s="6"/>
      <c r="N123" s="6"/>
      <c r="O123" s="6">
        <v>-322.58</v>
      </c>
      <c r="P123" s="6">
        <v>60138.19</v>
      </c>
      <c r="Q123" s="6">
        <v>-24142.03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>
        <v>-223374.37</v>
      </c>
      <c r="AP123" s="6">
        <v>-205330.27</v>
      </c>
      <c r="AQ123" s="6">
        <v>-151468.88</v>
      </c>
      <c r="AR123" s="6">
        <v>-167607.82</v>
      </c>
      <c r="AS123" s="6">
        <v>-140667.12</v>
      </c>
      <c r="AT123" s="6">
        <v>-191261.05</v>
      </c>
      <c r="AU123" s="6">
        <v>-158758.14000000001</v>
      </c>
      <c r="AV123" s="6">
        <v>-302588.84999999998</v>
      </c>
      <c r="AW123" s="6">
        <v>-240784.72</v>
      </c>
      <c r="AX123" s="6">
        <v>-158205.1</v>
      </c>
      <c r="AY123" s="6">
        <v>-128969.07</v>
      </c>
      <c r="AZ123" s="6">
        <v>-189518.33</v>
      </c>
      <c r="BA123" s="6">
        <v>-136497.88</v>
      </c>
      <c r="BB123" s="6">
        <v>-157319.54</v>
      </c>
      <c r="BC123" s="6">
        <v>-141762.63</v>
      </c>
      <c r="BD123" s="6">
        <v>-66752.3</v>
      </c>
      <c r="BE123" s="6">
        <v>-117830.36</v>
      </c>
      <c r="BF123" s="6">
        <v>-140354.62</v>
      </c>
      <c r="BG123" s="6">
        <v>-268548.12</v>
      </c>
      <c r="BH123" s="6">
        <v>-112886.47</v>
      </c>
      <c r="BI123" s="6">
        <v>-262893.12</v>
      </c>
      <c r="BJ123" s="6">
        <v>-222592.17</v>
      </c>
      <c r="BK123" s="6">
        <v>-372918.16</v>
      </c>
      <c r="BL123" s="6">
        <v>-143468.65</v>
      </c>
      <c r="BM123" s="6">
        <v>-229088.81</v>
      </c>
      <c r="BN123" s="6">
        <v>-243367.25</v>
      </c>
      <c r="BO123" s="6">
        <v>-154023.62</v>
      </c>
      <c r="BP123" s="6">
        <v>-134347.22</v>
      </c>
      <c r="BQ123" s="6">
        <v>-122907.37</v>
      </c>
      <c r="BR123" s="6">
        <v>-157505.43</v>
      </c>
      <c r="BS123" s="6">
        <v>-219428.75</v>
      </c>
      <c r="BT123" s="6">
        <v>-466287.6</v>
      </c>
      <c r="BU123" s="6">
        <v>-107309.08</v>
      </c>
      <c r="BV123" s="6">
        <v>-176154.6</v>
      </c>
      <c r="BW123" s="6">
        <v>-95735.95</v>
      </c>
      <c r="BX123" s="6">
        <v>-151909.46</v>
      </c>
      <c r="BY123" s="6">
        <v>-176106.51</v>
      </c>
      <c r="BZ123" s="6">
        <v>-260194.02</v>
      </c>
      <c r="CA123" s="6">
        <v>-146359.21</v>
      </c>
      <c r="CB123" s="6">
        <v>-215943.55</v>
      </c>
      <c r="CC123" s="6">
        <v>-195720.28</v>
      </c>
      <c r="CD123" s="6">
        <v>-272388.03999999998</v>
      </c>
      <c r="CE123" s="6">
        <v>-119514.29</v>
      </c>
      <c r="CF123" s="6">
        <v>-159958.31</v>
      </c>
      <c r="CG123" s="6">
        <v>-133127.5</v>
      </c>
      <c r="CH123" s="6">
        <v>-122702.25</v>
      </c>
      <c r="CI123" s="6">
        <v>-255521.64</v>
      </c>
      <c r="CJ123" s="6">
        <v>-253940.7</v>
      </c>
      <c r="CK123" s="6">
        <v>-164097.85</v>
      </c>
      <c r="CL123" s="6">
        <v>-147604.82999999999</v>
      </c>
      <c r="CM123" s="6">
        <v>-137697.76</v>
      </c>
      <c r="CN123" s="6">
        <v>-187881.14</v>
      </c>
      <c r="CO123" s="6">
        <v>-160919.06</v>
      </c>
      <c r="CP123" s="6">
        <v>-143917.09</v>
      </c>
      <c r="CQ123" s="6">
        <v>-98567.27</v>
      </c>
      <c r="CR123" s="6"/>
      <c r="CS123" s="6"/>
      <c r="CT123" s="6"/>
      <c r="CU123" s="6"/>
      <c r="CV123" s="6"/>
      <c r="CW123" s="6"/>
      <c r="CX123" s="6">
        <v>-278377.15999999997</v>
      </c>
      <c r="CY123" s="6">
        <v>-74083.039999999994</v>
      </c>
      <c r="CZ123" s="6"/>
      <c r="DA123" s="6"/>
      <c r="DB123" s="6">
        <v>-109877.46</v>
      </c>
      <c r="DC123" s="6">
        <v>-128421.69</v>
      </c>
      <c r="DD123" s="6">
        <v>-234031.33</v>
      </c>
      <c r="DE123" s="6">
        <v>-139833.04999999999</v>
      </c>
      <c r="DF123" s="6">
        <v>-143045.19</v>
      </c>
      <c r="DG123" s="6">
        <v>-108794.31</v>
      </c>
      <c r="DH123" s="6">
        <v>-85772.4</v>
      </c>
      <c r="DI123" s="6">
        <v>-147771.10999999999</v>
      </c>
      <c r="DJ123" s="6">
        <v>-114851.03</v>
      </c>
      <c r="DK123" s="6">
        <v>-125810.93</v>
      </c>
      <c r="DL123" s="6">
        <v>-217737.58</v>
      </c>
      <c r="DM123" s="6">
        <v>-207107.87</v>
      </c>
      <c r="DN123" s="6">
        <v>-94756.18</v>
      </c>
      <c r="DO123" s="6">
        <v>-150992.20000000001</v>
      </c>
      <c r="DP123" s="6">
        <v>-124009.82</v>
      </c>
      <c r="DQ123" s="6">
        <v>-74910.75</v>
      </c>
      <c r="DR123" s="6">
        <v>-73686.78</v>
      </c>
      <c r="DS123" s="6">
        <v>-185698.71</v>
      </c>
      <c r="DT123" s="6">
        <v>-55834.19</v>
      </c>
      <c r="DU123" s="6">
        <v>-132978.67000000001</v>
      </c>
      <c r="DV123" s="6">
        <v>-133626.48000000001</v>
      </c>
      <c r="DW123" s="6">
        <v>-69754.94</v>
      </c>
      <c r="DX123" s="6">
        <v>-80366.899999999994</v>
      </c>
      <c r="DY123" s="6">
        <v>-124825.77</v>
      </c>
      <c r="DZ123" s="6">
        <v>-124419.94</v>
      </c>
      <c r="EA123" s="6">
        <v>-107610.3</v>
      </c>
      <c r="EB123" s="6">
        <v>-193080.2</v>
      </c>
      <c r="EC123" s="6">
        <v>-113110.48</v>
      </c>
      <c r="ED123" s="6">
        <v>-102057.69</v>
      </c>
      <c r="EE123" s="6">
        <v>-115542.18</v>
      </c>
      <c r="EF123" s="6">
        <v>-158453.32</v>
      </c>
      <c r="EG123" s="6">
        <v>-80826.61</v>
      </c>
      <c r="EH123" s="6">
        <v>-123054.26</v>
      </c>
      <c r="EI123" s="6">
        <v>-296572.13</v>
      </c>
      <c r="EJ123" s="6">
        <v>-126754.5</v>
      </c>
      <c r="EK123" s="6">
        <v>-105171.08</v>
      </c>
      <c r="EL123" s="6">
        <v>-112654.44</v>
      </c>
      <c r="EM123" s="6">
        <v>-117938.86</v>
      </c>
      <c r="EN123" s="6">
        <v>-255810.7</v>
      </c>
      <c r="EO123" s="6">
        <v>-88632.82</v>
      </c>
      <c r="EP123" s="6">
        <v>-170159</v>
      </c>
      <c r="EQ123" s="6">
        <v>-168802.93</v>
      </c>
      <c r="ER123" s="6">
        <v>-114289.55</v>
      </c>
      <c r="ES123" s="6">
        <v>-134968.82</v>
      </c>
      <c r="ET123" s="6">
        <v>-365415.24</v>
      </c>
      <c r="EU123" s="6">
        <v>-50965.3</v>
      </c>
      <c r="EV123" s="6">
        <v>-182719.17</v>
      </c>
      <c r="EW123" s="6">
        <v>-203858.22</v>
      </c>
      <c r="EX123" s="6">
        <v>-111774.51</v>
      </c>
      <c r="EY123" s="6">
        <v>-281378.09000000003</v>
      </c>
      <c r="EZ123" s="6">
        <v>-75548.09</v>
      </c>
      <c r="FA123" s="6">
        <v>-105953.51</v>
      </c>
      <c r="FB123" s="6">
        <v>-117620.13</v>
      </c>
      <c r="FC123" s="6">
        <v>-120092.24</v>
      </c>
      <c r="FD123" s="6">
        <v>-205957.33</v>
      </c>
      <c r="FE123" s="6">
        <v>-126025.95</v>
      </c>
      <c r="FF123" s="6">
        <v>-174311.26</v>
      </c>
      <c r="FG123" s="6">
        <v>-94304.76</v>
      </c>
      <c r="FH123" s="6">
        <v>-178418.69</v>
      </c>
      <c r="FI123" s="6">
        <v>-180896.56</v>
      </c>
      <c r="FJ123" s="6">
        <v>-132821.91</v>
      </c>
      <c r="FK123" s="6">
        <v>-97607.66</v>
      </c>
      <c r="FL123" s="6">
        <v>-94302.48</v>
      </c>
      <c r="FM123" s="6">
        <v>-109163.44</v>
      </c>
      <c r="FN123" s="6">
        <v>-161579.95000000001</v>
      </c>
      <c r="FO123" s="6">
        <v>-142254.84</v>
      </c>
      <c r="FP123" s="6">
        <v>-98799.66</v>
      </c>
      <c r="FQ123" s="6">
        <v>-122952.36</v>
      </c>
      <c r="FR123" s="6">
        <v>-121063.79</v>
      </c>
      <c r="FS123" s="6">
        <v>-108896.89</v>
      </c>
      <c r="FT123" s="6">
        <v>-137146.89000000001</v>
      </c>
      <c r="FU123" s="6">
        <v>-156174.69</v>
      </c>
      <c r="FV123" s="6">
        <v>-128827.76</v>
      </c>
      <c r="FW123" s="6">
        <v>-2494.0500000000002</v>
      </c>
      <c r="FX123" s="6">
        <v>-299000.58</v>
      </c>
      <c r="FY123" s="6">
        <v>-61530.78</v>
      </c>
      <c r="FZ123" s="6">
        <v>-139584.71</v>
      </c>
      <c r="GA123" s="6">
        <v>-165331.01999999999</v>
      </c>
      <c r="GB123" s="6">
        <v>-93603.79</v>
      </c>
      <c r="GC123" s="6">
        <v>-136052.49</v>
      </c>
      <c r="GD123" s="6"/>
      <c r="GE123" s="6"/>
      <c r="GF123" s="6"/>
      <c r="GG123" s="6">
        <v>-99574.42</v>
      </c>
      <c r="GH123" s="6"/>
      <c r="GI123" s="6">
        <v>-74359.490000000005</v>
      </c>
      <c r="GJ123" s="6">
        <v>-80575.81</v>
      </c>
      <c r="GK123" s="6">
        <v>-76762.240000000005</v>
      </c>
      <c r="GL123" s="6">
        <v>-107457.8</v>
      </c>
      <c r="GM123" s="6">
        <v>-105118.18</v>
      </c>
      <c r="GN123" s="6">
        <v>-134760.54999999999</v>
      </c>
      <c r="GO123" s="6">
        <v>-227863.98</v>
      </c>
      <c r="GP123" s="6">
        <v>-178303.26</v>
      </c>
      <c r="GQ123" s="6">
        <v>-107675.46</v>
      </c>
      <c r="GR123" s="6">
        <v>-170521.01</v>
      </c>
      <c r="GS123" s="6">
        <v>-133734.25</v>
      </c>
      <c r="GT123" s="6">
        <v>-235653.84</v>
      </c>
      <c r="GU123" s="6">
        <v>-362178.64</v>
      </c>
      <c r="GV123" s="6">
        <v>-113529.09</v>
      </c>
      <c r="GW123" s="6">
        <v>-121583.09</v>
      </c>
      <c r="GX123" s="6">
        <v>-230902.19</v>
      </c>
      <c r="GY123" s="6">
        <v>-151125.31</v>
      </c>
      <c r="GZ123" s="6">
        <v>-117903.22</v>
      </c>
      <c r="HA123" s="6">
        <v>-94493.16</v>
      </c>
      <c r="HB123" s="6">
        <v>-107967.1</v>
      </c>
      <c r="HC123" s="6">
        <v>-85223.14</v>
      </c>
      <c r="HD123" s="6">
        <v>-104989.8</v>
      </c>
      <c r="HE123" s="6">
        <v>-82214.98</v>
      </c>
      <c r="HF123" s="6">
        <v>-142809.12</v>
      </c>
      <c r="HG123" s="6">
        <v>-130885.55</v>
      </c>
      <c r="HH123" s="6">
        <v>-103528.08</v>
      </c>
      <c r="HI123" s="6">
        <v>-130646</v>
      </c>
      <c r="HJ123" s="6">
        <v>-118034.76</v>
      </c>
      <c r="HK123" s="6">
        <v>-88934.59</v>
      </c>
      <c r="HL123" s="6">
        <v>-133153.21</v>
      </c>
      <c r="HM123" s="6">
        <v>-107983.19</v>
      </c>
      <c r="HN123" s="6">
        <v>-152064.24</v>
      </c>
      <c r="HO123" s="6">
        <v>-116880.43</v>
      </c>
      <c r="HP123" s="6">
        <v>-97925.93</v>
      </c>
      <c r="HQ123" s="6">
        <v>-65817.259999999995</v>
      </c>
      <c r="HR123" s="6">
        <v>-137942.89000000001</v>
      </c>
      <c r="HS123" s="6">
        <v>-168402</v>
      </c>
      <c r="HT123" s="6">
        <v>-132141.65</v>
      </c>
      <c r="HU123" s="6">
        <v>-120040.8</v>
      </c>
      <c r="HV123" s="6">
        <v>-173965.91</v>
      </c>
      <c r="HW123" s="6">
        <v>-201072.48</v>
      </c>
      <c r="HX123" s="6">
        <v>-157349.09</v>
      </c>
      <c r="HY123" s="6">
        <v>-149476.26999999999</v>
      </c>
      <c r="HZ123" s="6">
        <v>-304290.77</v>
      </c>
      <c r="IA123" s="6">
        <v>-467936.21</v>
      </c>
      <c r="IB123" s="6">
        <v>-183397.78</v>
      </c>
      <c r="IC123" s="6">
        <v>-371525.89</v>
      </c>
      <c r="ID123" s="6">
        <v>-246525.17</v>
      </c>
      <c r="IE123" s="6">
        <v>-174847.52</v>
      </c>
      <c r="IF123" s="6">
        <v>-229608.86</v>
      </c>
      <c r="IG123" s="6">
        <v>-96171.25</v>
      </c>
      <c r="IH123" s="6">
        <v>-115094.67</v>
      </c>
      <c r="II123" s="6">
        <v>-289907.71999999997</v>
      </c>
      <c r="IJ123" s="6">
        <v>-103511.09</v>
      </c>
      <c r="IK123" s="6">
        <v>-167654.72</v>
      </c>
      <c r="IL123" s="6">
        <v>-271837.63</v>
      </c>
      <c r="IM123" s="6">
        <v>-178217.49</v>
      </c>
      <c r="IN123" s="6">
        <v>-154820.26</v>
      </c>
      <c r="IO123" s="6">
        <v>-259307.66</v>
      </c>
      <c r="IP123" s="6">
        <v>-182040.24</v>
      </c>
      <c r="IQ123" s="6">
        <v>-165439.10999999999</v>
      </c>
      <c r="IR123" s="6">
        <v>-113965.77</v>
      </c>
      <c r="IS123" s="6"/>
      <c r="IT123" s="6"/>
      <c r="IU123" s="6">
        <v>-4498797.63</v>
      </c>
      <c r="IV123" s="6"/>
      <c r="IW123" s="6">
        <v>-276251.82</v>
      </c>
      <c r="IX123" s="6">
        <v>-138284.66</v>
      </c>
      <c r="IY123" s="6">
        <v>-239240.49</v>
      </c>
      <c r="IZ123" s="6">
        <v>-115715.05</v>
      </c>
      <c r="JA123" s="6">
        <v>-262441.18</v>
      </c>
      <c r="JB123" s="6">
        <v>-203147.57</v>
      </c>
      <c r="JC123" s="6">
        <v>-181933.65</v>
      </c>
      <c r="JD123" s="6">
        <v>-187036.82</v>
      </c>
      <c r="JE123" s="6">
        <v>-144262.5</v>
      </c>
      <c r="JF123" s="6">
        <v>-208482.95</v>
      </c>
      <c r="JG123" s="6">
        <v>-246360.03</v>
      </c>
      <c r="JH123" s="6">
        <v>-186962.02</v>
      </c>
      <c r="JI123" s="6">
        <v>-597049.22</v>
      </c>
      <c r="JJ123" s="6">
        <v>-589364.47999999998</v>
      </c>
      <c r="JK123" s="6">
        <v>-334622.7</v>
      </c>
      <c r="JL123" s="6">
        <v>-182078.04</v>
      </c>
      <c r="JM123" s="6">
        <v>-269295.95</v>
      </c>
      <c r="JN123" s="6">
        <v>-183162.14</v>
      </c>
      <c r="JO123" s="6">
        <v>-204372.62</v>
      </c>
      <c r="JP123" s="6">
        <v>-209921.5</v>
      </c>
      <c r="JQ123" s="6">
        <v>-177065.22</v>
      </c>
      <c r="JR123" s="6">
        <v>-192772.12</v>
      </c>
      <c r="JS123" s="6">
        <v>-205066.61</v>
      </c>
      <c r="JT123" s="6">
        <v>-281044.59000000003</v>
      </c>
      <c r="JU123" s="6">
        <v>-209183.89</v>
      </c>
      <c r="JV123" s="6">
        <v>-272006.15999999997</v>
      </c>
      <c r="JW123" s="6">
        <v>-271922.67</v>
      </c>
      <c r="JX123" s="6"/>
      <c r="JY123" s="6">
        <v>-215291.56</v>
      </c>
    </row>
    <row r="124" spans="1:285">
      <c r="A124" t="s">
        <v>214</v>
      </c>
      <c r="B124" t="s">
        <v>215</v>
      </c>
      <c r="C124" s="6">
        <f t="shared" si="16"/>
        <v>-36218903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>
        <v>510</v>
      </c>
      <c r="Q124" s="6">
        <v>10868.84</v>
      </c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>
        <v>-210010.18</v>
      </c>
      <c r="AP124" s="6">
        <v>-186974.63</v>
      </c>
      <c r="AQ124" s="6">
        <v>-112629.55</v>
      </c>
      <c r="AR124" s="6">
        <v>-118711.85</v>
      </c>
      <c r="AS124" s="6">
        <v>-100911.76</v>
      </c>
      <c r="AT124" s="6">
        <v>-174503.58</v>
      </c>
      <c r="AU124" s="6">
        <v>-133524.85999999999</v>
      </c>
      <c r="AV124" s="6">
        <v>-228565.36</v>
      </c>
      <c r="AW124" s="6">
        <v>-211182.36</v>
      </c>
      <c r="AX124" s="6">
        <v>-137612.37</v>
      </c>
      <c r="AY124" s="6">
        <v>-108372.38</v>
      </c>
      <c r="AZ124" s="6">
        <v>-170391.38</v>
      </c>
      <c r="BA124" s="6">
        <v>-113209.68</v>
      </c>
      <c r="BB124" s="6">
        <v>-132344.23000000001</v>
      </c>
      <c r="BC124" s="6">
        <v>-118267.61</v>
      </c>
      <c r="BD124" s="6">
        <v>-52130.12</v>
      </c>
      <c r="BE124" s="6">
        <v>-105750.32</v>
      </c>
      <c r="BF124" s="6">
        <v>-120455.29</v>
      </c>
      <c r="BG124" s="6">
        <v>-238692.69</v>
      </c>
      <c r="BH124" s="6">
        <v>-95433.54</v>
      </c>
      <c r="BI124" s="6">
        <v>-236244.54</v>
      </c>
      <c r="BJ124" s="6">
        <v>-197963.5</v>
      </c>
      <c r="BK124" s="6">
        <v>-310313.01</v>
      </c>
      <c r="BL124" s="6">
        <v>-129452.11</v>
      </c>
      <c r="BM124" s="6">
        <v>-179370.57</v>
      </c>
      <c r="BN124" s="6">
        <v>-215965.78</v>
      </c>
      <c r="BO124" s="6">
        <v>-137972.68</v>
      </c>
      <c r="BP124" s="6">
        <v>-113660.09</v>
      </c>
      <c r="BQ124" s="6">
        <v>-106115.55</v>
      </c>
      <c r="BR124" s="6">
        <v>-146052.70000000001</v>
      </c>
      <c r="BS124" s="6">
        <v>-175954.7</v>
      </c>
      <c r="BT124" s="6">
        <v>-335343.64</v>
      </c>
      <c r="BU124" s="6">
        <v>-102199.81</v>
      </c>
      <c r="BV124" s="6">
        <v>-164047.95000000001</v>
      </c>
      <c r="BW124" s="6">
        <v>-86726.02</v>
      </c>
      <c r="BX124" s="6">
        <v>-129147.38</v>
      </c>
      <c r="BY124" s="6">
        <v>-161965.92000000001</v>
      </c>
      <c r="BZ124" s="6">
        <v>-220270.74</v>
      </c>
      <c r="CA124" s="6">
        <v>-131755.71</v>
      </c>
      <c r="CB124" s="6">
        <v>-194836</v>
      </c>
      <c r="CC124" s="6">
        <v>-173701.43</v>
      </c>
      <c r="CD124" s="6">
        <v>-236289.21</v>
      </c>
      <c r="CE124" s="6">
        <v>-101458.58</v>
      </c>
      <c r="CF124" s="6">
        <v>-132160.26</v>
      </c>
      <c r="CG124" s="6">
        <v>-87014.98</v>
      </c>
      <c r="CH124" s="6">
        <v>-110173.59</v>
      </c>
      <c r="CI124" s="6">
        <v>-228267.24</v>
      </c>
      <c r="CJ124" s="6">
        <v>-224873.77</v>
      </c>
      <c r="CK124" s="6">
        <v>-121404.85</v>
      </c>
      <c r="CL124" s="6">
        <v>-135487.17000000001</v>
      </c>
      <c r="CM124" s="6">
        <v>-124970.42</v>
      </c>
      <c r="CN124" s="6">
        <v>-142523.51</v>
      </c>
      <c r="CO124" s="6">
        <v>-133488.41</v>
      </c>
      <c r="CP124" s="6">
        <v>-103940.21</v>
      </c>
      <c r="CQ124" s="6">
        <v>-110518.42</v>
      </c>
      <c r="CR124" s="6"/>
      <c r="CS124" s="6"/>
      <c r="CT124" s="6"/>
      <c r="CU124" s="6"/>
      <c r="CV124" s="6"/>
      <c r="CW124" s="6"/>
      <c r="CX124" s="6"/>
      <c r="CY124" s="6">
        <v>-51885.89</v>
      </c>
      <c r="CZ124" s="6"/>
      <c r="DA124" s="6"/>
      <c r="DB124" s="6">
        <v>-102107.22</v>
      </c>
      <c r="DC124" s="6">
        <v>-95095.65</v>
      </c>
      <c r="DD124" s="6">
        <v>-190575.79</v>
      </c>
      <c r="DE124" s="6">
        <v>-96686.98</v>
      </c>
      <c r="DF124" s="6">
        <v>-126873.73</v>
      </c>
      <c r="DG124" s="6">
        <v>-95266.44</v>
      </c>
      <c r="DH124" s="6">
        <v>-75630.33</v>
      </c>
      <c r="DI124" s="6">
        <v>-129910.28</v>
      </c>
      <c r="DJ124" s="6">
        <v>-100039.83</v>
      </c>
      <c r="DK124" s="6">
        <v>-122809.5</v>
      </c>
      <c r="DL124" s="6">
        <v>-192977.81</v>
      </c>
      <c r="DM124" s="6">
        <v>-183784.93</v>
      </c>
      <c r="DN124" s="6">
        <v>-82806.2</v>
      </c>
      <c r="DO124" s="6">
        <v>-127104.86</v>
      </c>
      <c r="DP124" s="6">
        <v>-104210.94</v>
      </c>
      <c r="DQ124" s="6">
        <v>-51176.47</v>
      </c>
      <c r="DR124" s="6">
        <v>-56461.78</v>
      </c>
      <c r="DS124" s="6">
        <v>-126193.61</v>
      </c>
      <c r="DT124" s="6">
        <v>-40990.17</v>
      </c>
      <c r="DU124" s="6">
        <v>-115476.52</v>
      </c>
      <c r="DV124" s="6">
        <v>-117904.62</v>
      </c>
      <c r="DW124" s="6">
        <v>-57258.400000000001</v>
      </c>
      <c r="DX124" s="6">
        <v>-63375.07</v>
      </c>
      <c r="DY124" s="6">
        <v>-113784.41</v>
      </c>
      <c r="DZ124" s="6">
        <v>-102336.57</v>
      </c>
      <c r="EA124" s="6">
        <v>-89452.66</v>
      </c>
      <c r="EB124" s="6">
        <v>-173065.54</v>
      </c>
      <c r="EC124" s="6">
        <v>-101625.34</v>
      </c>
      <c r="ED124" s="6">
        <v>-89936</v>
      </c>
      <c r="EE124" s="6">
        <v>-93663.93</v>
      </c>
      <c r="EF124" s="6">
        <v>-123334.99</v>
      </c>
      <c r="EG124" s="6">
        <v>-75129.06</v>
      </c>
      <c r="EH124" s="6">
        <v>-107429.09</v>
      </c>
      <c r="EI124" s="6">
        <v>-278932</v>
      </c>
      <c r="EJ124" s="6">
        <v>-109415.02</v>
      </c>
      <c r="EK124" s="6">
        <v>-89341.440000000002</v>
      </c>
      <c r="EL124" s="6">
        <v>-101450.42</v>
      </c>
      <c r="EM124" s="6">
        <v>-101631.46</v>
      </c>
      <c r="EN124" s="6">
        <v>-221754.67</v>
      </c>
      <c r="EO124" s="6">
        <v>-80204.639999999999</v>
      </c>
      <c r="EP124" s="6">
        <v>-152675.88</v>
      </c>
      <c r="EQ124" s="6">
        <v>-142640.35999999999</v>
      </c>
      <c r="ER124" s="6">
        <v>-93013.53</v>
      </c>
      <c r="ES124" s="6">
        <v>-108821.48</v>
      </c>
      <c r="ET124" s="6">
        <v>-290486.25</v>
      </c>
      <c r="EU124" s="6">
        <v>-40379.300000000003</v>
      </c>
      <c r="EV124" s="6">
        <v>-165041.41</v>
      </c>
      <c r="EW124" s="6">
        <v>-177505.28</v>
      </c>
      <c r="EX124" s="6">
        <v>-99202.69</v>
      </c>
      <c r="EY124" s="6">
        <v>-228612.65</v>
      </c>
      <c r="EZ124" s="6">
        <v>-62771.19</v>
      </c>
      <c r="FA124" s="6">
        <v>-88188.19</v>
      </c>
      <c r="FB124" s="6">
        <v>-106073.57</v>
      </c>
      <c r="FC124" s="6">
        <v>-100236.13</v>
      </c>
      <c r="FD124" s="6">
        <v>-183893.12</v>
      </c>
      <c r="FE124" s="6">
        <v>-101775.98</v>
      </c>
      <c r="FF124" s="6">
        <v>-142640.93</v>
      </c>
      <c r="FG124" s="6">
        <v>-75587.28</v>
      </c>
      <c r="FH124" s="6">
        <v>-152293.35999999999</v>
      </c>
      <c r="FI124" s="6">
        <v>-165199.69</v>
      </c>
      <c r="FJ124" s="6">
        <v>-118870.91</v>
      </c>
      <c r="FK124" s="6">
        <v>-82434.55</v>
      </c>
      <c r="FL124" s="6">
        <v>-79780.77</v>
      </c>
      <c r="FM124" s="6">
        <v>-101910.38</v>
      </c>
      <c r="FN124" s="6">
        <v>-141360.6</v>
      </c>
      <c r="FO124" s="6">
        <v>-128365.63</v>
      </c>
      <c r="FP124" s="6">
        <v>-78739.199999999997</v>
      </c>
      <c r="FQ124" s="6">
        <v>-107792.08</v>
      </c>
      <c r="FR124" s="6">
        <v>-98385.4</v>
      </c>
      <c r="FS124" s="6">
        <v>-98140.85</v>
      </c>
      <c r="FT124" s="6">
        <v>-119107.33</v>
      </c>
      <c r="FU124" s="6">
        <v>-135207.54</v>
      </c>
      <c r="FV124" s="6">
        <v>-105464.3</v>
      </c>
      <c r="FW124" s="6"/>
      <c r="FX124" s="6">
        <v>-275931.34999999998</v>
      </c>
      <c r="FY124" s="6">
        <v>-53680.12</v>
      </c>
      <c r="FZ124" s="6">
        <v>-94086.44</v>
      </c>
      <c r="GA124" s="6">
        <v>-152073.29999999999</v>
      </c>
      <c r="GB124" s="6">
        <v>-92106.21</v>
      </c>
      <c r="GC124" s="6">
        <v>-126907.03</v>
      </c>
      <c r="GD124" s="6"/>
      <c r="GE124" s="6"/>
      <c r="GF124" s="6"/>
      <c r="GG124" s="6">
        <v>-97684.42</v>
      </c>
      <c r="GH124" s="6"/>
      <c r="GI124" s="6">
        <v>-72596.52</v>
      </c>
      <c r="GJ124" s="6">
        <v>-79948.960000000006</v>
      </c>
      <c r="GK124" s="6">
        <v>-73573.02</v>
      </c>
      <c r="GL124" s="6">
        <v>-105500.94</v>
      </c>
      <c r="GM124" s="6">
        <v>-89307.53</v>
      </c>
      <c r="GN124" s="6">
        <v>-112573.39</v>
      </c>
      <c r="GO124" s="6">
        <v>-186522.75</v>
      </c>
      <c r="GP124" s="6">
        <v>-155148.25</v>
      </c>
      <c r="GQ124" s="6">
        <v>-91347.02</v>
      </c>
      <c r="GR124" s="6">
        <v>-151259.54999999999</v>
      </c>
      <c r="GS124" s="6">
        <v>-122248.83</v>
      </c>
      <c r="GT124" s="6">
        <v>-212034.85</v>
      </c>
      <c r="GU124" s="6">
        <v>-326317.84000000003</v>
      </c>
      <c r="GV124" s="6">
        <v>-96421.86</v>
      </c>
      <c r="GW124" s="6">
        <v>-107436.18</v>
      </c>
      <c r="GX124" s="6">
        <v>-193754.69</v>
      </c>
      <c r="GY124" s="6">
        <v>-138785.01999999999</v>
      </c>
      <c r="GZ124" s="6">
        <v>-101078.77</v>
      </c>
      <c r="HA124" s="6">
        <v>-93954.09</v>
      </c>
      <c r="HB124" s="6">
        <v>-104841.25</v>
      </c>
      <c r="HC124" s="6">
        <v>-84398.74</v>
      </c>
      <c r="HD124" s="6">
        <v>-104029</v>
      </c>
      <c r="HE124" s="6">
        <v>-69012.42</v>
      </c>
      <c r="HF124" s="6">
        <v>-130263.77</v>
      </c>
      <c r="HG124" s="6">
        <v>-126056.33</v>
      </c>
      <c r="HH124" s="6">
        <v>-102332.63</v>
      </c>
      <c r="HI124" s="6">
        <v>-128569.18</v>
      </c>
      <c r="HJ124" s="6">
        <v>-115701.79</v>
      </c>
      <c r="HK124" s="6">
        <v>-85637.5</v>
      </c>
      <c r="HL124" s="6">
        <v>-119122.66</v>
      </c>
      <c r="HM124" s="6">
        <v>-92924</v>
      </c>
      <c r="HN124" s="6">
        <v>-137215.34</v>
      </c>
      <c r="HO124" s="6">
        <v>-109672.25</v>
      </c>
      <c r="HP124" s="6">
        <v>-93708.09</v>
      </c>
      <c r="HQ124" s="6">
        <v>-135644.91</v>
      </c>
      <c r="HR124" s="6">
        <v>-108154.98</v>
      </c>
      <c r="HS124" s="6">
        <v>-151917.72</v>
      </c>
      <c r="HT124" s="6">
        <v>-115418.35</v>
      </c>
      <c r="HU124" s="6">
        <v>-106073.12</v>
      </c>
      <c r="HV124" s="6">
        <v>-157581.57</v>
      </c>
      <c r="HW124" s="6">
        <v>-185507.4</v>
      </c>
      <c r="HX124" s="6">
        <v>-136889.68</v>
      </c>
      <c r="HY124" s="6">
        <v>-131715.26</v>
      </c>
      <c r="HZ124" s="6">
        <v>-188565.88</v>
      </c>
      <c r="IA124" s="6">
        <v>-394506.73</v>
      </c>
      <c r="IB124" s="6">
        <v>-145821.51999999999</v>
      </c>
      <c r="IC124" s="6">
        <v>-341762.5</v>
      </c>
      <c r="ID124" s="6">
        <v>-228693.5</v>
      </c>
      <c r="IE124" s="6">
        <v>-154877.9</v>
      </c>
      <c r="IF124" s="6">
        <v>-213545</v>
      </c>
      <c r="IG124" s="6">
        <v>-81164.63</v>
      </c>
      <c r="IH124" s="6">
        <v>-104787.8</v>
      </c>
      <c r="II124" s="6">
        <v>-233646.8</v>
      </c>
      <c r="IJ124" s="6">
        <v>-92004.4</v>
      </c>
      <c r="IK124" s="6">
        <v>-134130.70000000001</v>
      </c>
      <c r="IL124" s="6">
        <v>-229191.16</v>
      </c>
      <c r="IM124" s="6">
        <v>-147683.38</v>
      </c>
      <c r="IN124" s="6">
        <v>-125937.1</v>
      </c>
      <c r="IO124" s="6">
        <v>-213595.5</v>
      </c>
      <c r="IP124" s="6">
        <v>-159145.85999999999</v>
      </c>
      <c r="IQ124" s="6">
        <v>-140217.9</v>
      </c>
      <c r="IR124" s="6">
        <v>-92553.279999999999</v>
      </c>
      <c r="IS124" s="6"/>
      <c r="IT124" s="6"/>
      <c r="IU124" s="6">
        <v>-3919033.75</v>
      </c>
      <c r="IV124" s="6"/>
      <c r="IW124" s="6">
        <v>-234576.9</v>
      </c>
      <c r="IX124" s="6">
        <v>-101222.6</v>
      </c>
      <c r="IY124" s="6">
        <v>-216169.92</v>
      </c>
      <c r="IZ124" s="6">
        <v>-95426.5</v>
      </c>
      <c r="JA124" s="6">
        <v>-231483.82</v>
      </c>
      <c r="JB124" s="6">
        <v>-173140.16</v>
      </c>
      <c r="JC124" s="6">
        <v>-139642.09</v>
      </c>
      <c r="JD124" s="6">
        <v>-145551.48000000001</v>
      </c>
      <c r="JE124" s="6">
        <v>-119595.59</v>
      </c>
      <c r="JF124" s="6">
        <v>-159445</v>
      </c>
      <c r="JG124" s="6">
        <v>-209207.55</v>
      </c>
      <c r="JH124" s="6">
        <v>-163241.69</v>
      </c>
      <c r="JI124" s="6">
        <v>-376520.01</v>
      </c>
      <c r="JJ124" s="6">
        <v>-423753.4</v>
      </c>
      <c r="JK124" s="6">
        <v>-296794.5</v>
      </c>
      <c r="JL124" s="6">
        <v>-135009.31</v>
      </c>
      <c r="JM124" s="6">
        <v>-234533.54</v>
      </c>
      <c r="JN124" s="6">
        <v>-150337.62</v>
      </c>
      <c r="JO124" s="6">
        <v>-170028.87</v>
      </c>
      <c r="JP124" s="6">
        <v>-175965.05</v>
      </c>
      <c r="JQ124" s="6">
        <v>-145794.68</v>
      </c>
      <c r="JR124" s="6">
        <v>-155875.42000000001</v>
      </c>
      <c r="JS124" s="6">
        <v>-172384.49</v>
      </c>
      <c r="JT124" s="6">
        <v>-251139.54</v>
      </c>
      <c r="JU124" s="6">
        <v>-186477.66</v>
      </c>
      <c r="JV124" s="6">
        <v>-236438</v>
      </c>
      <c r="JW124" s="6">
        <v>-233547.08</v>
      </c>
      <c r="JX124" s="6"/>
      <c r="JY124" s="6">
        <v>-178454.95</v>
      </c>
    </row>
    <row r="125" spans="1:285">
      <c r="A125" t="s">
        <v>216</v>
      </c>
      <c r="B125" t="s">
        <v>217</v>
      </c>
      <c r="C125" s="6">
        <f t="shared" si="16"/>
        <v>-3923189.0999999987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>
        <v>59043.17</v>
      </c>
      <c r="Q125" s="6">
        <v>-37059.120000000003</v>
      </c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>
        <v>-8770.42</v>
      </c>
      <c r="AP125" s="6">
        <v>-12700.9</v>
      </c>
      <c r="AQ125" s="6">
        <v>-26018.39</v>
      </c>
      <c r="AR125" s="6">
        <v>-45785.62</v>
      </c>
      <c r="AS125" s="6">
        <v>-33790.58</v>
      </c>
      <c r="AT125" s="6">
        <v>-11704.21</v>
      </c>
      <c r="AU125" s="6">
        <v>-22984</v>
      </c>
      <c r="AV125" s="6">
        <v>-55841.5</v>
      </c>
      <c r="AW125" s="6">
        <v>-22862.400000000001</v>
      </c>
      <c r="AX125" s="6">
        <v>-14520.16</v>
      </c>
      <c r="AY125" s="6">
        <v>-17989</v>
      </c>
      <c r="AZ125" s="6">
        <v>-15299.01</v>
      </c>
      <c r="BA125" s="6">
        <v>-20638.5</v>
      </c>
      <c r="BB125" s="6">
        <v>-21603.38</v>
      </c>
      <c r="BC125" s="6">
        <v>-18422.43</v>
      </c>
      <c r="BD125" s="6">
        <v>-12131.36</v>
      </c>
      <c r="BE125" s="6">
        <v>-10576.28</v>
      </c>
      <c r="BF125" s="6">
        <v>-17578.13</v>
      </c>
      <c r="BG125" s="6">
        <v>-21730.720000000001</v>
      </c>
      <c r="BH125" s="6">
        <v>-15844.42</v>
      </c>
      <c r="BI125" s="6">
        <v>-21901.38</v>
      </c>
      <c r="BJ125" s="6">
        <v>-14193.54</v>
      </c>
      <c r="BK125" s="6">
        <v>-34032.21</v>
      </c>
      <c r="BL125" s="6">
        <v>-10176.799999999999</v>
      </c>
      <c r="BM125" s="6">
        <v>-44003.07</v>
      </c>
      <c r="BN125" s="6">
        <v>-19045.990000000002</v>
      </c>
      <c r="BO125" s="6">
        <v>-12607.94</v>
      </c>
      <c r="BP125" s="6">
        <v>-16217.67</v>
      </c>
      <c r="BQ125" s="6">
        <v>-13996.52</v>
      </c>
      <c r="BR125" s="6">
        <v>-9642.94</v>
      </c>
      <c r="BS125" s="6">
        <v>-36442.15</v>
      </c>
      <c r="BT125" s="6">
        <v>-23699.46</v>
      </c>
      <c r="BU125" s="6">
        <v>-1130.68</v>
      </c>
      <c r="BV125" s="6">
        <v>-8644.4599999999991</v>
      </c>
      <c r="BW125" s="6">
        <v>-6996.25</v>
      </c>
      <c r="BX125" s="6">
        <v>-20957.95</v>
      </c>
      <c r="BY125" s="6">
        <v>-11308.3</v>
      </c>
      <c r="BZ125" s="6">
        <v>-25672.400000000001</v>
      </c>
      <c r="CA125" s="6">
        <v>-12239.79</v>
      </c>
      <c r="CB125" s="6">
        <v>-13993.57</v>
      </c>
      <c r="CC125" s="6">
        <v>-14175.05</v>
      </c>
      <c r="CD125" s="6">
        <v>-29694.17</v>
      </c>
      <c r="CE125" s="6">
        <v>-15494.73</v>
      </c>
      <c r="CF125" s="6">
        <v>-23051.29</v>
      </c>
      <c r="CG125" s="6">
        <v>-27127.03</v>
      </c>
      <c r="CH125" s="6">
        <v>-10728.44</v>
      </c>
      <c r="CI125" s="6">
        <v>-20053.64</v>
      </c>
      <c r="CJ125" s="6">
        <v>-23158.11</v>
      </c>
      <c r="CK125" s="6">
        <v>-38475.33</v>
      </c>
      <c r="CL125" s="6">
        <v>-9825.58</v>
      </c>
      <c r="CM125" s="6">
        <v>-10244.44</v>
      </c>
      <c r="CN125" s="6">
        <v>-36580.879999999997</v>
      </c>
      <c r="CO125" s="6">
        <v>-24071.85</v>
      </c>
      <c r="CP125" s="6">
        <v>-30837.79</v>
      </c>
      <c r="CQ125" s="6">
        <v>17937.46</v>
      </c>
      <c r="CR125" s="6"/>
      <c r="CS125" s="6"/>
      <c r="CT125" s="6"/>
      <c r="CU125" s="6"/>
      <c r="CV125" s="6"/>
      <c r="CW125" s="6"/>
      <c r="CX125" s="6"/>
      <c r="CY125" s="6">
        <v>-18000</v>
      </c>
      <c r="CZ125" s="6"/>
      <c r="DA125" s="6"/>
      <c r="DB125" s="6">
        <v>-10000</v>
      </c>
      <c r="DC125" s="6">
        <v>-27883.3</v>
      </c>
      <c r="DD125" s="6">
        <v>-36072.18</v>
      </c>
      <c r="DE125" s="6">
        <v>-42239.05</v>
      </c>
      <c r="DF125" s="6">
        <v>-12845.57</v>
      </c>
      <c r="DG125" s="6">
        <v>-11000</v>
      </c>
      <c r="DH125" s="6">
        <v>-6316.2</v>
      </c>
      <c r="DI125" s="6">
        <v>-15770.15</v>
      </c>
      <c r="DJ125" s="6">
        <v>-14628.25</v>
      </c>
      <c r="DK125" s="6">
        <v>889.19</v>
      </c>
      <c r="DL125" s="6">
        <v>-17514.419999999998</v>
      </c>
      <c r="DM125" s="6">
        <v>-10124.950000000001</v>
      </c>
      <c r="DN125" s="6">
        <v>-11654.72</v>
      </c>
      <c r="DO125" s="6">
        <v>-22784.34</v>
      </c>
      <c r="DP125" s="6">
        <v>-15896.43</v>
      </c>
      <c r="DQ125" s="6">
        <v>-22459.33</v>
      </c>
      <c r="DR125" s="6">
        <v>-15660</v>
      </c>
      <c r="DS125" s="6">
        <v>-50428.73</v>
      </c>
      <c r="DT125" s="6">
        <v>-13299.91</v>
      </c>
      <c r="DU125" s="6">
        <v>-14544</v>
      </c>
      <c r="DV125" s="6">
        <v>-12052.74</v>
      </c>
      <c r="DW125" s="6">
        <v>-10369.129999999999</v>
      </c>
      <c r="DX125" s="6">
        <v>-15143.08</v>
      </c>
      <c r="DY125" s="6">
        <v>-10356.26</v>
      </c>
      <c r="DZ125" s="6">
        <v>-19718.72</v>
      </c>
      <c r="EA125" s="6">
        <v>-15652.94</v>
      </c>
      <c r="EB125" s="6">
        <v>-15122.29</v>
      </c>
      <c r="EC125" s="6">
        <v>-5863.62</v>
      </c>
      <c r="ED125" s="6">
        <v>-8750.5</v>
      </c>
      <c r="EE125" s="6">
        <v>-20008.650000000001</v>
      </c>
      <c r="EF125" s="6">
        <v>-31624.2</v>
      </c>
      <c r="EG125" s="6">
        <v>-2844</v>
      </c>
      <c r="EH125" s="6">
        <v>-15238.39</v>
      </c>
      <c r="EI125" s="6">
        <v>-11692.7</v>
      </c>
      <c r="EJ125" s="6">
        <v>-15139.63</v>
      </c>
      <c r="EK125" s="6">
        <v>-11535.88</v>
      </c>
      <c r="EL125" s="6">
        <v>-2027.14</v>
      </c>
      <c r="EM125" s="6">
        <v>-8551.16</v>
      </c>
      <c r="EN125" s="6">
        <v>-27791.74</v>
      </c>
      <c r="EO125" s="6">
        <v>-5355.57</v>
      </c>
      <c r="EP125" s="6">
        <v>-6450.86</v>
      </c>
      <c r="EQ125" s="6">
        <v>-23073.73</v>
      </c>
      <c r="ER125" s="6">
        <v>-13810.18</v>
      </c>
      <c r="ES125" s="6">
        <v>-12856.14</v>
      </c>
      <c r="ET125" s="6">
        <v>-56210.91</v>
      </c>
      <c r="EU125" s="6">
        <v>-9463.2000000000007</v>
      </c>
      <c r="EV125" s="6">
        <v>-12666.36</v>
      </c>
      <c r="EW125" s="6">
        <v>-15478.7</v>
      </c>
      <c r="EX125" s="6">
        <v>-12023.48</v>
      </c>
      <c r="EY125" s="6">
        <v>-45048.74</v>
      </c>
      <c r="EZ125" s="6">
        <v>-9779.3700000000008</v>
      </c>
      <c r="FA125" s="6">
        <v>-10926.17</v>
      </c>
      <c r="FB125" s="6">
        <v>-10089.64</v>
      </c>
      <c r="FC125" s="6">
        <v>-18359.11</v>
      </c>
      <c r="FD125" s="6">
        <v>-16533.18</v>
      </c>
      <c r="FE125" s="6">
        <v>-20267.86</v>
      </c>
      <c r="FF125" s="6">
        <v>-28368.7</v>
      </c>
      <c r="FG125" s="6">
        <v>-14471.2</v>
      </c>
      <c r="FH125" s="6">
        <v>-17119.47</v>
      </c>
      <c r="FI125" s="6">
        <v>-9857.2000000000007</v>
      </c>
      <c r="FJ125" s="6">
        <v>-11249.55</v>
      </c>
      <c r="FK125" s="6">
        <v>-8633.84</v>
      </c>
      <c r="FL125" s="6">
        <v>-10193.15</v>
      </c>
      <c r="FM125" s="6">
        <v>-4019.25</v>
      </c>
      <c r="FN125" s="6">
        <v>-16709.259999999998</v>
      </c>
      <c r="FO125" s="6">
        <v>-5897.91</v>
      </c>
      <c r="FP125" s="6">
        <v>-11706.2</v>
      </c>
      <c r="FQ125" s="6">
        <v>-12680.57</v>
      </c>
      <c r="FR125" s="6">
        <v>-20013.29</v>
      </c>
      <c r="FS125" s="6">
        <v>-7555.34</v>
      </c>
      <c r="FT125" s="6">
        <v>-13858.19</v>
      </c>
      <c r="FU125" s="6">
        <v>-18694.41</v>
      </c>
      <c r="FV125" s="6">
        <v>-20654.25</v>
      </c>
      <c r="FW125" s="6"/>
      <c r="FX125" s="6">
        <v>-21268.68</v>
      </c>
      <c r="FY125" s="6">
        <v>-2862.15</v>
      </c>
      <c r="FZ125" s="6">
        <v>-39585.1</v>
      </c>
      <c r="GA125" s="6">
        <v>-7914.75</v>
      </c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>
        <v>-12962.17</v>
      </c>
      <c r="GN125" s="6">
        <v>-16405.400000000001</v>
      </c>
      <c r="GO125" s="6">
        <v>-29897.32</v>
      </c>
      <c r="GP125" s="6">
        <v>-18775.080000000002</v>
      </c>
      <c r="GQ125" s="6">
        <v>-12378.66</v>
      </c>
      <c r="GR125" s="6">
        <v>-12266.43</v>
      </c>
      <c r="GS125" s="6">
        <v>-9782.36</v>
      </c>
      <c r="GT125" s="6">
        <v>-13891.3</v>
      </c>
      <c r="GU125" s="6">
        <v>-26480.880000000001</v>
      </c>
      <c r="GV125" s="6">
        <v>-12124.58</v>
      </c>
      <c r="GW125" s="6">
        <v>-11877.03</v>
      </c>
      <c r="GX125" s="6">
        <v>-23155.73</v>
      </c>
      <c r="GY125" s="6">
        <v>-7655.05</v>
      </c>
      <c r="GZ125" s="6">
        <v>-14355.55</v>
      </c>
      <c r="HA125" s="6"/>
      <c r="HB125" s="6"/>
      <c r="HC125" s="6"/>
      <c r="HD125" s="6"/>
      <c r="HE125" s="6">
        <v>-11181.69</v>
      </c>
      <c r="HF125" s="6">
        <v>-6623.08</v>
      </c>
      <c r="HG125" s="6"/>
      <c r="HH125" s="6"/>
      <c r="HI125" s="6"/>
      <c r="HJ125" s="6"/>
      <c r="HK125" s="6"/>
      <c r="HL125" s="6">
        <v>-7337.89</v>
      </c>
      <c r="HM125" s="6">
        <v>-4758.03</v>
      </c>
      <c r="HN125" s="6">
        <v>-9462.5</v>
      </c>
      <c r="HO125" s="6"/>
      <c r="HP125" s="6"/>
      <c r="HQ125" s="6">
        <v>-10101.56</v>
      </c>
      <c r="HR125" s="6">
        <v>-26004.27</v>
      </c>
      <c r="HS125" s="6">
        <v>-12416.49</v>
      </c>
      <c r="HT125" s="6">
        <v>-11905.41</v>
      </c>
      <c r="HU125" s="6">
        <v>-9899.89</v>
      </c>
      <c r="HV125" s="6">
        <v>-7510.83</v>
      </c>
      <c r="HW125" s="6">
        <v>-7325.69</v>
      </c>
      <c r="HX125" s="6">
        <v>-16757.099999999999</v>
      </c>
      <c r="HY125" s="6">
        <v>-12345.05</v>
      </c>
      <c r="HZ125" s="6">
        <v>-57031.51</v>
      </c>
      <c r="IA125" s="6">
        <v>-22542.73</v>
      </c>
      <c r="IB125" s="6">
        <v>-13673.54</v>
      </c>
      <c r="IC125" s="6">
        <v>-17424.27</v>
      </c>
      <c r="ID125" s="6">
        <v>-7571.57</v>
      </c>
      <c r="IE125" s="6">
        <v>-16060.06</v>
      </c>
      <c r="IF125" s="6">
        <v>-9603.2099999999991</v>
      </c>
      <c r="IG125" s="6">
        <v>-12687.55</v>
      </c>
      <c r="IH125" s="6">
        <v>-8246.58</v>
      </c>
      <c r="II125" s="6">
        <v>-51213.5</v>
      </c>
      <c r="IJ125" s="6">
        <v>-7793.28</v>
      </c>
      <c r="IK125" s="6">
        <v>-30149.65</v>
      </c>
      <c r="IL125" s="6">
        <v>-36117.32</v>
      </c>
      <c r="IM125" s="6">
        <v>-23971.759999999998</v>
      </c>
      <c r="IN125" s="6">
        <v>-27209.68</v>
      </c>
      <c r="IO125" s="6">
        <v>-34803.199999999997</v>
      </c>
      <c r="IP125" s="6">
        <v>-16852</v>
      </c>
      <c r="IQ125" s="6">
        <v>-18184.02</v>
      </c>
      <c r="IR125" s="6">
        <v>-15676.7</v>
      </c>
      <c r="IS125" s="6"/>
      <c r="IT125" s="6"/>
      <c r="IU125" s="6"/>
      <c r="IV125" s="6"/>
      <c r="IW125" s="6">
        <v>-33024.720000000001</v>
      </c>
      <c r="IX125" s="6">
        <v>-31562.46</v>
      </c>
      <c r="IY125" s="6">
        <v>-18339.62</v>
      </c>
      <c r="IZ125" s="6">
        <v>-15038.39</v>
      </c>
      <c r="JA125" s="6">
        <v>-21536.44</v>
      </c>
      <c r="JB125" s="6">
        <v>-26598.18</v>
      </c>
      <c r="JC125" s="6">
        <v>-40061.46</v>
      </c>
      <c r="JD125" s="6">
        <v>-21530.67</v>
      </c>
      <c r="JE125" s="6">
        <v>-15070.14</v>
      </c>
      <c r="JF125" s="6">
        <v>-41086.620000000003</v>
      </c>
      <c r="JG125" s="6">
        <v>-25519.83</v>
      </c>
      <c r="JH125" s="6">
        <v>-15505.71</v>
      </c>
      <c r="JI125" s="6">
        <v>-32189.58</v>
      </c>
      <c r="JJ125" s="6">
        <v>-84853.4</v>
      </c>
      <c r="JK125" s="6">
        <v>-32114.81</v>
      </c>
      <c r="JL125" s="6">
        <v>-43280.55</v>
      </c>
      <c r="JM125" s="6">
        <v>-31106.7</v>
      </c>
      <c r="JN125" s="6">
        <v>-20672.16</v>
      </c>
      <c r="JO125" s="6">
        <v>-26747.040000000001</v>
      </c>
      <c r="JP125" s="6">
        <v>-26862.69</v>
      </c>
      <c r="JQ125" s="6">
        <v>-24360.33</v>
      </c>
      <c r="JR125" s="6">
        <v>-29517.54</v>
      </c>
      <c r="JS125" s="6">
        <v>-25089.35</v>
      </c>
      <c r="JT125" s="6">
        <v>-21957.61</v>
      </c>
      <c r="JU125" s="6">
        <v>-15846.49</v>
      </c>
      <c r="JV125" s="6">
        <v>-28168.080000000002</v>
      </c>
      <c r="JW125" s="6">
        <v>-33710.050000000003</v>
      </c>
      <c r="JX125" s="6"/>
      <c r="JY125" s="6">
        <v>-32677.26</v>
      </c>
    </row>
    <row r="126" spans="1:285">
      <c r="A126" t="s">
        <v>218</v>
      </c>
      <c r="B126" t="s">
        <v>219</v>
      </c>
      <c r="C126" s="6">
        <f t="shared" si="16"/>
        <v>-816480.11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>
        <v>-10500</v>
      </c>
      <c r="AR126" s="6"/>
      <c r="AS126" s="6"/>
      <c r="AT126" s="6"/>
      <c r="AU126" s="6"/>
      <c r="AV126" s="6">
        <v>-8500</v>
      </c>
      <c r="AW126" s="6"/>
      <c r="AX126" s="6"/>
      <c r="AY126" s="6">
        <v>-250</v>
      </c>
      <c r="AZ126" s="6"/>
      <c r="BA126" s="6"/>
      <c r="BB126" s="6"/>
      <c r="BC126" s="6"/>
      <c r="BD126" s="6"/>
      <c r="BE126" s="6"/>
      <c r="BF126" s="6"/>
      <c r="BG126" s="6">
        <v>-3660</v>
      </c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>
        <v>-6510</v>
      </c>
      <c r="CA126" s="6"/>
      <c r="CB126" s="6"/>
      <c r="CC126" s="6"/>
      <c r="CD126" s="6"/>
      <c r="CE126" s="6"/>
      <c r="CF126" s="6"/>
      <c r="CG126" s="6">
        <v>-13000</v>
      </c>
      <c r="CH126" s="6"/>
      <c r="CI126" s="6"/>
      <c r="CJ126" s="6"/>
      <c r="CK126" s="6"/>
      <c r="CL126" s="6"/>
      <c r="CM126" s="6"/>
      <c r="CN126" s="6"/>
      <c r="CO126" s="6"/>
      <c r="CP126" s="6">
        <v>-3625</v>
      </c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>
        <v>-7000</v>
      </c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>
        <v>-1800</v>
      </c>
      <c r="EX126" s="6"/>
      <c r="EY126" s="6">
        <v>-4150</v>
      </c>
      <c r="EZ126" s="6"/>
      <c r="FA126" s="6"/>
      <c r="FB126" s="6"/>
      <c r="FC126" s="6"/>
      <c r="FD126" s="6"/>
      <c r="FE126" s="6">
        <v>-2700</v>
      </c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>
        <v>-5930</v>
      </c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>
        <v>83459.38</v>
      </c>
      <c r="HR126" s="6"/>
      <c r="HS126" s="6"/>
      <c r="HT126" s="6"/>
      <c r="HU126" s="6"/>
      <c r="HV126" s="6"/>
      <c r="HW126" s="6"/>
      <c r="HX126" s="6"/>
      <c r="HY126" s="6"/>
      <c r="HZ126" s="6">
        <v>-40200</v>
      </c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>
        <v>-720000</v>
      </c>
      <c r="IV126" s="6"/>
      <c r="IW126" s="6"/>
      <c r="IX126" s="6"/>
      <c r="IY126" s="6"/>
      <c r="IZ126" s="6"/>
      <c r="JA126" s="6"/>
      <c r="JB126" s="6"/>
      <c r="JC126" s="6"/>
      <c r="JD126" s="6">
        <v>-12114.49</v>
      </c>
      <c r="JE126" s="6"/>
      <c r="JF126" s="6"/>
      <c r="JG126" s="6"/>
      <c r="JH126" s="6"/>
      <c r="JI126" s="6"/>
      <c r="JJ126" s="6">
        <v>-60000</v>
      </c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</row>
    <row r="127" spans="1:285">
      <c r="A127" t="s">
        <v>220</v>
      </c>
      <c r="B127" t="s">
        <v>221</v>
      </c>
      <c r="C127" s="6">
        <f t="shared" si="16"/>
        <v>-1209205.4499999995</v>
      </c>
      <c r="D127" s="6"/>
      <c r="E127" s="6"/>
      <c r="F127" s="6"/>
      <c r="G127" s="6"/>
      <c r="H127" s="6">
        <v>66.86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>
        <v>-2748.2</v>
      </c>
      <c r="AP127" s="6">
        <v>-1888</v>
      </c>
      <c r="AQ127" s="6">
        <v>-519</v>
      </c>
      <c r="AR127" s="6">
        <v>-2134</v>
      </c>
      <c r="AS127" s="6">
        <v>-3978.1</v>
      </c>
      <c r="AT127" s="6">
        <v>-2886.05</v>
      </c>
      <c r="AU127" s="6">
        <v>-663.13</v>
      </c>
      <c r="AV127" s="6">
        <v>-5024.75</v>
      </c>
      <c r="AW127" s="6">
        <v>-5325.62</v>
      </c>
      <c r="AX127" s="6">
        <v>-4127.95</v>
      </c>
      <c r="AY127" s="6">
        <v>-1818.65</v>
      </c>
      <c r="AZ127" s="6">
        <v>-2361</v>
      </c>
      <c r="BA127" s="6">
        <v>-357.7</v>
      </c>
      <c r="BB127" s="6">
        <v>-1218.08</v>
      </c>
      <c r="BC127" s="6">
        <v>-2030</v>
      </c>
      <c r="BD127" s="6">
        <v>-1400</v>
      </c>
      <c r="BE127" s="6">
        <v>-1077.08</v>
      </c>
      <c r="BF127" s="6">
        <v>-1465</v>
      </c>
      <c r="BG127" s="6">
        <v>-1770</v>
      </c>
      <c r="BH127" s="6">
        <v>-2090</v>
      </c>
      <c r="BI127" s="6">
        <v>-3284.16</v>
      </c>
      <c r="BJ127" s="6">
        <v>-4903.68</v>
      </c>
      <c r="BK127" s="6">
        <v>-23270.5</v>
      </c>
      <c r="BL127" s="6">
        <v>-2911</v>
      </c>
      <c r="BM127" s="6">
        <v>-3201.12</v>
      </c>
      <c r="BN127" s="6">
        <v>-4878.59</v>
      </c>
      <c r="BO127" s="6">
        <v>-2418.62</v>
      </c>
      <c r="BP127" s="6">
        <v>-2862.62</v>
      </c>
      <c r="BQ127" s="6">
        <v>-150</v>
      </c>
      <c r="BR127" s="6">
        <v>-549.54</v>
      </c>
      <c r="BS127" s="6">
        <v>-5977.7</v>
      </c>
      <c r="BT127" s="6">
        <v>-103047.08</v>
      </c>
      <c r="BU127" s="6">
        <v>-2136.8000000000002</v>
      </c>
      <c r="BV127" s="6">
        <v>-2621.7</v>
      </c>
      <c r="BW127" s="6">
        <v>-148</v>
      </c>
      <c r="BX127" s="6"/>
      <c r="BY127" s="6">
        <v>-2000</v>
      </c>
      <c r="BZ127" s="6">
        <v>-5901</v>
      </c>
      <c r="CA127" s="6">
        <v>-1242</v>
      </c>
      <c r="CB127" s="6">
        <v>-2242.65</v>
      </c>
      <c r="CC127" s="6">
        <v>-6468</v>
      </c>
      <c r="CD127" s="6">
        <v>-4931.16</v>
      </c>
      <c r="CE127" s="6">
        <v>-1521</v>
      </c>
      <c r="CF127" s="6">
        <v>-2737.05</v>
      </c>
      <c r="CG127" s="6">
        <v>-3674.5</v>
      </c>
      <c r="CH127" s="6">
        <v>-900</v>
      </c>
      <c r="CI127" s="6">
        <v>-6127.16</v>
      </c>
      <c r="CJ127" s="6">
        <v>-3921.57</v>
      </c>
      <c r="CK127" s="6">
        <v>-1900</v>
      </c>
      <c r="CL127" s="6">
        <v>-2180</v>
      </c>
      <c r="CM127" s="6">
        <v>-2134.1</v>
      </c>
      <c r="CN127" s="6">
        <v>-6717.74</v>
      </c>
      <c r="CO127" s="6">
        <v>-1641</v>
      </c>
      <c r="CP127" s="6">
        <v>-1580</v>
      </c>
      <c r="CQ127" s="6">
        <v>-4542.45</v>
      </c>
      <c r="CR127" s="6"/>
      <c r="CS127" s="6"/>
      <c r="CT127" s="6"/>
      <c r="CU127" s="6"/>
      <c r="CV127" s="6"/>
      <c r="CW127" s="6"/>
      <c r="CX127" s="6">
        <v>-275377.15999999997</v>
      </c>
      <c r="CY127" s="6">
        <v>-3197.15</v>
      </c>
      <c r="CZ127" s="6"/>
      <c r="DA127" s="6"/>
      <c r="DB127" s="6">
        <v>3229.76</v>
      </c>
      <c r="DC127" s="6">
        <v>-3135.7</v>
      </c>
      <c r="DD127" s="6">
        <v>-5822.7</v>
      </c>
      <c r="DE127" s="6">
        <v>180</v>
      </c>
      <c r="DF127" s="6">
        <v>-1846</v>
      </c>
      <c r="DG127" s="6">
        <v>-1905.7</v>
      </c>
      <c r="DH127" s="6">
        <v>-2075.4</v>
      </c>
      <c r="DI127" s="6">
        <v>-1003.74</v>
      </c>
      <c r="DJ127" s="6">
        <v>1100</v>
      </c>
      <c r="DK127" s="6">
        <v>-2168</v>
      </c>
      <c r="DL127" s="6">
        <v>-6034.6</v>
      </c>
      <c r="DM127" s="6">
        <v>-5095</v>
      </c>
      <c r="DN127" s="6">
        <v>-1308.6199999999999</v>
      </c>
      <c r="DO127" s="6"/>
      <c r="DP127" s="6">
        <v>-1350</v>
      </c>
      <c r="DQ127" s="6"/>
      <c r="DR127" s="6">
        <v>-1140</v>
      </c>
      <c r="DS127" s="6"/>
      <c r="DT127" s="6">
        <v>-730</v>
      </c>
      <c r="DU127" s="6">
        <v>-2499.6799999999998</v>
      </c>
      <c r="DV127" s="6">
        <v>-1433.08</v>
      </c>
      <c r="DW127" s="6">
        <v>-1040</v>
      </c>
      <c r="DX127" s="6">
        <v>-800</v>
      </c>
      <c r="DY127" s="6">
        <v>-470</v>
      </c>
      <c r="DZ127" s="6">
        <v>-545</v>
      </c>
      <c r="EA127" s="6">
        <v>-1239</v>
      </c>
      <c r="EB127" s="6">
        <v>-3663</v>
      </c>
      <c r="EC127" s="6">
        <v>-4147</v>
      </c>
      <c r="ED127" s="6">
        <v>-834</v>
      </c>
      <c r="EE127" s="6">
        <v>-1201</v>
      </c>
      <c r="EF127" s="6">
        <v>-1471.89</v>
      </c>
      <c r="EG127" s="6">
        <v>-1440</v>
      </c>
      <c r="EH127" s="6">
        <v>105</v>
      </c>
      <c r="EI127" s="6">
        <v>-5127.7</v>
      </c>
      <c r="EJ127" s="6">
        <v>-1980</v>
      </c>
      <c r="EK127" s="6">
        <v>-1179.08</v>
      </c>
      <c r="EL127" s="6">
        <v>-2396.79</v>
      </c>
      <c r="EM127" s="6">
        <v>-6485</v>
      </c>
      <c r="EN127" s="6">
        <v>-4715</v>
      </c>
      <c r="EO127" s="6">
        <v>-1032</v>
      </c>
      <c r="EP127" s="6">
        <v>-1691.7</v>
      </c>
      <c r="EQ127" s="6">
        <v>-1948.65</v>
      </c>
      <c r="ER127" s="6">
        <v>-2154</v>
      </c>
      <c r="ES127" s="6">
        <v>-3416.62</v>
      </c>
      <c r="ET127" s="6">
        <v>-16242.95</v>
      </c>
      <c r="EU127" s="6">
        <v>-300</v>
      </c>
      <c r="EV127" s="6">
        <v>-1514</v>
      </c>
      <c r="EW127" s="6">
        <v>-8360.2000000000007</v>
      </c>
      <c r="EX127" s="6">
        <v>-440</v>
      </c>
      <c r="EY127" s="6">
        <v>-1274.1600000000001</v>
      </c>
      <c r="EZ127" s="6">
        <v>-1190</v>
      </c>
      <c r="FA127" s="6">
        <v>-4068.3</v>
      </c>
      <c r="FB127" s="6">
        <v>-845</v>
      </c>
      <c r="FC127" s="6">
        <v>-1130</v>
      </c>
      <c r="FD127" s="6">
        <v>-3163</v>
      </c>
      <c r="FE127" s="6">
        <v>-763</v>
      </c>
      <c r="FF127" s="6">
        <v>-2681.15</v>
      </c>
      <c r="FG127" s="6">
        <v>-3029.1</v>
      </c>
      <c r="FH127" s="6">
        <v>-7967.7</v>
      </c>
      <c r="FI127" s="6">
        <v>-3488.4</v>
      </c>
      <c r="FJ127" s="6">
        <v>-1629.8</v>
      </c>
      <c r="FK127" s="6">
        <v>-4550.68</v>
      </c>
      <c r="FL127" s="6">
        <v>-3457.45</v>
      </c>
      <c r="FM127" s="6">
        <v>-1555.6</v>
      </c>
      <c r="FN127" s="6">
        <v>-1816</v>
      </c>
      <c r="FO127" s="6">
        <v>-7065.95</v>
      </c>
      <c r="FP127" s="6">
        <v>-1937.05</v>
      </c>
      <c r="FQ127" s="6">
        <v>-1450</v>
      </c>
      <c r="FR127" s="6">
        <v>-703.08</v>
      </c>
      <c r="FS127" s="6">
        <v>-1958</v>
      </c>
      <c r="FT127" s="6">
        <v>-1625.16</v>
      </c>
      <c r="FU127" s="6">
        <v>-1466</v>
      </c>
      <c r="FV127" s="6">
        <v>-1856.08</v>
      </c>
      <c r="FW127" s="6">
        <v>-2494.0500000000002</v>
      </c>
      <c r="FX127" s="6">
        <v>-140</v>
      </c>
      <c r="FY127" s="6">
        <v>-3487.35</v>
      </c>
      <c r="FZ127" s="6">
        <v>-3335.62</v>
      </c>
      <c r="GA127" s="6">
        <v>-3810</v>
      </c>
      <c r="GB127" s="6">
        <v>-1468.03</v>
      </c>
      <c r="GC127" s="6">
        <v>-8145.6</v>
      </c>
      <c r="GD127" s="6"/>
      <c r="GE127" s="6"/>
      <c r="GF127" s="6"/>
      <c r="GG127" s="6">
        <v>-890</v>
      </c>
      <c r="GH127" s="6"/>
      <c r="GI127" s="6">
        <v>-1229.55</v>
      </c>
      <c r="GJ127" s="6">
        <v>-800</v>
      </c>
      <c r="GK127" s="6">
        <v>-2194.1999999999998</v>
      </c>
      <c r="GL127" s="6">
        <v>-447</v>
      </c>
      <c r="GM127" s="6">
        <v>-2188</v>
      </c>
      <c r="GN127" s="6">
        <v>-3726.24</v>
      </c>
      <c r="GO127" s="6">
        <v>-10296.01</v>
      </c>
      <c r="GP127" s="6">
        <v>-3689.7</v>
      </c>
      <c r="GQ127" s="6">
        <v>-2634.62</v>
      </c>
      <c r="GR127" s="6">
        <v>-5946.82</v>
      </c>
      <c r="GS127" s="6">
        <v>-1890</v>
      </c>
      <c r="GT127" s="6">
        <v>-5950.15</v>
      </c>
      <c r="GU127" s="6">
        <v>-7703.05</v>
      </c>
      <c r="GV127" s="6">
        <v>-3227.43</v>
      </c>
      <c r="GW127" s="6">
        <v>-310.62</v>
      </c>
      <c r="GX127" s="6">
        <v>-11055.75</v>
      </c>
      <c r="GY127" s="6">
        <v>-2317.2199999999998</v>
      </c>
      <c r="GZ127" s="6">
        <v>-1599</v>
      </c>
      <c r="HA127" s="6">
        <v>-1318.54</v>
      </c>
      <c r="HB127" s="6">
        <v>-1927.7</v>
      </c>
      <c r="HC127" s="6">
        <v>-403.45</v>
      </c>
      <c r="HD127" s="6">
        <v>-350</v>
      </c>
      <c r="HE127" s="6"/>
      <c r="HF127" s="6">
        <v>-3700</v>
      </c>
      <c r="HG127" s="6">
        <v>-2435.4899999999998</v>
      </c>
      <c r="HH127" s="6">
        <v>-1540</v>
      </c>
      <c r="HI127" s="6">
        <v>-2047.95</v>
      </c>
      <c r="HJ127" s="6">
        <v>-1633.55</v>
      </c>
      <c r="HK127" s="6">
        <v>-2594.75</v>
      </c>
      <c r="HL127" s="6">
        <v>-3817.85</v>
      </c>
      <c r="HM127" s="6">
        <v>-4504.38</v>
      </c>
      <c r="HN127" s="6">
        <v>-2790</v>
      </c>
      <c r="HO127" s="6">
        <v>-6528.78</v>
      </c>
      <c r="HP127" s="6">
        <v>-1435.08</v>
      </c>
      <c r="HQ127" s="6">
        <v>-1662</v>
      </c>
      <c r="HR127" s="6">
        <v>-3321.6</v>
      </c>
      <c r="HS127" s="6">
        <v>-1158</v>
      </c>
      <c r="HT127" s="6">
        <v>-2998</v>
      </c>
      <c r="HU127" s="6">
        <v>-3191.7</v>
      </c>
      <c r="HV127" s="6">
        <v>-6990.52</v>
      </c>
      <c r="HW127" s="6">
        <v>-3960.62</v>
      </c>
      <c r="HX127" s="6">
        <v>-1620.01</v>
      </c>
      <c r="HY127" s="6">
        <v>-4344</v>
      </c>
      <c r="HZ127" s="6">
        <v>-16464.080000000002</v>
      </c>
      <c r="IA127" s="6">
        <v>-49272.160000000003</v>
      </c>
      <c r="IB127" s="6">
        <v>-22371</v>
      </c>
      <c r="IC127" s="6">
        <v>-10620</v>
      </c>
      <c r="ID127" s="6">
        <v>-8795.39</v>
      </c>
      <c r="IE127" s="6">
        <v>-2298.08</v>
      </c>
      <c r="IF127" s="6">
        <v>-5007.0600000000004</v>
      </c>
      <c r="IG127" s="6">
        <v>-227</v>
      </c>
      <c r="IH127" s="6">
        <v>-770</v>
      </c>
      <c r="II127" s="6">
        <v>-2818.16</v>
      </c>
      <c r="IJ127" s="6">
        <v>-2634.15</v>
      </c>
      <c r="IK127" s="6">
        <v>-1877.8</v>
      </c>
      <c r="IL127" s="6">
        <v>-3688.16</v>
      </c>
      <c r="IM127" s="6">
        <v>-5299.05</v>
      </c>
      <c r="IN127" s="6">
        <v>-1168.08</v>
      </c>
      <c r="IO127" s="6">
        <v>-8169</v>
      </c>
      <c r="IP127" s="6">
        <v>-3552</v>
      </c>
      <c r="IQ127" s="6">
        <v>-6005.55</v>
      </c>
      <c r="IR127" s="6">
        <v>-2413.65</v>
      </c>
      <c r="IS127" s="6"/>
      <c r="IT127" s="6"/>
      <c r="IU127" s="6">
        <v>155748.70000000001</v>
      </c>
      <c r="IV127" s="6"/>
      <c r="IW127" s="6">
        <v>-7390</v>
      </c>
      <c r="IX127" s="6">
        <v>-2337.15</v>
      </c>
      <c r="IY127" s="6">
        <v>-3041.78</v>
      </c>
      <c r="IZ127" s="6">
        <v>-4474</v>
      </c>
      <c r="JA127" s="6">
        <v>-6778</v>
      </c>
      <c r="JB127" s="6">
        <v>-1875</v>
      </c>
      <c r="JC127" s="6">
        <v>-870</v>
      </c>
      <c r="JD127" s="6">
        <v>-7049.88</v>
      </c>
      <c r="JE127" s="6">
        <v>-7948.05</v>
      </c>
      <c r="JF127" s="6">
        <v>-5518</v>
      </c>
      <c r="JG127" s="6">
        <v>-8177.2</v>
      </c>
      <c r="JH127" s="6">
        <v>-4101.46</v>
      </c>
      <c r="JI127" s="6">
        <v>-185450</v>
      </c>
      <c r="JJ127" s="6">
        <v>-14980</v>
      </c>
      <c r="JK127" s="6">
        <v>-5397.2</v>
      </c>
      <c r="JL127" s="6">
        <v>-3003.08</v>
      </c>
      <c r="JM127" s="6">
        <v>-2662.03</v>
      </c>
      <c r="JN127" s="6">
        <v>-11088.4</v>
      </c>
      <c r="JO127" s="6">
        <v>-6498.15</v>
      </c>
      <c r="JP127" s="6">
        <v>-4444.91</v>
      </c>
      <c r="JQ127" s="6">
        <v>-6011.41</v>
      </c>
      <c r="JR127" s="6">
        <v>-6003.45</v>
      </c>
      <c r="JS127" s="6">
        <v>-5411.8</v>
      </c>
      <c r="JT127" s="6">
        <v>-6623.7</v>
      </c>
      <c r="JU127" s="6">
        <v>-9198.2000000000007</v>
      </c>
      <c r="JV127" s="6">
        <v>-3900</v>
      </c>
      <c r="JW127" s="6">
        <v>-4504</v>
      </c>
      <c r="JX127" s="6"/>
      <c r="JY127" s="6">
        <v>-1966</v>
      </c>
    </row>
    <row r="128" spans="1:285">
      <c r="A128" t="s">
        <v>222</v>
      </c>
      <c r="B128" t="s">
        <v>223</v>
      </c>
      <c r="C128" s="6">
        <f t="shared" si="16"/>
        <v>-413119.3299999999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>
        <v>-322.58</v>
      </c>
      <c r="P128" s="6">
        <v>585.02</v>
      </c>
      <c r="Q128" s="6">
        <v>2048.25</v>
      </c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>
        <v>-1845.57</v>
      </c>
      <c r="AP128" s="6">
        <v>-3766.74</v>
      </c>
      <c r="AQ128" s="6">
        <v>-1801.94</v>
      </c>
      <c r="AR128" s="6">
        <v>-976.35</v>
      </c>
      <c r="AS128" s="6">
        <v>-1986.68</v>
      </c>
      <c r="AT128" s="6">
        <v>-2167.21</v>
      </c>
      <c r="AU128" s="6">
        <v>-1586.15</v>
      </c>
      <c r="AV128" s="6">
        <v>-4657.24</v>
      </c>
      <c r="AW128" s="6">
        <v>-1414.34</v>
      </c>
      <c r="AX128" s="6">
        <v>-1944.62</v>
      </c>
      <c r="AY128" s="6">
        <v>-539.04</v>
      </c>
      <c r="AZ128" s="6">
        <v>-1466.94</v>
      </c>
      <c r="BA128" s="6">
        <v>-2292</v>
      </c>
      <c r="BB128" s="6">
        <v>-2153.85</v>
      </c>
      <c r="BC128" s="6">
        <v>-3042.59</v>
      </c>
      <c r="BD128" s="6">
        <v>-1090.82</v>
      </c>
      <c r="BE128" s="6">
        <v>-426.68</v>
      </c>
      <c r="BF128" s="6">
        <v>-856.2</v>
      </c>
      <c r="BG128" s="6">
        <v>-2694.71</v>
      </c>
      <c r="BH128" s="6">
        <v>481.49</v>
      </c>
      <c r="BI128" s="6">
        <v>-1463.04</v>
      </c>
      <c r="BJ128" s="6">
        <v>-5531.45</v>
      </c>
      <c r="BK128" s="6">
        <v>-5302.44</v>
      </c>
      <c r="BL128" s="6">
        <v>-928.74</v>
      </c>
      <c r="BM128" s="6">
        <v>-2514.0500000000002</v>
      </c>
      <c r="BN128" s="6">
        <v>-3476.89</v>
      </c>
      <c r="BO128" s="6">
        <v>-1024.3800000000001</v>
      </c>
      <c r="BP128" s="6">
        <v>-1606.84</v>
      </c>
      <c r="BQ128" s="6">
        <v>-2645.3</v>
      </c>
      <c r="BR128" s="6">
        <v>-1260.25</v>
      </c>
      <c r="BS128" s="6">
        <v>-1054.2</v>
      </c>
      <c r="BT128" s="6">
        <v>-4197.42</v>
      </c>
      <c r="BU128" s="6">
        <v>-1841.79</v>
      </c>
      <c r="BV128" s="6">
        <v>-840.49</v>
      </c>
      <c r="BW128" s="6">
        <v>-1865.68</v>
      </c>
      <c r="BX128" s="6">
        <v>-1804.13</v>
      </c>
      <c r="BY128" s="6">
        <v>-832.29</v>
      </c>
      <c r="BZ128" s="6">
        <v>-1839.88</v>
      </c>
      <c r="CA128" s="6">
        <v>-1121.71</v>
      </c>
      <c r="CB128" s="6">
        <v>-4871.33</v>
      </c>
      <c r="CC128" s="6">
        <v>-1375.8</v>
      </c>
      <c r="CD128" s="6">
        <v>-1473.5</v>
      </c>
      <c r="CE128" s="6">
        <v>-1039.98</v>
      </c>
      <c r="CF128" s="6">
        <v>-2009.71</v>
      </c>
      <c r="CG128" s="6">
        <v>-2310.9899999999998</v>
      </c>
      <c r="CH128" s="6">
        <v>-900.22</v>
      </c>
      <c r="CI128" s="6">
        <v>-1073.5999999999999</v>
      </c>
      <c r="CJ128" s="6">
        <v>-1987.25</v>
      </c>
      <c r="CK128" s="6">
        <v>-2317.67</v>
      </c>
      <c r="CL128" s="6">
        <v>-112.08</v>
      </c>
      <c r="CM128" s="6">
        <v>-348.8</v>
      </c>
      <c r="CN128" s="6">
        <v>-2059.0100000000002</v>
      </c>
      <c r="CO128" s="6">
        <v>-1717.8</v>
      </c>
      <c r="CP128" s="6">
        <v>-3934.09</v>
      </c>
      <c r="CQ128" s="6">
        <v>-1443.86</v>
      </c>
      <c r="CR128" s="6"/>
      <c r="CS128" s="6"/>
      <c r="CT128" s="6"/>
      <c r="CU128" s="6"/>
      <c r="CV128" s="6"/>
      <c r="CW128" s="6"/>
      <c r="CX128" s="6">
        <v>-3000</v>
      </c>
      <c r="CY128" s="6">
        <v>-1000</v>
      </c>
      <c r="CZ128" s="6"/>
      <c r="DA128" s="6"/>
      <c r="DB128" s="6">
        <v>-1000</v>
      </c>
      <c r="DC128" s="6">
        <v>-2307.04</v>
      </c>
      <c r="DD128" s="6">
        <v>-1560.66</v>
      </c>
      <c r="DE128" s="6">
        <v>-1087.02</v>
      </c>
      <c r="DF128" s="6">
        <v>-1479.89</v>
      </c>
      <c r="DG128" s="6">
        <v>-622.16999999999996</v>
      </c>
      <c r="DH128" s="6">
        <v>-1750.47</v>
      </c>
      <c r="DI128" s="6">
        <v>-1086.94</v>
      </c>
      <c r="DJ128" s="6">
        <v>-1282.95</v>
      </c>
      <c r="DK128" s="6">
        <v>-1722.62</v>
      </c>
      <c r="DL128" s="6">
        <v>-1210.75</v>
      </c>
      <c r="DM128" s="6">
        <v>-8102.99</v>
      </c>
      <c r="DN128" s="6">
        <v>1013.36</v>
      </c>
      <c r="DO128" s="6">
        <v>-1103</v>
      </c>
      <c r="DP128" s="6">
        <v>-2552.4499999999998</v>
      </c>
      <c r="DQ128" s="6">
        <v>-1274.95</v>
      </c>
      <c r="DR128" s="6">
        <v>-425</v>
      </c>
      <c r="DS128" s="6">
        <v>-2076.37</v>
      </c>
      <c r="DT128" s="6">
        <v>-814.11</v>
      </c>
      <c r="DU128" s="6">
        <v>-458.47</v>
      </c>
      <c r="DV128" s="6">
        <v>-2236.04</v>
      </c>
      <c r="DW128" s="6">
        <v>-1087.4100000000001</v>
      </c>
      <c r="DX128" s="6">
        <v>-1048.75</v>
      </c>
      <c r="DY128" s="6">
        <v>-215.1</v>
      </c>
      <c r="DZ128" s="6">
        <v>-1819.65</v>
      </c>
      <c r="EA128" s="6">
        <v>-1265.7</v>
      </c>
      <c r="EB128" s="6">
        <v>-1229.3699999999999</v>
      </c>
      <c r="EC128" s="6">
        <v>-1474.52</v>
      </c>
      <c r="ED128" s="6">
        <v>-2537.19</v>
      </c>
      <c r="EE128" s="6">
        <v>-668.6</v>
      </c>
      <c r="EF128" s="6">
        <v>-2022.24</v>
      </c>
      <c r="EG128" s="6">
        <v>-1413.55</v>
      </c>
      <c r="EH128" s="6">
        <v>-491.78</v>
      </c>
      <c r="EI128" s="6">
        <v>-819.73</v>
      </c>
      <c r="EJ128" s="6">
        <v>-219.85</v>
      </c>
      <c r="EK128" s="6">
        <v>-3114.68</v>
      </c>
      <c r="EL128" s="6">
        <v>-6780.09</v>
      </c>
      <c r="EM128" s="6">
        <v>-1271.24</v>
      </c>
      <c r="EN128" s="6">
        <v>-1549.29</v>
      </c>
      <c r="EO128" s="6">
        <v>-2040.61</v>
      </c>
      <c r="EP128" s="6">
        <v>-9340.56</v>
      </c>
      <c r="EQ128" s="6">
        <v>-1140.19</v>
      </c>
      <c r="ER128" s="6">
        <v>-5311.84</v>
      </c>
      <c r="ES128" s="6">
        <v>-9874.58</v>
      </c>
      <c r="ET128" s="6">
        <v>-2475.13</v>
      </c>
      <c r="EU128" s="6">
        <v>-822.8</v>
      </c>
      <c r="EV128" s="6">
        <v>-3497.4</v>
      </c>
      <c r="EW128" s="6">
        <v>-714.04</v>
      </c>
      <c r="EX128" s="6">
        <v>-108.34</v>
      </c>
      <c r="EY128" s="6">
        <v>-2292.54</v>
      </c>
      <c r="EZ128" s="6">
        <v>-1807.53</v>
      </c>
      <c r="FA128" s="6">
        <v>-2770.85</v>
      </c>
      <c r="FB128" s="6">
        <v>-611.91999999999996</v>
      </c>
      <c r="FC128" s="6">
        <v>-367</v>
      </c>
      <c r="FD128" s="6">
        <v>-2368.0300000000002</v>
      </c>
      <c r="FE128" s="6">
        <v>-519.11</v>
      </c>
      <c r="FF128" s="6">
        <v>-620.48</v>
      </c>
      <c r="FG128" s="6">
        <v>-1217.18</v>
      </c>
      <c r="FH128" s="6">
        <v>-1038.1600000000001</v>
      </c>
      <c r="FI128" s="6">
        <v>-2351.27</v>
      </c>
      <c r="FJ128" s="6">
        <v>-1071.6500000000001</v>
      </c>
      <c r="FK128" s="6">
        <v>-1988.59</v>
      </c>
      <c r="FL128" s="6">
        <v>-871.11</v>
      </c>
      <c r="FM128" s="6">
        <v>-1678.21</v>
      </c>
      <c r="FN128" s="6">
        <v>-1694.09</v>
      </c>
      <c r="FO128" s="6">
        <v>-925.35</v>
      </c>
      <c r="FP128" s="6">
        <v>-487.21</v>
      </c>
      <c r="FQ128" s="6">
        <v>-1029.71</v>
      </c>
      <c r="FR128" s="6">
        <v>-1962.02</v>
      </c>
      <c r="FS128" s="6">
        <v>-1242.7</v>
      </c>
      <c r="FT128" s="6">
        <v>-2556.21</v>
      </c>
      <c r="FU128" s="6">
        <v>-806.74</v>
      </c>
      <c r="FV128" s="6">
        <v>-853.13</v>
      </c>
      <c r="FW128" s="6"/>
      <c r="FX128" s="6">
        <v>-1660.55</v>
      </c>
      <c r="FY128" s="6">
        <v>-1501.16</v>
      </c>
      <c r="FZ128" s="6">
        <v>-2577.5500000000002</v>
      </c>
      <c r="GA128" s="6">
        <v>-1532.97</v>
      </c>
      <c r="GB128" s="6">
        <v>-29.55</v>
      </c>
      <c r="GC128" s="6">
        <v>-999.86</v>
      </c>
      <c r="GD128" s="6"/>
      <c r="GE128" s="6"/>
      <c r="GF128" s="6"/>
      <c r="GG128" s="6">
        <v>-1000</v>
      </c>
      <c r="GH128" s="6"/>
      <c r="GI128" s="6">
        <v>-533.41999999999996</v>
      </c>
      <c r="GJ128" s="6">
        <v>173.15</v>
      </c>
      <c r="GK128" s="6">
        <v>-995.02</v>
      </c>
      <c r="GL128" s="6">
        <v>-1509.86</v>
      </c>
      <c r="GM128" s="6">
        <v>-660.48</v>
      </c>
      <c r="GN128" s="6">
        <v>-2055.52</v>
      </c>
      <c r="GO128" s="6">
        <v>-1147.9000000000001</v>
      </c>
      <c r="GP128" s="6">
        <v>-690.23</v>
      </c>
      <c r="GQ128" s="6">
        <v>-1315.16</v>
      </c>
      <c r="GR128" s="6">
        <v>-1048.21</v>
      </c>
      <c r="GS128" s="6">
        <v>186.94</v>
      </c>
      <c r="GT128" s="6">
        <v>-3777.54</v>
      </c>
      <c r="GU128" s="6">
        <v>-1676.87</v>
      </c>
      <c r="GV128" s="6">
        <v>-1755.22</v>
      </c>
      <c r="GW128" s="6">
        <v>-1959.26</v>
      </c>
      <c r="GX128" s="6">
        <v>-2936.02</v>
      </c>
      <c r="GY128" s="6">
        <v>-2368.02</v>
      </c>
      <c r="GZ128" s="6">
        <v>-869.9</v>
      </c>
      <c r="HA128" s="6">
        <v>779.47</v>
      </c>
      <c r="HB128" s="6">
        <v>-1198.1500000000001</v>
      </c>
      <c r="HC128" s="6">
        <v>-420.95</v>
      </c>
      <c r="HD128" s="6">
        <v>-610.79999999999995</v>
      </c>
      <c r="HE128" s="6">
        <v>-2020.87</v>
      </c>
      <c r="HF128" s="6">
        <v>-2222.27</v>
      </c>
      <c r="HG128" s="6">
        <v>-2393.73</v>
      </c>
      <c r="HH128" s="6">
        <v>344.55</v>
      </c>
      <c r="HI128" s="6">
        <v>-28.87</v>
      </c>
      <c r="HJ128" s="6">
        <v>-699.42</v>
      </c>
      <c r="HK128" s="6">
        <v>-702.34</v>
      </c>
      <c r="HL128" s="6">
        <v>-2874.81</v>
      </c>
      <c r="HM128" s="6">
        <v>-5796.78</v>
      </c>
      <c r="HN128" s="6">
        <v>-2596.4</v>
      </c>
      <c r="HO128" s="6">
        <v>-679.4</v>
      </c>
      <c r="HP128" s="6">
        <v>-2782.76</v>
      </c>
      <c r="HQ128" s="6">
        <v>-1868.17</v>
      </c>
      <c r="HR128" s="6">
        <v>-462.04</v>
      </c>
      <c r="HS128" s="6">
        <v>-2909.79</v>
      </c>
      <c r="HT128" s="6">
        <v>-1819.89</v>
      </c>
      <c r="HU128" s="6">
        <v>-876.09</v>
      </c>
      <c r="HV128" s="6">
        <v>-1882.99</v>
      </c>
      <c r="HW128" s="6">
        <v>-4278.7700000000004</v>
      </c>
      <c r="HX128" s="6">
        <v>-2082.3000000000002</v>
      </c>
      <c r="HY128" s="6">
        <v>-1071.96</v>
      </c>
      <c r="HZ128" s="6">
        <v>-2029.3</v>
      </c>
      <c r="IA128" s="6">
        <v>-1614.59</v>
      </c>
      <c r="IB128" s="6">
        <v>-1531.72</v>
      </c>
      <c r="IC128" s="6">
        <v>-1719.12</v>
      </c>
      <c r="ID128" s="6">
        <v>-1464.71</v>
      </c>
      <c r="IE128" s="6">
        <v>-1611.48</v>
      </c>
      <c r="IF128" s="6">
        <v>-1453.59</v>
      </c>
      <c r="IG128" s="6">
        <v>-2092.0700000000002</v>
      </c>
      <c r="IH128" s="6">
        <v>-1290.29</v>
      </c>
      <c r="II128" s="6">
        <v>-2229.2600000000002</v>
      </c>
      <c r="IJ128" s="6">
        <v>-1079.26</v>
      </c>
      <c r="IK128" s="6">
        <v>-1496.57</v>
      </c>
      <c r="IL128" s="6">
        <v>-2840.99</v>
      </c>
      <c r="IM128" s="6">
        <v>-1263.3</v>
      </c>
      <c r="IN128" s="6">
        <v>-505.4</v>
      </c>
      <c r="IO128" s="6">
        <v>-2739.96</v>
      </c>
      <c r="IP128" s="6">
        <v>-2490.38</v>
      </c>
      <c r="IQ128" s="6">
        <v>-1031.6400000000001</v>
      </c>
      <c r="IR128" s="6">
        <v>-3322.14</v>
      </c>
      <c r="IS128" s="6"/>
      <c r="IT128" s="6"/>
      <c r="IU128" s="6">
        <v>-15512.58</v>
      </c>
      <c r="IV128" s="6"/>
      <c r="IW128" s="6">
        <v>-1260.2</v>
      </c>
      <c r="IX128" s="6">
        <v>-3162.45</v>
      </c>
      <c r="IY128" s="6">
        <v>-1689.17</v>
      </c>
      <c r="IZ128" s="6">
        <v>-776.16</v>
      </c>
      <c r="JA128" s="6">
        <v>-2642.92</v>
      </c>
      <c r="JB128" s="6">
        <v>-1534.23</v>
      </c>
      <c r="JC128" s="6">
        <v>-1360.1</v>
      </c>
      <c r="JD128" s="6">
        <v>-790.3</v>
      </c>
      <c r="JE128" s="6">
        <v>-1648.72</v>
      </c>
      <c r="JF128" s="6">
        <v>-2433.33</v>
      </c>
      <c r="JG128" s="6">
        <v>-3455.45</v>
      </c>
      <c r="JH128" s="6">
        <v>-4113.16</v>
      </c>
      <c r="JI128" s="6">
        <v>-2889.63</v>
      </c>
      <c r="JJ128" s="6">
        <v>-5777.68</v>
      </c>
      <c r="JK128" s="6">
        <v>-316.19</v>
      </c>
      <c r="JL128" s="6">
        <v>-785.1</v>
      </c>
      <c r="JM128" s="6">
        <v>-993.68</v>
      </c>
      <c r="JN128" s="6">
        <v>-1063.96</v>
      </c>
      <c r="JO128" s="6">
        <v>-1098.56</v>
      </c>
      <c r="JP128" s="6">
        <v>-2648.85</v>
      </c>
      <c r="JQ128" s="6">
        <v>-898.8</v>
      </c>
      <c r="JR128" s="6">
        <v>-1375.71</v>
      </c>
      <c r="JS128" s="6">
        <v>-2180.9699999999998</v>
      </c>
      <c r="JT128" s="6">
        <v>-1323.74</v>
      </c>
      <c r="JU128" s="6">
        <v>2338.46</v>
      </c>
      <c r="JV128" s="6">
        <v>-3500.08</v>
      </c>
      <c r="JW128" s="6">
        <v>-161.54</v>
      </c>
      <c r="JX128" s="6"/>
      <c r="JY128" s="6">
        <v>-2193.35</v>
      </c>
    </row>
    <row r="129" spans="18:18">
      <c r="R129" s="6"/>
    </row>
    <row r="130" spans="18:18">
      <c r="R130" s="6"/>
    </row>
    <row r="131" spans="18:18">
      <c r="R131" s="6"/>
    </row>
    <row r="132" spans="18:18">
      <c r="R132" s="6"/>
    </row>
    <row r="133" spans="18:18">
      <c r="R133" s="6"/>
    </row>
    <row r="134" spans="18:18">
      <c r="R134" s="6"/>
    </row>
    <row r="135" spans="18:18">
      <c r="R135" s="6"/>
    </row>
    <row r="136" spans="18:18">
      <c r="R136" s="6"/>
    </row>
    <row r="137" spans="18:18">
      <c r="R137" s="6"/>
    </row>
    <row r="138" spans="18:18">
      <c r="R138" s="6"/>
    </row>
    <row r="139" spans="18:18">
      <c r="R139" s="6"/>
    </row>
    <row r="140" spans="18:18">
      <c r="R140" s="6"/>
    </row>
    <row r="141" spans="18:18">
      <c r="R141" s="6"/>
    </row>
    <row r="142" spans="18:18">
      <c r="R142" s="6"/>
    </row>
    <row r="143" spans="18:18">
      <c r="R143" s="6"/>
    </row>
    <row r="144" spans="18:18">
      <c r="R144" s="6"/>
    </row>
    <row r="145" spans="18:19">
      <c r="R145" s="6"/>
    </row>
    <row r="146" spans="18:19">
      <c r="R146" s="6"/>
    </row>
    <row r="147" spans="18:19">
      <c r="R147" s="6"/>
    </row>
    <row r="148" spans="18:19">
      <c r="R148" s="6"/>
    </row>
    <row r="149" spans="18:19">
      <c r="R149" s="6"/>
    </row>
    <row r="150" spans="18:19">
      <c r="R150" s="6"/>
    </row>
    <row r="151" spans="18:19">
      <c r="R151" s="6"/>
    </row>
    <row r="152" spans="18:19">
      <c r="R152" s="6"/>
      <c r="S152" s="4">
        <v>396143233.85000002</v>
      </c>
    </row>
    <row r="153" spans="18:19">
      <c r="R153" s="6"/>
    </row>
    <row r="154" spans="18:19">
      <c r="R154" s="6"/>
      <c r="S154">
        <v>0.38</v>
      </c>
    </row>
    <row r="155" spans="18:19">
      <c r="R155" s="6"/>
      <c r="S155" s="4">
        <v>-298526.17</v>
      </c>
    </row>
    <row r="156" spans="18:19">
      <c r="R156" s="6"/>
      <c r="S156" s="4">
        <v>-195916.47</v>
      </c>
    </row>
    <row r="157" spans="18:19">
      <c r="R157" s="6"/>
      <c r="S157" s="4">
        <v>-3671719.9</v>
      </c>
    </row>
    <row r="158" spans="18:19">
      <c r="R158" s="6"/>
      <c r="S158" s="4">
        <v>-4352943.51</v>
      </c>
    </row>
    <row r="159" spans="18:19">
      <c r="R159" s="6"/>
    </row>
    <row r="160" spans="18:19">
      <c r="R160" s="6"/>
      <c r="S160" s="4">
        <v>-28109.81</v>
      </c>
    </row>
    <row r="161" spans="18:19">
      <c r="R161" s="6"/>
      <c r="S161" s="4">
        <v>20295110.68</v>
      </c>
    </row>
    <row r="162" spans="18:19">
      <c r="R162" s="6"/>
      <c r="S162" s="4">
        <v>-1586491.75</v>
      </c>
    </row>
    <row r="163" spans="18:19">
      <c r="R163" s="6"/>
    </row>
    <row r="164" spans="18:19">
      <c r="R164" s="6"/>
      <c r="S164" s="4">
        <v>9857172.8499999996</v>
      </c>
    </row>
    <row r="165" spans="18:19">
      <c r="R165" s="6"/>
      <c r="S165" s="4">
        <v>12024429.58</v>
      </c>
    </row>
    <row r="166" spans="18:19">
      <c r="R166" s="6"/>
      <c r="S166" s="4">
        <v>-21092018</v>
      </c>
    </row>
    <row r="167" spans="18:19">
      <c r="R167" s="6"/>
    </row>
    <row r="168" spans="18:19">
      <c r="R168" s="6"/>
      <c r="S168" s="4">
        <v>-1508762</v>
      </c>
    </row>
    <row r="169" spans="18:19">
      <c r="R169" s="6"/>
      <c r="S169" s="4">
        <v>-1812619.87</v>
      </c>
    </row>
    <row r="170" spans="18:19">
      <c r="R170" s="6"/>
      <c r="S170" s="4">
        <v>-3365499</v>
      </c>
    </row>
    <row r="171" spans="18:19">
      <c r="R171" s="6"/>
      <c r="S171" s="4">
        <v>-5412799.7999999998</v>
      </c>
    </row>
    <row r="172" spans="18:19">
      <c r="R172" s="6"/>
    </row>
    <row r="173" spans="18:19">
      <c r="R173" s="6"/>
      <c r="S173">
        <v>612</v>
      </c>
    </row>
    <row r="174" spans="18:19">
      <c r="R174" s="6"/>
      <c r="S174" s="4">
        <v>-865777.8</v>
      </c>
    </row>
    <row r="175" spans="18:19">
      <c r="R175" s="6"/>
      <c r="S175" s="4">
        <v>-179521.56</v>
      </c>
    </row>
    <row r="176" spans="18:19">
      <c r="R176" s="6"/>
      <c r="S176" s="4">
        <v>-653213.67000000004</v>
      </c>
    </row>
    <row r="177" spans="18:19">
      <c r="R177" s="6"/>
      <c r="S177" s="4">
        <v>-484620</v>
      </c>
    </row>
    <row r="178" spans="18:19">
      <c r="R178" s="6"/>
      <c r="S178" s="4">
        <v>-844583.3</v>
      </c>
    </row>
    <row r="179" spans="18:19">
      <c r="R179" s="6"/>
    </row>
    <row r="180" spans="18:19">
      <c r="R180" s="6"/>
      <c r="S180" s="4">
        <v>-9017132.9399999995</v>
      </c>
    </row>
    <row r="181" spans="18:19">
      <c r="R181" s="6"/>
      <c r="S181" s="4">
        <v>-4781442.59</v>
      </c>
    </row>
    <row r="182" spans="18:19">
      <c r="R182" s="6"/>
      <c r="S182" s="4">
        <v>-27436.36</v>
      </c>
    </row>
    <row r="183" spans="18:19">
      <c r="R183" s="6"/>
      <c r="S183" s="4">
        <v>-29880.720000000001</v>
      </c>
    </row>
    <row r="184" spans="18:19">
      <c r="R184" s="6"/>
      <c r="S184" s="4">
        <v>-39122.5</v>
      </c>
    </row>
    <row r="185" spans="18:19">
      <c r="R185" s="6"/>
      <c r="S185" s="4">
        <v>594692.02</v>
      </c>
    </row>
    <row r="186" spans="18:19">
      <c r="R186" s="6"/>
      <c r="S186" s="4">
        <v>-12503586.1</v>
      </c>
    </row>
    <row r="187" spans="18:19">
      <c r="R187" s="6"/>
    </row>
    <row r="188" spans="18:19">
      <c r="R188" s="6"/>
      <c r="S188" s="4">
        <v>-1861996.38</v>
      </c>
    </row>
    <row r="189" spans="18:19">
      <c r="R189" s="6"/>
      <c r="S189" s="4">
        <v>-627071.73</v>
      </c>
    </row>
    <row r="190" spans="18:19">
      <c r="R190" s="6"/>
      <c r="S190" s="4">
        <v>-2555016.5299999998</v>
      </c>
    </row>
    <row r="191" spans="18:19">
      <c r="R191" s="6"/>
      <c r="S191" s="4">
        <v>-182252.97</v>
      </c>
    </row>
    <row r="192" spans="18:19">
      <c r="R192" s="6"/>
      <c r="S192" s="4">
        <v>-145461.01999999999</v>
      </c>
    </row>
    <row r="193" spans="18:19">
      <c r="R193" s="6"/>
      <c r="S193" s="4">
        <v>-2474788.54</v>
      </c>
    </row>
    <row r="194" spans="18:19">
      <c r="R194" s="6"/>
      <c r="S194" s="4">
        <v>-91327.48</v>
      </c>
    </row>
    <row r="195" spans="18:19">
      <c r="R195" s="6"/>
      <c r="S195" s="4">
        <v>-1159731</v>
      </c>
    </row>
    <row r="196" spans="18:19">
      <c r="R196" s="6"/>
      <c r="S196" s="4">
        <v>-1185073.23</v>
      </c>
    </row>
    <row r="197" spans="18:19">
      <c r="R197" s="6"/>
      <c r="S197" s="4">
        <v>-38656.83</v>
      </c>
    </row>
    <row r="198" spans="18:19">
      <c r="R198" s="6"/>
    </row>
    <row r="199" spans="18:19">
      <c r="R199" s="6"/>
    </row>
    <row r="200" spans="18:19">
      <c r="R200" s="6"/>
    </row>
    <row r="201" spans="18:19">
      <c r="R201" s="6"/>
    </row>
    <row r="202" spans="18:19">
      <c r="R202" s="6"/>
      <c r="S202" s="4">
        <v>-3923189.1</v>
      </c>
    </row>
    <row r="203" spans="18:19">
      <c r="R203" s="6"/>
      <c r="S203" s="4">
        <v>-4489.49</v>
      </c>
    </row>
    <row r="204" spans="18:19">
      <c r="R204" s="6"/>
      <c r="S204" s="4">
        <v>-3886369.15</v>
      </c>
    </row>
    <row r="205" spans="18:19">
      <c r="R205" s="6"/>
      <c r="S205" s="4">
        <v>-32330.46</v>
      </c>
    </row>
    <row r="206" spans="18:19">
      <c r="R206" s="6"/>
      <c r="S206" s="4">
        <v>-2424501.9300000002</v>
      </c>
    </row>
    <row r="207" spans="18:19">
      <c r="R207" s="6"/>
    </row>
    <row r="208" spans="18:19">
      <c r="R208" s="6"/>
      <c r="S208" s="4">
        <v>-816480.11</v>
      </c>
    </row>
    <row r="209" spans="18:19">
      <c r="R209" s="6"/>
    </row>
    <row r="210" spans="18:19">
      <c r="R210" s="6"/>
    </row>
    <row r="211" spans="18:19">
      <c r="R211" s="6"/>
      <c r="S211" s="4">
        <v>-1176963</v>
      </c>
    </row>
    <row r="212" spans="18:19">
      <c r="R212" s="6"/>
      <c r="S212" s="4">
        <v>-431058.82</v>
      </c>
    </row>
    <row r="213" spans="18:19">
      <c r="R213" s="6"/>
      <c r="S213" s="4">
        <v>-218456.75</v>
      </c>
    </row>
    <row r="214" spans="18:19">
      <c r="R214" s="6"/>
      <c r="S214" s="4">
        <v>-218456.75</v>
      </c>
    </row>
    <row r="215" spans="18:19">
      <c r="R215" s="6"/>
    </row>
    <row r="216" spans="18:19">
      <c r="R216" s="6"/>
      <c r="S216" s="4">
        <v>-1209205.45</v>
      </c>
    </row>
    <row r="217" spans="18:19">
      <c r="R217" s="6"/>
      <c r="S217" s="4">
        <v>-193211.45</v>
      </c>
    </row>
    <row r="218" spans="18:19">
      <c r="R218" s="6"/>
      <c r="S218" s="4">
        <v>-562949.30000000005</v>
      </c>
    </row>
    <row r="219" spans="18:19">
      <c r="R219" s="6"/>
      <c r="S219">
        <v>-122.57</v>
      </c>
    </row>
    <row r="220" spans="18:19">
      <c r="R220" s="6"/>
      <c r="S220" s="4">
        <v>-452922.13</v>
      </c>
    </row>
    <row r="221" spans="18:19">
      <c r="R221" s="6"/>
    </row>
    <row r="222" spans="18:19">
      <c r="R222" s="6"/>
      <c r="S222" s="4">
        <v>2070.8200000000002</v>
      </c>
    </row>
    <row r="223" spans="18:19">
      <c r="R223" s="6"/>
      <c r="S223" s="4">
        <v>-11704.04</v>
      </c>
    </row>
    <row r="224" spans="18:19">
      <c r="R224" s="6"/>
      <c r="S224" s="4">
        <v>80725</v>
      </c>
    </row>
    <row r="225" spans="18:19">
      <c r="R225" s="6"/>
      <c r="S225" s="4">
        <v>-62137.24</v>
      </c>
    </row>
    <row r="226" spans="18:19">
      <c r="R226" s="6"/>
      <c r="S226" s="4">
        <v>-4812.8999999999996</v>
      </c>
    </row>
    <row r="227" spans="18:19">
      <c r="R227" s="6"/>
      <c r="S227" s="4">
        <v>-668983.72</v>
      </c>
    </row>
    <row r="228" spans="18:19">
      <c r="R228" s="6"/>
      <c r="S228" s="4">
        <v>-89820.32</v>
      </c>
    </row>
    <row r="229" spans="18:19">
      <c r="R229" s="6"/>
      <c r="S229" s="4">
        <v>-579163.4</v>
      </c>
    </row>
    <row r="230" spans="18:19">
      <c r="R230" s="6"/>
      <c r="S230" s="4">
        <v>-89992.14</v>
      </c>
    </row>
    <row r="231" spans="18:19">
      <c r="R231" s="6"/>
      <c r="S231" s="4">
        <v>-89992.14</v>
      </c>
    </row>
    <row r="232" spans="18:19">
      <c r="R232" s="6"/>
    </row>
    <row r="233" spans="18:19">
      <c r="R233" s="6"/>
      <c r="S233" s="4">
        <v>-270925</v>
      </c>
    </row>
    <row r="234" spans="18:19">
      <c r="R234" s="6"/>
    </row>
    <row r="235" spans="18:19">
      <c r="R235" s="6"/>
      <c r="S235" s="4">
        <v>-270925</v>
      </c>
    </row>
    <row r="236" spans="18:19">
      <c r="R236" s="6"/>
      <c r="S236" s="4">
        <v>-2075339.33</v>
      </c>
    </row>
    <row r="237" spans="18:19">
      <c r="R237" s="6"/>
      <c r="S237" s="4">
        <v>-413119.33</v>
      </c>
    </row>
    <row r="238" spans="18:19">
      <c r="R238" s="6"/>
    </row>
    <row r="239" spans="18:19">
      <c r="R239" s="6"/>
      <c r="S239" s="4">
        <v>-1662220</v>
      </c>
    </row>
    <row r="240" spans="18:19">
      <c r="R240" s="6"/>
      <c r="S240" s="4">
        <v>-458649.72</v>
      </c>
    </row>
    <row r="241" spans="18:19">
      <c r="R241" s="6"/>
      <c r="S241" s="4">
        <v>-515909.34</v>
      </c>
    </row>
    <row r="242" spans="18:19">
      <c r="R242" s="6"/>
    </row>
    <row r="243" spans="18:19">
      <c r="R243" s="6"/>
      <c r="S243" s="4">
        <v>3955.45</v>
      </c>
    </row>
    <row r="244" spans="18:19">
      <c r="R244" s="6"/>
      <c r="S244">
        <v>113.95</v>
      </c>
    </row>
    <row r="245" spans="18:19">
      <c r="R245" s="6"/>
      <c r="S245" s="4">
        <v>53190.22</v>
      </c>
    </row>
    <row r="246" spans="18:19">
      <c r="R246" s="6"/>
      <c r="S246">
        <v>0.14000000000000001</v>
      </c>
    </row>
    <row r="247" spans="18:19">
      <c r="R247" s="6"/>
    </row>
    <row r="248" spans="18:19">
      <c r="R248" s="6"/>
      <c r="S248" s="4">
        <v>-36218803</v>
      </c>
    </row>
    <row r="249" spans="18:19">
      <c r="R249" s="6"/>
      <c r="S249" s="4">
        <v>-3923189.1</v>
      </c>
    </row>
    <row r="250" spans="18:19">
      <c r="R250" s="6"/>
      <c r="S250" s="4">
        <v>-816480.11</v>
      </c>
    </row>
    <row r="251" spans="18:19">
      <c r="R251" s="6"/>
      <c r="S251" s="4">
        <v>-1209205.45</v>
      </c>
    </row>
    <row r="252" spans="18:19">
      <c r="R252" s="6"/>
      <c r="S252" s="4">
        <v>-413119.33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252"/>
  <sheetViews>
    <sheetView workbookViewId="0">
      <selection activeCell="G20" sqref="G20"/>
    </sheetView>
  </sheetViews>
  <sheetFormatPr defaultRowHeight="15"/>
  <cols>
    <col min="1" max="1" width="18.85546875" bestFit="1" customWidth="1"/>
    <col min="2" max="2" width="56.7109375" bestFit="1" customWidth="1"/>
    <col min="3" max="4" width="13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546</v>
      </c>
      <c r="C5" s="8" t="s">
        <v>546</v>
      </c>
      <c r="D5" s="8" t="s">
        <v>546</v>
      </c>
    </row>
    <row r="6" spans="1:52" s="10" customFormat="1" ht="30">
      <c r="A6" s="9" t="s">
        <v>8</v>
      </c>
      <c r="B6" s="10" t="s">
        <v>547</v>
      </c>
      <c r="C6" s="10" t="s">
        <v>547</v>
      </c>
      <c r="D6" s="10" t="s">
        <v>547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  <row r="152" spans="1:4">
      <c r="A152" t="s">
        <v>18</v>
      </c>
      <c r="B152" t="s">
        <v>19</v>
      </c>
      <c r="C152" s="4">
        <v>396143233.85000002</v>
      </c>
      <c r="D152" s="4">
        <v>396143233.85000002</v>
      </c>
    </row>
    <row r="153" spans="1:4">
      <c r="A153" t="s">
        <v>20</v>
      </c>
      <c r="B153" t="s">
        <v>21</v>
      </c>
    </row>
    <row r="154" spans="1:4">
      <c r="A154">
        <v>4</v>
      </c>
      <c r="B154" t="s">
        <v>24</v>
      </c>
      <c r="C154">
        <v>0.38</v>
      </c>
      <c r="D154">
        <v>0.38</v>
      </c>
    </row>
    <row r="155" spans="1:4">
      <c r="A155" t="s">
        <v>28</v>
      </c>
      <c r="B155" t="s">
        <v>29</v>
      </c>
      <c r="C155" s="4">
        <v>-298526.17</v>
      </c>
      <c r="D155" s="4">
        <v>-298526.17</v>
      </c>
    </row>
    <row r="156" spans="1:4">
      <c r="A156" t="s">
        <v>30</v>
      </c>
      <c r="B156" t="s">
        <v>31</v>
      </c>
      <c r="C156" s="4">
        <v>-195916.47</v>
      </c>
      <c r="D156" s="4">
        <v>-195916.47</v>
      </c>
    </row>
    <row r="157" spans="1:4">
      <c r="A157" t="s">
        <v>32</v>
      </c>
      <c r="B157" t="s">
        <v>33</v>
      </c>
      <c r="C157" s="4">
        <v>-3671719.9</v>
      </c>
      <c r="D157" s="4">
        <v>-3671719.9</v>
      </c>
    </row>
    <row r="158" spans="1:4">
      <c r="A158" t="s">
        <v>34</v>
      </c>
      <c r="B158" t="s">
        <v>35</v>
      </c>
      <c r="C158" s="4">
        <v>-4352943.51</v>
      </c>
      <c r="D158" s="4">
        <v>-4352943.51</v>
      </c>
    </row>
    <row r="159" spans="1:4">
      <c r="A159" t="s">
        <v>37</v>
      </c>
      <c r="B159" t="s">
        <v>38</v>
      </c>
    </row>
    <row r="160" spans="1:4">
      <c r="A160" t="s">
        <v>39</v>
      </c>
      <c r="B160" t="s">
        <v>40</v>
      </c>
      <c r="C160" s="4">
        <v>-28109.81</v>
      </c>
      <c r="D160" s="4">
        <v>-28109.81</v>
      </c>
    </row>
    <row r="161" spans="1:4">
      <c r="A161">
        <v>9</v>
      </c>
      <c r="B161" t="s">
        <v>41</v>
      </c>
      <c r="C161" s="4">
        <v>20295110.68</v>
      </c>
      <c r="D161" s="4">
        <v>20295110.68</v>
      </c>
    </row>
    <row r="162" spans="1:4">
      <c r="A162" t="s">
        <v>42</v>
      </c>
      <c r="B162" t="s">
        <v>43</v>
      </c>
      <c r="C162" s="4">
        <v>-1586491.75</v>
      </c>
      <c r="D162" s="4">
        <v>-1586491.75</v>
      </c>
    </row>
    <row r="163" spans="1:4">
      <c r="A163" t="s">
        <v>44</v>
      </c>
      <c r="B163" t="s">
        <v>45</v>
      </c>
    </row>
    <row r="164" spans="1:4">
      <c r="A164" t="s">
        <v>46</v>
      </c>
      <c r="B164" t="s">
        <v>47</v>
      </c>
      <c r="C164" s="4">
        <v>9857172.8499999996</v>
      </c>
      <c r="D164" s="4">
        <v>9857172.8499999996</v>
      </c>
    </row>
    <row r="165" spans="1:4">
      <c r="A165" t="s">
        <v>48</v>
      </c>
      <c r="B165" t="s">
        <v>49</v>
      </c>
      <c r="C165" s="4">
        <v>12024429.58</v>
      </c>
      <c r="D165" s="4">
        <v>12024429.58</v>
      </c>
    </row>
    <row r="166" spans="1:4">
      <c r="A166" t="s">
        <v>54</v>
      </c>
      <c r="B166" t="s">
        <v>55</v>
      </c>
      <c r="C166" s="4">
        <v>-21092018</v>
      </c>
      <c r="D166" s="4">
        <v>-21092018</v>
      </c>
    </row>
    <row r="167" spans="1:4">
      <c r="A167" t="s">
        <v>56</v>
      </c>
      <c r="B167" t="s">
        <v>57</v>
      </c>
    </row>
    <row r="168" spans="1:4">
      <c r="A168" t="s">
        <v>58</v>
      </c>
      <c r="B168" t="s">
        <v>59</v>
      </c>
      <c r="C168" s="4">
        <v>-1508762</v>
      </c>
      <c r="D168" s="4">
        <v>-1508762</v>
      </c>
    </row>
    <row r="169" spans="1:4">
      <c r="A169" t="s">
        <v>60</v>
      </c>
      <c r="B169" t="s">
        <v>61</v>
      </c>
      <c r="C169" s="4">
        <v>-1812619.87</v>
      </c>
      <c r="D169" s="4">
        <v>-1812619.87</v>
      </c>
    </row>
    <row r="170" spans="1:4">
      <c r="A170" t="s">
        <v>62</v>
      </c>
      <c r="B170" t="s">
        <v>63</v>
      </c>
      <c r="C170" s="4">
        <v>-3365499</v>
      </c>
      <c r="D170" s="4">
        <v>-3365499</v>
      </c>
    </row>
    <row r="171" spans="1:4">
      <c r="A171" t="s">
        <v>64</v>
      </c>
      <c r="B171" t="s">
        <v>65</v>
      </c>
      <c r="C171" s="4">
        <v>-5412799.7999999998</v>
      </c>
      <c r="D171" s="4">
        <v>-5412799.7999999998</v>
      </c>
    </row>
    <row r="172" spans="1:4">
      <c r="A172" t="s">
        <v>66</v>
      </c>
      <c r="B172" t="s">
        <v>67</v>
      </c>
    </row>
    <row r="173" spans="1:4">
      <c r="A173" t="s">
        <v>68</v>
      </c>
      <c r="B173" t="s">
        <v>69</v>
      </c>
      <c r="C173">
        <v>612</v>
      </c>
      <c r="D173">
        <v>612</v>
      </c>
    </row>
    <row r="174" spans="1:4">
      <c r="A174" t="s">
        <v>70</v>
      </c>
      <c r="B174" t="s">
        <v>71</v>
      </c>
      <c r="C174" s="4">
        <v>-865777.8</v>
      </c>
      <c r="D174" s="4">
        <v>-865777.8</v>
      </c>
    </row>
    <row r="175" spans="1:4">
      <c r="A175" t="s">
        <v>72</v>
      </c>
      <c r="B175" t="s">
        <v>73</v>
      </c>
      <c r="C175" s="4">
        <v>-179521.56</v>
      </c>
      <c r="D175" s="4">
        <v>-179521.56</v>
      </c>
    </row>
    <row r="176" spans="1:4">
      <c r="A176" t="s">
        <v>74</v>
      </c>
      <c r="B176" t="s">
        <v>75</v>
      </c>
      <c r="C176" s="4">
        <v>-653213.67000000004</v>
      </c>
      <c r="D176" s="4">
        <v>-653213.67000000004</v>
      </c>
    </row>
    <row r="177" spans="1:4">
      <c r="A177" t="s">
        <v>76</v>
      </c>
      <c r="B177" t="s">
        <v>77</v>
      </c>
      <c r="C177" s="4">
        <v>-484620</v>
      </c>
      <c r="D177" s="4">
        <v>-484620</v>
      </c>
    </row>
    <row r="178" spans="1:4">
      <c r="A178" t="s">
        <v>78</v>
      </c>
      <c r="B178" t="s">
        <v>79</v>
      </c>
      <c r="C178" s="4">
        <v>-844583.3</v>
      </c>
      <c r="D178" s="4">
        <v>-844583.3</v>
      </c>
    </row>
    <row r="179" spans="1:4">
      <c r="A179" t="s">
        <v>80</v>
      </c>
      <c r="B179" t="s">
        <v>81</v>
      </c>
    </row>
    <row r="180" spans="1:4">
      <c r="A180" t="s">
        <v>85</v>
      </c>
      <c r="B180" t="s">
        <v>86</v>
      </c>
      <c r="C180" s="4">
        <v>-9017132.9399999995</v>
      </c>
      <c r="D180" s="4">
        <v>-9017132.9399999995</v>
      </c>
    </row>
    <row r="181" spans="1:4">
      <c r="A181" t="s">
        <v>87</v>
      </c>
      <c r="B181" t="s">
        <v>88</v>
      </c>
      <c r="C181" s="4">
        <v>-4781442.59</v>
      </c>
      <c r="D181" s="4">
        <v>-4781442.59</v>
      </c>
    </row>
    <row r="182" spans="1:4">
      <c r="A182" t="s">
        <v>91</v>
      </c>
      <c r="B182" t="s">
        <v>92</v>
      </c>
      <c r="C182" s="4">
        <v>-27436.36</v>
      </c>
      <c r="D182" s="4">
        <v>-27436.36</v>
      </c>
    </row>
    <row r="183" spans="1:4">
      <c r="A183" t="s">
        <v>93</v>
      </c>
      <c r="B183" t="s">
        <v>94</v>
      </c>
      <c r="C183" s="4">
        <v>-29880.720000000001</v>
      </c>
      <c r="D183" s="4">
        <v>-29880.720000000001</v>
      </c>
    </row>
    <row r="184" spans="1:4">
      <c r="A184" t="s">
        <v>95</v>
      </c>
      <c r="B184" t="s">
        <v>96</v>
      </c>
      <c r="C184" s="4">
        <v>-39122.5</v>
      </c>
      <c r="D184" s="4">
        <v>-39122.5</v>
      </c>
    </row>
    <row r="185" spans="1:4">
      <c r="A185" t="s">
        <v>97</v>
      </c>
      <c r="B185" t="s">
        <v>98</v>
      </c>
      <c r="C185" s="4">
        <v>594692.02</v>
      </c>
      <c r="D185" s="4">
        <v>594692.02</v>
      </c>
    </row>
    <row r="186" spans="1:4">
      <c r="A186" t="s">
        <v>99</v>
      </c>
      <c r="B186" t="s">
        <v>100</v>
      </c>
      <c r="C186" s="4">
        <v>-12503586.1</v>
      </c>
      <c r="D186" s="4">
        <v>-12503586.1</v>
      </c>
    </row>
    <row r="187" spans="1:4">
      <c r="A187" t="s">
        <v>101</v>
      </c>
      <c r="B187" t="s">
        <v>102</v>
      </c>
    </row>
    <row r="188" spans="1:4">
      <c r="A188" t="s">
        <v>104</v>
      </c>
      <c r="B188" t="s">
        <v>105</v>
      </c>
      <c r="C188" s="4">
        <v>-1861996.38</v>
      </c>
      <c r="D188" s="4">
        <v>-1861996.38</v>
      </c>
    </row>
    <row r="189" spans="1:4">
      <c r="A189" t="s">
        <v>106</v>
      </c>
      <c r="B189" t="s">
        <v>107</v>
      </c>
      <c r="C189" s="4">
        <v>-627071.73</v>
      </c>
      <c r="D189" s="4">
        <v>-627071.73</v>
      </c>
    </row>
    <row r="190" spans="1:4">
      <c r="A190" t="s">
        <v>108</v>
      </c>
      <c r="B190" t="s">
        <v>109</v>
      </c>
      <c r="C190" s="4">
        <v>-2555016.5299999998</v>
      </c>
      <c r="D190" s="4">
        <v>-2555016.5299999998</v>
      </c>
    </row>
    <row r="191" spans="1:4">
      <c r="A191" t="s">
        <v>110</v>
      </c>
      <c r="B191" t="s">
        <v>111</v>
      </c>
      <c r="C191" s="4">
        <v>-182252.97</v>
      </c>
      <c r="D191" s="4">
        <v>-182252.97</v>
      </c>
    </row>
    <row r="192" spans="1:4">
      <c r="A192" t="s">
        <v>112</v>
      </c>
      <c r="B192" t="s">
        <v>113</v>
      </c>
      <c r="C192" s="4">
        <v>-145461.01999999999</v>
      </c>
      <c r="D192" s="4">
        <v>-145461.01999999999</v>
      </c>
    </row>
    <row r="193" spans="1:4">
      <c r="A193">
        <v>18</v>
      </c>
      <c r="B193" t="s">
        <v>115</v>
      </c>
      <c r="C193" s="4">
        <v>-2474788.54</v>
      </c>
      <c r="D193" s="4">
        <v>-2474788.54</v>
      </c>
    </row>
    <row r="194" spans="1:4">
      <c r="A194" t="s">
        <v>116</v>
      </c>
      <c r="B194" t="s">
        <v>117</v>
      </c>
      <c r="C194" s="4">
        <v>-91327.48</v>
      </c>
      <c r="D194" s="4">
        <v>-91327.48</v>
      </c>
    </row>
    <row r="195" spans="1:4">
      <c r="A195" t="s">
        <v>118</v>
      </c>
      <c r="B195" t="s">
        <v>119</v>
      </c>
      <c r="C195" s="4">
        <v>-1159731</v>
      </c>
      <c r="D195" s="4">
        <v>-1159731</v>
      </c>
    </row>
    <row r="196" spans="1:4">
      <c r="A196" t="s">
        <v>120</v>
      </c>
      <c r="B196" t="s">
        <v>121</v>
      </c>
      <c r="C196" s="4">
        <v>-1185073.23</v>
      </c>
      <c r="D196" s="4">
        <v>-1185073.23</v>
      </c>
    </row>
    <row r="197" spans="1:4">
      <c r="A197" t="s">
        <v>122</v>
      </c>
      <c r="B197" t="s">
        <v>123</v>
      </c>
      <c r="C197" s="4">
        <v>-38656.83</v>
      </c>
      <c r="D197" s="4">
        <v>-38656.83</v>
      </c>
    </row>
    <row r="198" spans="1:4">
      <c r="A198" t="s">
        <v>124</v>
      </c>
      <c r="B198" t="s">
        <v>125</v>
      </c>
    </row>
    <row r="199" spans="1:4">
      <c r="A199" t="s">
        <v>126</v>
      </c>
      <c r="B199" t="s">
        <v>127</v>
      </c>
    </row>
    <row r="200" spans="1:4">
      <c r="A200" t="s">
        <v>128</v>
      </c>
      <c r="B200" t="s">
        <v>129</v>
      </c>
    </row>
    <row r="201" spans="1:4">
      <c r="A201" t="s">
        <v>130</v>
      </c>
      <c r="B201" t="s">
        <v>131</v>
      </c>
    </row>
    <row r="202" spans="1:4">
      <c r="A202">
        <v>19</v>
      </c>
      <c r="B202" t="s">
        <v>132</v>
      </c>
      <c r="C202" s="4">
        <v>-3923189.1</v>
      </c>
      <c r="D202" s="4">
        <v>-3923189.1</v>
      </c>
    </row>
    <row r="203" spans="1:4">
      <c r="A203" t="s">
        <v>133</v>
      </c>
      <c r="B203" t="s">
        <v>134</v>
      </c>
      <c r="C203" s="4">
        <v>-4489.49</v>
      </c>
      <c r="D203" s="4">
        <v>-4489.49</v>
      </c>
    </row>
    <row r="204" spans="1:4">
      <c r="A204" t="s">
        <v>135</v>
      </c>
      <c r="B204" t="s">
        <v>136</v>
      </c>
      <c r="C204" s="4">
        <v>-3886369.15</v>
      </c>
      <c r="D204" s="4">
        <v>-3886369.15</v>
      </c>
    </row>
    <row r="205" spans="1:4">
      <c r="A205" t="s">
        <v>137</v>
      </c>
      <c r="B205" t="s">
        <v>138</v>
      </c>
      <c r="C205" s="4">
        <v>-32330.46</v>
      </c>
      <c r="D205" s="4">
        <v>-32330.46</v>
      </c>
    </row>
    <row r="206" spans="1:4">
      <c r="A206">
        <v>20</v>
      </c>
      <c r="B206" t="s">
        <v>139</v>
      </c>
      <c r="C206" s="4">
        <v>-2424501.9300000002</v>
      </c>
      <c r="D206" s="4">
        <v>-2424501.9300000002</v>
      </c>
    </row>
    <row r="207" spans="1:4">
      <c r="A207" t="s">
        <v>140</v>
      </c>
      <c r="B207" t="s">
        <v>141</v>
      </c>
    </row>
    <row r="208" spans="1:4">
      <c r="A208" t="s">
        <v>142</v>
      </c>
      <c r="B208" t="s">
        <v>143</v>
      </c>
      <c r="C208" s="4">
        <v>-816480.11</v>
      </c>
      <c r="D208" s="4">
        <v>-816480.11</v>
      </c>
    </row>
    <row r="209" spans="1:4">
      <c r="A209" t="s">
        <v>144</v>
      </c>
      <c r="B209" t="s">
        <v>145</v>
      </c>
    </row>
    <row r="210" spans="1:4">
      <c r="A210" t="s">
        <v>146</v>
      </c>
      <c r="B210" t="s">
        <v>147</v>
      </c>
    </row>
    <row r="211" spans="1:4">
      <c r="A211" t="s">
        <v>148</v>
      </c>
      <c r="B211" t="s">
        <v>149</v>
      </c>
      <c r="C211" s="4">
        <v>-1176963</v>
      </c>
      <c r="D211" s="4">
        <v>-1176963</v>
      </c>
    </row>
    <row r="212" spans="1:4">
      <c r="A212" t="s">
        <v>150</v>
      </c>
      <c r="B212" t="s">
        <v>151</v>
      </c>
      <c r="C212" s="4">
        <v>-431058.82</v>
      </c>
      <c r="D212" s="4">
        <v>-431058.82</v>
      </c>
    </row>
    <row r="213" spans="1:4">
      <c r="A213">
        <v>21</v>
      </c>
      <c r="B213" t="s">
        <v>152</v>
      </c>
      <c r="C213" s="4">
        <v>-218456.75</v>
      </c>
      <c r="D213" s="4">
        <v>-218456.75</v>
      </c>
    </row>
    <row r="214" spans="1:4">
      <c r="A214" t="s">
        <v>153</v>
      </c>
      <c r="B214" t="s">
        <v>154</v>
      </c>
      <c r="C214" s="4">
        <v>-218456.75</v>
      </c>
      <c r="D214" s="4">
        <v>-218456.75</v>
      </c>
    </row>
    <row r="215" spans="1:4">
      <c r="A215" t="s">
        <v>155</v>
      </c>
      <c r="B215" t="s">
        <v>156</v>
      </c>
    </row>
    <row r="216" spans="1:4">
      <c r="A216">
        <v>22</v>
      </c>
      <c r="B216" t="s">
        <v>157</v>
      </c>
      <c r="C216" s="4">
        <v>-1209205.45</v>
      </c>
      <c r="D216" s="4">
        <v>-1209205.45</v>
      </c>
    </row>
    <row r="217" spans="1:4">
      <c r="A217" t="s">
        <v>158</v>
      </c>
      <c r="B217" t="s">
        <v>159</v>
      </c>
      <c r="C217" s="4">
        <v>-193211.45</v>
      </c>
      <c r="D217" s="4">
        <v>-193211.45</v>
      </c>
    </row>
    <row r="218" spans="1:4">
      <c r="A218" t="s">
        <v>160</v>
      </c>
      <c r="B218" t="s">
        <v>161</v>
      </c>
      <c r="C218" s="4">
        <v>-562949.30000000005</v>
      </c>
      <c r="D218" s="4">
        <v>-562949.30000000005</v>
      </c>
    </row>
    <row r="219" spans="1:4">
      <c r="A219" t="s">
        <v>162</v>
      </c>
      <c r="B219" t="s">
        <v>163</v>
      </c>
      <c r="C219">
        <v>-122.57</v>
      </c>
      <c r="D219">
        <v>-122.57</v>
      </c>
    </row>
    <row r="220" spans="1:4">
      <c r="A220" t="s">
        <v>164</v>
      </c>
      <c r="B220" t="s">
        <v>165</v>
      </c>
      <c r="C220" s="4">
        <v>-452922.13</v>
      </c>
      <c r="D220" s="4">
        <v>-452922.13</v>
      </c>
    </row>
    <row r="221" spans="1:4">
      <c r="A221" t="s">
        <v>166</v>
      </c>
      <c r="B221" t="s">
        <v>167</v>
      </c>
    </row>
    <row r="222" spans="1:4">
      <c r="A222">
        <v>23</v>
      </c>
      <c r="B222" t="s">
        <v>168</v>
      </c>
      <c r="C222" s="4">
        <v>2070.8200000000002</v>
      </c>
      <c r="D222" s="4">
        <v>2070.8200000000002</v>
      </c>
    </row>
    <row r="223" spans="1:4">
      <c r="A223" t="s">
        <v>169</v>
      </c>
      <c r="B223" t="s">
        <v>170</v>
      </c>
      <c r="C223" s="4">
        <v>-11704.04</v>
      </c>
      <c r="D223" s="4">
        <v>-11704.04</v>
      </c>
    </row>
    <row r="224" spans="1:4">
      <c r="A224" t="s">
        <v>171</v>
      </c>
      <c r="B224" t="s">
        <v>172</v>
      </c>
      <c r="C224" s="4">
        <v>80725</v>
      </c>
      <c r="D224" s="4">
        <v>80725</v>
      </c>
    </row>
    <row r="225" spans="1:4">
      <c r="A225" t="s">
        <v>173</v>
      </c>
      <c r="B225" t="s">
        <v>174</v>
      </c>
      <c r="C225" s="4">
        <v>-62137.24</v>
      </c>
      <c r="D225" s="4">
        <v>-62137.24</v>
      </c>
    </row>
    <row r="226" spans="1:4">
      <c r="A226" t="s">
        <v>175</v>
      </c>
      <c r="B226" t="s">
        <v>176</v>
      </c>
      <c r="C226" s="4">
        <v>-4812.8999999999996</v>
      </c>
      <c r="D226" s="4">
        <v>-4812.8999999999996</v>
      </c>
    </row>
    <row r="227" spans="1:4">
      <c r="A227">
        <v>24</v>
      </c>
      <c r="B227" t="s">
        <v>177</v>
      </c>
      <c r="C227" s="4">
        <v>-668983.72</v>
      </c>
      <c r="D227" s="4">
        <v>-668983.72</v>
      </c>
    </row>
    <row r="228" spans="1:4">
      <c r="A228" t="s">
        <v>178</v>
      </c>
      <c r="B228" t="s">
        <v>179</v>
      </c>
      <c r="C228" s="4">
        <v>-89820.32</v>
      </c>
      <c r="D228" s="4">
        <v>-89820.32</v>
      </c>
    </row>
    <row r="229" spans="1:4">
      <c r="A229" t="s">
        <v>180</v>
      </c>
      <c r="B229" t="s">
        <v>181</v>
      </c>
      <c r="C229" s="4">
        <v>-579163.4</v>
      </c>
      <c r="D229" s="4">
        <v>-579163.4</v>
      </c>
    </row>
    <row r="230" spans="1:4">
      <c r="A230">
        <v>25</v>
      </c>
      <c r="B230" t="s">
        <v>182</v>
      </c>
      <c r="C230" s="4">
        <v>-89992.14</v>
      </c>
      <c r="D230" s="4">
        <v>-89992.14</v>
      </c>
    </row>
    <row r="231" spans="1:4">
      <c r="A231" t="s">
        <v>183</v>
      </c>
      <c r="B231" t="s">
        <v>184</v>
      </c>
      <c r="C231" s="4">
        <v>-89992.14</v>
      </c>
      <c r="D231" s="4">
        <v>-89992.14</v>
      </c>
    </row>
    <row r="232" spans="1:4">
      <c r="A232" t="s">
        <v>185</v>
      </c>
      <c r="B232" t="s">
        <v>186</v>
      </c>
    </row>
    <row r="233" spans="1:4">
      <c r="A233">
        <v>26</v>
      </c>
      <c r="B233" t="s">
        <v>187</v>
      </c>
      <c r="C233" s="4">
        <v>-270925</v>
      </c>
      <c r="D233" s="4">
        <v>-270925</v>
      </c>
    </row>
    <row r="234" spans="1:4">
      <c r="A234" t="s">
        <v>188</v>
      </c>
      <c r="B234" t="s">
        <v>189</v>
      </c>
    </row>
    <row r="235" spans="1:4">
      <c r="A235" t="s">
        <v>190</v>
      </c>
      <c r="B235" t="s">
        <v>191</v>
      </c>
      <c r="C235" s="4">
        <v>-270925</v>
      </c>
      <c r="D235" s="4">
        <v>-270925</v>
      </c>
    </row>
    <row r="236" spans="1:4">
      <c r="A236">
        <v>27</v>
      </c>
      <c r="B236" t="s">
        <v>192</v>
      </c>
      <c r="C236" s="4">
        <v>-2075339.33</v>
      </c>
      <c r="D236" s="4">
        <v>-2075339.33</v>
      </c>
    </row>
    <row r="237" spans="1:4">
      <c r="A237" t="s">
        <v>193</v>
      </c>
      <c r="B237" t="s">
        <v>194</v>
      </c>
      <c r="C237" s="4">
        <v>-413119.33</v>
      </c>
      <c r="D237" s="4">
        <v>-413119.33</v>
      </c>
    </row>
    <row r="238" spans="1:4">
      <c r="A238" t="s">
        <v>195</v>
      </c>
      <c r="B238" t="s">
        <v>196</v>
      </c>
    </row>
    <row r="239" spans="1:4" ht="30">
      <c r="A239" t="s">
        <v>197</v>
      </c>
      <c r="B239" s="5" t="s">
        <v>198</v>
      </c>
      <c r="C239" s="4">
        <v>-1662220</v>
      </c>
      <c r="D239" s="4">
        <v>-1662220</v>
      </c>
    </row>
    <row r="240" spans="1:4">
      <c r="A240">
        <v>28</v>
      </c>
      <c r="B240" t="s">
        <v>199</v>
      </c>
      <c r="C240" s="4">
        <v>-458649.72</v>
      </c>
      <c r="D240" s="4">
        <v>-458649.72</v>
      </c>
    </row>
    <row r="241" spans="1:4">
      <c r="A241" t="s">
        <v>200</v>
      </c>
      <c r="B241" t="s">
        <v>201</v>
      </c>
      <c r="C241" s="4">
        <v>-515909.34</v>
      </c>
      <c r="D241" s="4">
        <v>-515909.34</v>
      </c>
    </row>
    <row r="242" spans="1:4">
      <c r="A242" t="s">
        <v>202</v>
      </c>
      <c r="B242" t="s">
        <v>203</v>
      </c>
    </row>
    <row r="243" spans="1:4">
      <c r="A243" t="s">
        <v>204</v>
      </c>
      <c r="B243" t="s">
        <v>205</v>
      </c>
      <c r="C243" s="4">
        <v>3955.45</v>
      </c>
      <c r="D243" s="4">
        <v>3955.45</v>
      </c>
    </row>
    <row r="244" spans="1:4">
      <c r="A244" t="s">
        <v>206</v>
      </c>
      <c r="B244" t="s">
        <v>207</v>
      </c>
      <c r="C244">
        <v>113.95</v>
      </c>
      <c r="D244">
        <v>113.95</v>
      </c>
    </row>
    <row r="245" spans="1:4">
      <c r="A245" t="s">
        <v>208</v>
      </c>
      <c r="B245" t="s">
        <v>209</v>
      </c>
      <c r="C245" s="4">
        <v>53190.22</v>
      </c>
      <c r="D245" s="4">
        <v>53190.22</v>
      </c>
    </row>
    <row r="246" spans="1:4">
      <c r="A246">
        <v>30</v>
      </c>
      <c r="B246" t="s">
        <v>211</v>
      </c>
      <c r="C246">
        <v>0.14000000000000001</v>
      </c>
      <c r="D246">
        <v>0.14000000000000001</v>
      </c>
    </row>
    <row r="247" spans="1:4">
      <c r="A247" t="s">
        <v>212</v>
      </c>
    </row>
    <row r="248" spans="1:4">
      <c r="A248" t="s">
        <v>214</v>
      </c>
      <c r="B248" t="s">
        <v>215</v>
      </c>
      <c r="C248" s="4">
        <v>-36218803</v>
      </c>
      <c r="D248" s="4">
        <v>-36218803</v>
      </c>
    </row>
    <row r="249" spans="1:4">
      <c r="A249" t="s">
        <v>216</v>
      </c>
      <c r="B249" t="s">
        <v>217</v>
      </c>
      <c r="C249" s="4">
        <v>-3923189.1</v>
      </c>
      <c r="D249" s="4">
        <v>-3923189.1</v>
      </c>
    </row>
    <row r="250" spans="1:4">
      <c r="A250" t="s">
        <v>218</v>
      </c>
      <c r="B250" t="s">
        <v>219</v>
      </c>
      <c r="C250" s="4">
        <v>-816480.11</v>
      </c>
      <c r="D250" s="4">
        <v>-816480.11</v>
      </c>
    </row>
    <row r="251" spans="1:4">
      <c r="A251" t="s">
        <v>220</v>
      </c>
      <c r="B251" t="s">
        <v>221</v>
      </c>
      <c r="C251" s="4">
        <v>-1209205.45</v>
      </c>
      <c r="D251" s="4">
        <v>-1209205.45</v>
      </c>
    </row>
    <row r="252" spans="1:4">
      <c r="A252" t="s">
        <v>222</v>
      </c>
      <c r="B252" t="s">
        <v>223</v>
      </c>
      <c r="C252" s="4">
        <v>-413119.33</v>
      </c>
      <c r="D252" s="4">
        <v>-413119.33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544</v>
      </c>
      <c r="C5" s="8" t="s">
        <v>544</v>
      </c>
      <c r="D5" s="8" t="s">
        <v>544</v>
      </c>
    </row>
    <row r="6" spans="1:52" s="10" customFormat="1" ht="90">
      <c r="A6" s="9" t="s">
        <v>8</v>
      </c>
      <c r="B6" s="10" t="s">
        <v>545</v>
      </c>
      <c r="C6" s="10" t="s">
        <v>545</v>
      </c>
      <c r="D6" s="10" t="s">
        <v>545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542</v>
      </c>
      <c r="C5" s="8" t="s">
        <v>542</v>
      </c>
      <c r="D5" s="8" t="s">
        <v>542</v>
      </c>
    </row>
    <row r="6" spans="1:52" s="10" customFormat="1" ht="45">
      <c r="A6" s="9" t="s">
        <v>8</v>
      </c>
      <c r="B6" s="10" t="s">
        <v>543</v>
      </c>
      <c r="C6" s="10" t="s">
        <v>543</v>
      </c>
      <c r="D6" s="10" t="s">
        <v>543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540</v>
      </c>
      <c r="C5" s="8" t="s">
        <v>540</v>
      </c>
      <c r="D5" s="8" t="s">
        <v>540</v>
      </c>
    </row>
    <row r="6" spans="1:52" s="10" customFormat="1">
      <c r="A6" s="9" t="s">
        <v>8</v>
      </c>
      <c r="B6" s="10" t="s">
        <v>541</v>
      </c>
      <c r="C6" s="10" t="s">
        <v>541</v>
      </c>
      <c r="D6" s="10" t="s">
        <v>541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538</v>
      </c>
      <c r="C5" s="8" t="s">
        <v>538</v>
      </c>
      <c r="D5" s="8" t="s">
        <v>538</v>
      </c>
    </row>
    <row r="6" spans="1:52" s="10" customFormat="1">
      <c r="A6" s="9" t="s">
        <v>8</v>
      </c>
      <c r="B6" s="10" t="s">
        <v>539</v>
      </c>
      <c r="C6" s="10" t="s">
        <v>539</v>
      </c>
      <c r="D6" s="10" t="s">
        <v>539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-494.39</v>
      </c>
      <c r="D13" s="6">
        <v>-494.39</v>
      </c>
    </row>
    <row r="14" spans="1:52">
      <c r="A14">
        <v>3</v>
      </c>
      <c r="B14" t="s">
        <v>23</v>
      </c>
      <c r="C14" s="6">
        <v>-494.39</v>
      </c>
      <c r="D14" s="6">
        <v>-494.39</v>
      </c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3294469.12</v>
      </c>
      <c r="D16" s="6">
        <v>3294469.12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3305179.13</v>
      </c>
      <c r="D18" s="6">
        <v>3305179.13</v>
      </c>
    </row>
    <row r="19" spans="1:4">
      <c r="A19" t="s">
        <v>28</v>
      </c>
      <c r="B19" t="s">
        <v>29</v>
      </c>
      <c r="C19" s="6">
        <v>161.56</v>
      </c>
      <c r="D19" s="6">
        <v>161.56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-161.56</v>
      </c>
      <c r="D21" s="6">
        <v>-161.56</v>
      </c>
    </row>
    <row r="22" spans="1:4">
      <c r="A22" t="s">
        <v>34</v>
      </c>
      <c r="B22" t="s">
        <v>35</v>
      </c>
      <c r="C22" s="6">
        <v>3305179.13</v>
      </c>
      <c r="D22" s="6">
        <v>3305179.13</v>
      </c>
    </row>
    <row r="23" spans="1:4">
      <c r="A23">
        <v>8</v>
      </c>
      <c r="B23" t="s">
        <v>36</v>
      </c>
      <c r="C23" s="6">
        <v>-10710.01</v>
      </c>
      <c r="D23" s="6">
        <v>-10710.01</v>
      </c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>
        <v>-10710.01</v>
      </c>
      <c r="D25" s="6">
        <v>-10710.01</v>
      </c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3293974.73</v>
      </c>
      <c r="D31" s="16">
        <v>3293974.73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3293974.73</v>
      </c>
      <c r="D120" s="16">
        <v>3293974.73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536</v>
      </c>
      <c r="C5" s="8" t="s">
        <v>536</v>
      </c>
      <c r="D5" s="8" t="s">
        <v>536</v>
      </c>
    </row>
    <row r="6" spans="1:52" s="10" customFormat="1" ht="30">
      <c r="A6" s="9" t="s">
        <v>8</v>
      </c>
      <c r="B6" s="10" t="s">
        <v>537</v>
      </c>
      <c r="C6" s="10" t="s">
        <v>537</v>
      </c>
      <c r="D6" s="10" t="s">
        <v>537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534</v>
      </c>
      <c r="C5" s="8" t="s">
        <v>534</v>
      </c>
      <c r="D5" s="8" t="s">
        <v>534</v>
      </c>
    </row>
    <row r="6" spans="1:52" s="10" customFormat="1" ht="75">
      <c r="A6" s="9" t="s">
        <v>8</v>
      </c>
      <c r="B6" s="10" t="s">
        <v>535</v>
      </c>
      <c r="C6" s="10" t="s">
        <v>535</v>
      </c>
      <c r="D6" s="10" t="s">
        <v>535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7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532</v>
      </c>
      <c r="C5" s="8" t="s">
        <v>532</v>
      </c>
      <c r="D5" s="8" t="s">
        <v>532</v>
      </c>
    </row>
    <row r="6" spans="1:52" s="10" customFormat="1" ht="30">
      <c r="A6" s="9" t="s">
        <v>8</v>
      </c>
      <c r="B6" s="10" t="s">
        <v>533</v>
      </c>
      <c r="C6" s="10" t="s">
        <v>533</v>
      </c>
      <c r="D6" s="10" t="s">
        <v>533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316.87</v>
      </c>
      <c r="D16" s="6">
        <v>316.87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316.87</v>
      </c>
      <c r="D26" s="6">
        <v>316.87</v>
      </c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>
        <v>316.87</v>
      </c>
      <c r="D30" s="6">
        <v>316.87</v>
      </c>
    </row>
    <row r="31" spans="1:4" s="15" customFormat="1">
      <c r="A31" s="15">
        <v>10</v>
      </c>
      <c r="B31" s="15" t="s">
        <v>50</v>
      </c>
      <c r="C31" s="16">
        <v>316.87</v>
      </c>
      <c r="D31" s="16">
        <v>316.87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316.87</v>
      </c>
      <c r="D120" s="16">
        <v>316.87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530</v>
      </c>
      <c r="C5" s="8" t="s">
        <v>530</v>
      </c>
      <c r="D5" s="8" t="s">
        <v>530</v>
      </c>
    </row>
    <row r="6" spans="1:52" s="10" customFormat="1" ht="60">
      <c r="A6" s="9" t="s">
        <v>8</v>
      </c>
      <c r="B6" s="10" t="s">
        <v>531</v>
      </c>
      <c r="C6" s="10" t="s">
        <v>531</v>
      </c>
      <c r="D6" s="10" t="s">
        <v>531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528</v>
      </c>
      <c r="C5" s="8" t="s">
        <v>528</v>
      </c>
      <c r="D5" s="8" t="s">
        <v>528</v>
      </c>
    </row>
    <row r="6" spans="1:52" s="10" customFormat="1" ht="30">
      <c r="A6" s="9" t="s">
        <v>8</v>
      </c>
      <c r="B6" s="10" t="s">
        <v>529</v>
      </c>
      <c r="C6" s="10" t="s">
        <v>529</v>
      </c>
      <c r="D6" s="10" t="s">
        <v>529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-189706.94</v>
      </c>
      <c r="D13" s="6">
        <v>-189706.94</v>
      </c>
    </row>
    <row r="14" spans="1:52">
      <c r="A14">
        <v>3</v>
      </c>
      <c r="B14" t="s">
        <v>23</v>
      </c>
      <c r="C14" s="6">
        <v>-189706.94</v>
      </c>
      <c r="D14" s="6">
        <v>-189706.94</v>
      </c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6766568.5700000003</v>
      </c>
      <c r="D16" s="6">
        <v>6766568.5700000003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6766568.5700000003</v>
      </c>
      <c r="D26" s="6">
        <v>6766568.5700000003</v>
      </c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>
        <v>1905423.73</v>
      </c>
      <c r="D29" s="6">
        <v>1905423.73</v>
      </c>
    </row>
    <row r="30" spans="1:4">
      <c r="A30" t="s">
        <v>48</v>
      </c>
      <c r="B30" t="s">
        <v>49</v>
      </c>
      <c r="C30" s="6">
        <v>4861144.84</v>
      </c>
      <c r="D30" s="6">
        <v>4861144.84</v>
      </c>
    </row>
    <row r="31" spans="1:4" s="15" customFormat="1">
      <c r="A31" s="15">
        <v>10</v>
      </c>
      <c r="B31" s="15" t="s">
        <v>50</v>
      </c>
      <c r="C31" s="16">
        <v>6576861.6299999999</v>
      </c>
      <c r="D31" s="16">
        <v>6576861.6299999999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6576861.6299999999</v>
      </c>
      <c r="D120" s="16">
        <v>6576861.6299999999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526</v>
      </c>
      <c r="C5" s="8" t="s">
        <v>526</v>
      </c>
      <c r="D5" s="8" t="s">
        <v>526</v>
      </c>
    </row>
    <row r="6" spans="1:52" s="10" customFormat="1">
      <c r="A6" s="9" t="s">
        <v>8</v>
      </c>
      <c r="B6" s="10" t="s">
        <v>527</v>
      </c>
      <c r="C6" s="10" t="s">
        <v>527</v>
      </c>
      <c r="D6" s="10" t="s">
        <v>527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-88967.93</v>
      </c>
      <c r="D13" s="6">
        <v>-88967.93</v>
      </c>
    </row>
    <row r="14" spans="1:52">
      <c r="A14">
        <v>3</v>
      </c>
      <c r="B14" t="s">
        <v>23</v>
      </c>
      <c r="C14" s="6">
        <v>-88967.93</v>
      </c>
      <c r="D14" s="6">
        <v>-88967.93</v>
      </c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5488236.9800000004</v>
      </c>
      <c r="D16" s="6">
        <v>5488236.9800000004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5488236.9800000004</v>
      </c>
      <c r="D26" s="6">
        <v>5488236.9800000004</v>
      </c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>
        <v>1169010.92</v>
      </c>
      <c r="D29" s="6">
        <v>1169010.92</v>
      </c>
    </row>
    <row r="30" spans="1:4">
      <c r="A30" t="s">
        <v>48</v>
      </c>
      <c r="B30" t="s">
        <v>49</v>
      </c>
      <c r="C30" s="6">
        <v>4319226.0599999996</v>
      </c>
      <c r="D30" s="6">
        <v>4319226.0599999996</v>
      </c>
    </row>
    <row r="31" spans="1:4" s="15" customFormat="1">
      <c r="A31" s="15">
        <v>10</v>
      </c>
      <c r="B31" s="15" t="s">
        <v>50</v>
      </c>
      <c r="C31" s="16">
        <v>5399269.0499999998</v>
      </c>
      <c r="D31" s="16">
        <v>5399269.0499999998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5399269.0499999998</v>
      </c>
      <c r="D120" s="16">
        <v>5399269.0499999998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524</v>
      </c>
      <c r="C5" s="8" t="s">
        <v>524</v>
      </c>
      <c r="D5" s="8" t="s">
        <v>524</v>
      </c>
    </row>
    <row r="6" spans="1:52" s="10" customFormat="1">
      <c r="A6" s="9" t="s">
        <v>8</v>
      </c>
      <c r="B6" s="10" t="s">
        <v>525</v>
      </c>
      <c r="C6" s="10" t="s">
        <v>525</v>
      </c>
      <c r="D6" s="10" t="s">
        <v>525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54335.77</v>
      </c>
      <c r="D13" s="6">
        <v>54335.77</v>
      </c>
    </row>
    <row r="14" spans="1:52">
      <c r="A14">
        <v>3</v>
      </c>
      <c r="B14" t="s">
        <v>23</v>
      </c>
      <c r="C14" s="6">
        <v>54335.77</v>
      </c>
      <c r="D14" s="6">
        <v>54335.77</v>
      </c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9602235.6799999997</v>
      </c>
      <c r="D16" s="6">
        <v>9602235.6799999997</v>
      </c>
    </row>
    <row r="17" spans="1:4">
      <c r="A17">
        <v>6</v>
      </c>
      <c r="B17" t="s">
        <v>26</v>
      </c>
      <c r="C17" s="6">
        <v>-9244.33</v>
      </c>
      <c r="D17" s="6">
        <v>-9244.33</v>
      </c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9611480.0099999998</v>
      </c>
      <c r="D26" s="6">
        <v>9611480.0099999998</v>
      </c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>
        <v>6782738.2000000002</v>
      </c>
      <c r="D29" s="6">
        <v>6782738.2000000002</v>
      </c>
    </row>
    <row r="30" spans="1:4">
      <c r="A30" t="s">
        <v>48</v>
      </c>
      <c r="B30" t="s">
        <v>49</v>
      </c>
      <c r="C30" s="6">
        <v>2828741.81</v>
      </c>
      <c r="D30" s="6">
        <v>2828741.81</v>
      </c>
    </row>
    <row r="31" spans="1:4" s="15" customFormat="1">
      <c r="A31" s="15">
        <v>10</v>
      </c>
      <c r="B31" s="15" t="s">
        <v>50</v>
      </c>
      <c r="C31" s="16">
        <v>9656571.4499999993</v>
      </c>
      <c r="D31" s="16">
        <v>9656571.4499999993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9656571.4499999993</v>
      </c>
      <c r="D120" s="16">
        <v>9656571.4499999993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522</v>
      </c>
      <c r="C5" s="8" t="s">
        <v>522</v>
      </c>
      <c r="D5" s="8" t="s">
        <v>522</v>
      </c>
    </row>
    <row r="6" spans="1:52" s="10" customFormat="1" ht="30">
      <c r="A6" s="9" t="s">
        <v>8</v>
      </c>
      <c r="B6" s="10" t="s">
        <v>523</v>
      </c>
      <c r="C6" s="10" t="s">
        <v>523</v>
      </c>
      <c r="D6" s="10" t="s">
        <v>523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13.22</v>
      </c>
      <c r="D13" s="6">
        <v>13.22</v>
      </c>
    </row>
    <row r="14" spans="1:52">
      <c r="A14">
        <v>3</v>
      </c>
      <c r="B14" t="s">
        <v>23</v>
      </c>
      <c r="C14" s="6">
        <v>13.22</v>
      </c>
      <c r="D14" s="6">
        <v>13.22</v>
      </c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-301978.42</v>
      </c>
      <c r="D16" s="6">
        <v>-301978.42</v>
      </c>
    </row>
    <row r="17" spans="1:4">
      <c r="A17">
        <v>6</v>
      </c>
      <c r="B17" t="s">
        <v>26</v>
      </c>
      <c r="C17" s="6">
        <v>-301978.42</v>
      </c>
      <c r="D17" s="6">
        <v>-301978.42</v>
      </c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-301965.2</v>
      </c>
      <c r="D31" s="16">
        <v>-301965.2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-301965.2</v>
      </c>
      <c r="D120" s="16">
        <v>-301965.2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520</v>
      </c>
      <c r="C5" s="8" t="s">
        <v>520</v>
      </c>
      <c r="D5" s="8" t="s">
        <v>520</v>
      </c>
    </row>
    <row r="6" spans="1:52" s="10" customFormat="1" ht="60">
      <c r="A6" s="9" t="s">
        <v>8</v>
      </c>
      <c r="B6" s="10" t="s">
        <v>521</v>
      </c>
      <c r="C6" s="10" t="s">
        <v>521</v>
      </c>
      <c r="D6" s="10" t="s">
        <v>521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518</v>
      </c>
      <c r="C5" s="8" t="s">
        <v>518</v>
      </c>
      <c r="D5" s="8" t="s">
        <v>518</v>
      </c>
    </row>
    <row r="6" spans="1:52" s="10" customFormat="1" ht="30">
      <c r="A6" s="9" t="s">
        <v>8</v>
      </c>
      <c r="B6" s="10" t="s">
        <v>519</v>
      </c>
      <c r="C6" s="10" t="s">
        <v>519</v>
      </c>
      <c r="D6" s="10" t="s">
        <v>519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516</v>
      </c>
      <c r="C5" s="8" t="s">
        <v>516</v>
      </c>
      <c r="D5" s="8" t="s">
        <v>516</v>
      </c>
    </row>
    <row r="6" spans="1:52" s="10" customFormat="1" ht="105">
      <c r="A6" s="9" t="s">
        <v>8</v>
      </c>
      <c r="B6" s="10" t="s">
        <v>517</v>
      </c>
      <c r="C6" s="10" t="s">
        <v>517</v>
      </c>
      <c r="D6" s="10" t="s">
        <v>517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9.140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514</v>
      </c>
      <c r="C5" s="8" t="s">
        <v>514</v>
      </c>
      <c r="D5" s="8" t="s">
        <v>514</v>
      </c>
    </row>
    <row r="6" spans="1:52" s="10" customFormat="1" ht="60">
      <c r="A6" s="9" t="s">
        <v>8</v>
      </c>
      <c r="B6" s="10" t="s">
        <v>515</v>
      </c>
      <c r="C6" s="10" t="s">
        <v>515</v>
      </c>
      <c r="D6" s="10" t="s">
        <v>515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15000</v>
      </c>
      <c r="D16" s="6">
        <v>15000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15000</v>
      </c>
      <c r="D26" s="6">
        <v>15000</v>
      </c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>
        <v>15000</v>
      </c>
      <c r="D30" s="6">
        <v>15000</v>
      </c>
    </row>
    <row r="31" spans="1:4" s="15" customFormat="1">
      <c r="A31" s="15">
        <v>10</v>
      </c>
      <c r="B31" s="15" t="s">
        <v>50</v>
      </c>
      <c r="C31" s="16">
        <v>15000</v>
      </c>
      <c r="D31" s="16">
        <v>15000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15000</v>
      </c>
      <c r="D120" s="16">
        <v>15000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512</v>
      </c>
      <c r="C5" s="8" t="s">
        <v>512</v>
      </c>
      <c r="D5" s="8" t="s">
        <v>512</v>
      </c>
    </row>
    <row r="6" spans="1:52" s="10" customFormat="1" ht="45">
      <c r="A6" s="9" t="s">
        <v>8</v>
      </c>
      <c r="B6" s="10" t="s">
        <v>513</v>
      </c>
      <c r="C6" s="10" t="s">
        <v>513</v>
      </c>
      <c r="D6" s="10" t="s">
        <v>513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510</v>
      </c>
      <c r="C5" s="8" t="s">
        <v>510</v>
      </c>
      <c r="D5" s="8" t="s">
        <v>510</v>
      </c>
    </row>
    <row r="6" spans="1:52" s="10" customFormat="1" ht="30">
      <c r="A6" s="9" t="s">
        <v>8</v>
      </c>
      <c r="B6" s="10" t="s">
        <v>511</v>
      </c>
      <c r="C6" s="10" t="s">
        <v>511</v>
      </c>
      <c r="D6" s="10" t="s">
        <v>511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508</v>
      </c>
      <c r="C5" s="8" t="s">
        <v>508</v>
      </c>
      <c r="D5" s="8" t="s">
        <v>508</v>
      </c>
    </row>
    <row r="6" spans="1:52" s="10" customFormat="1" ht="30">
      <c r="A6" s="9" t="s">
        <v>8</v>
      </c>
      <c r="B6" s="10" t="s">
        <v>509</v>
      </c>
      <c r="C6" s="10" t="s">
        <v>509</v>
      </c>
      <c r="D6" s="10" t="s">
        <v>509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506</v>
      </c>
      <c r="C5" s="8" t="s">
        <v>506</v>
      </c>
      <c r="D5" s="8" t="s">
        <v>506</v>
      </c>
    </row>
    <row r="6" spans="1:52" s="10" customFormat="1" ht="60">
      <c r="A6" s="9" t="s">
        <v>8</v>
      </c>
      <c r="B6" s="10" t="s">
        <v>507</v>
      </c>
      <c r="C6" s="10" t="s">
        <v>507</v>
      </c>
      <c r="D6" s="10" t="s">
        <v>507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 t="s">
        <v>504</v>
      </c>
      <c r="C5" s="8" t="s">
        <v>504</v>
      </c>
      <c r="D5" s="8" t="s">
        <v>504</v>
      </c>
    </row>
    <row r="6" spans="1:52" s="10" customFormat="1" ht="30">
      <c r="A6" s="9" t="s">
        <v>8</v>
      </c>
      <c r="B6" s="10" t="s">
        <v>505</v>
      </c>
      <c r="C6" s="10" t="s">
        <v>505</v>
      </c>
      <c r="D6" s="10" t="s">
        <v>505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9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503</v>
      </c>
      <c r="C4" s="8" t="s">
        <v>503</v>
      </c>
      <c r="D4" s="8" t="s">
        <v>503</v>
      </c>
    </row>
    <row r="5" spans="1:52" s="8" customFormat="1">
      <c r="A5" s="7" t="s">
        <v>7</v>
      </c>
      <c r="B5" s="8">
        <v>4591</v>
      </c>
      <c r="C5" s="8">
        <v>4591</v>
      </c>
      <c r="D5" s="8">
        <v>4591</v>
      </c>
    </row>
    <row r="6" spans="1:52" s="10" customFormat="1" ht="30">
      <c r="A6" s="9" t="s">
        <v>8</v>
      </c>
      <c r="B6" s="10" t="s">
        <v>503</v>
      </c>
      <c r="C6" s="10" t="s">
        <v>503</v>
      </c>
      <c r="D6" s="10" t="s">
        <v>503</v>
      </c>
    </row>
    <row r="7" spans="1:52" s="8" customFormat="1">
      <c r="A7" s="7" t="s">
        <v>10</v>
      </c>
      <c r="B7" s="8" t="s">
        <v>501</v>
      </c>
      <c r="C7" s="8" t="s">
        <v>501</v>
      </c>
      <c r="D7" s="8" t="s">
        <v>501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12115.75</v>
      </c>
      <c r="D10" s="16">
        <v>12115.75</v>
      </c>
    </row>
    <row r="11" spans="1:52">
      <c r="A11" t="s">
        <v>18</v>
      </c>
      <c r="B11" t="s">
        <v>19</v>
      </c>
      <c r="C11" s="6">
        <v>12115.75</v>
      </c>
      <c r="D11" s="6">
        <v>12115.75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-11400.78</v>
      </c>
      <c r="D13" s="6">
        <v>-11400.78</v>
      </c>
    </row>
    <row r="14" spans="1:52">
      <c r="A14">
        <v>3</v>
      </c>
      <c r="B14" t="s">
        <v>23</v>
      </c>
      <c r="C14" s="6">
        <v>714.97</v>
      </c>
      <c r="D14" s="6">
        <v>714.97</v>
      </c>
    </row>
    <row r="15" spans="1:52" s="15" customFormat="1">
      <c r="A15" s="15">
        <v>4</v>
      </c>
      <c r="B15" s="15" t="s">
        <v>24</v>
      </c>
      <c r="C15" s="17">
        <f>IF(C$10=0," ",ROUND(C14/C$10,3))</f>
        <v>5.8999999999999997E-2</v>
      </c>
      <c r="D15" s="17">
        <f>IF(D$10=0," ",ROUND(D14/D$10,3))</f>
        <v>5.8999999999999997E-2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714.97</v>
      </c>
      <c r="D31" s="16">
        <v>714.97</v>
      </c>
    </row>
    <row r="32" spans="1:4" s="15" customFormat="1">
      <c r="A32" s="15">
        <v>11</v>
      </c>
      <c r="B32" s="15" t="s">
        <v>51</v>
      </c>
      <c r="C32" s="16">
        <v>-100.75</v>
      </c>
      <c r="D32" s="16">
        <v>-100.75</v>
      </c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614.22</v>
      </c>
      <c r="D120" s="16">
        <v>614.22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5.0999999999999997E-2</v>
      </c>
      <c r="D121" s="17">
        <f>IF(D$10=0," ",ROUND(D120/D$10,3))</f>
        <v>5.0999999999999997E-2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>
        <v>4590</v>
      </c>
      <c r="C5" s="8">
        <v>4590</v>
      </c>
      <c r="D5" s="8">
        <v>4590</v>
      </c>
    </row>
    <row r="6" spans="1:52" s="10" customFormat="1" ht="45">
      <c r="A6" s="9" t="s">
        <v>8</v>
      </c>
      <c r="B6" s="10" t="s">
        <v>502</v>
      </c>
      <c r="C6" s="10" t="s">
        <v>502</v>
      </c>
      <c r="D6" s="10" t="s">
        <v>502</v>
      </c>
    </row>
    <row r="7" spans="1:52" s="8" customFormat="1">
      <c r="A7" s="7" t="s">
        <v>10</v>
      </c>
      <c r="B7" s="8" t="s">
        <v>499</v>
      </c>
      <c r="C7" s="8" t="s">
        <v>499</v>
      </c>
      <c r="D7" s="8" t="s">
        <v>499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500</v>
      </c>
      <c r="C4" s="8" t="s">
        <v>500</v>
      </c>
      <c r="D4" s="8" t="s">
        <v>500</v>
      </c>
    </row>
    <row r="5" spans="1:52" s="8" customFormat="1">
      <c r="A5" s="7" t="s">
        <v>7</v>
      </c>
      <c r="B5" s="8">
        <v>4589</v>
      </c>
      <c r="C5" s="8">
        <v>4589</v>
      </c>
      <c r="D5" s="8">
        <v>4589</v>
      </c>
    </row>
    <row r="6" spans="1:52" s="10" customFormat="1" ht="30">
      <c r="A6" s="9" t="s">
        <v>8</v>
      </c>
      <c r="B6" s="10" t="s">
        <v>500</v>
      </c>
      <c r="C6" s="10" t="s">
        <v>500</v>
      </c>
      <c r="D6" s="10" t="s">
        <v>500</v>
      </c>
    </row>
    <row r="7" spans="1:52" s="8" customFormat="1">
      <c r="A7" s="7" t="s">
        <v>10</v>
      </c>
      <c r="B7" s="8" t="s">
        <v>501</v>
      </c>
      <c r="C7" s="8" t="s">
        <v>501</v>
      </c>
      <c r="D7" s="8" t="s">
        <v>501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9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>
        <v>4585</v>
      </c>
      <c r="C5" s="8">
        <v>4585</v>
      </c>
      <c r="D5" s="8">
        <v>4585</v>
      </c>
    </row>
    <row r="6" spans="1:52" s="10" customFormat="1">
      <c r="A6" s="9" t="s">
        <v>8</v>
      </c>
      <c r="B6" s="10" t="s">
        <v>498</v>
      </c>
      <c r="C6" s="10" t="s">
        <v>498</v>
      </c>
      <c r="D6" s="10" t="s">
        <v>498</v>
      </c>
    </row>
    <row r="7" spans="1:52" s="8" customFormat="1">
      <c r="A7" s="7" t="s">
        <v>10</v>
      </c>
      <c r="B7" s="8" t="s">
        <v>499</v>
      </c>
      <c r="C7" s="8" t="s">
        <v>499</v>
      </c>
      <c r="D7" s="8" t="s">
        <v>499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>
        <v>-660</v>
      </c>
      <c r="D32" s="16">
        <v>-660</v>
      </c>
    </row>
    <row r="33" spans="1:4">
      <c r="A33">
        <v>12</v>
      </c>
      <c r="B33" t="s">
        <v>52</v>
      </c>
      <c r="C33" s="6">
        <v>-21122.84</v>
      </c>
      <c r="D33" s="6">
        <v>-21122.84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-122.84</v>
      </c>
      <c r="D60" s="6">
        <v>-122.84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>
        <v>-122.84</v>
      </c>
      <c r="D63" s="6">
        <v>-122.84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-21000</v>
      </c>
      <c r="D66" s="6">
        <v>-21000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-21000</v>
      </c>
      <c r="D110" s="6">
        <v>-21000</v>
      </c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-21000</v>
      </c>
      <c r="D113" s="6">
        <v>-21000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-21782.84</v>
      </c>
      <c r="D120" s="16">
        <v>-21782.84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4579</v>
      </c>
      <c r="C5" s="8">
        <v>4579</v>
      </c>
      <c r="D5" s="8">
        <v>4579</v>
      </c>
    </row>
    <row r="6" spans="1:52" s="10" customFormat="1">
      <c r="A6" s="9" t="s">
        <v>8</v>
      </c>
      <c r="B6" s="10" t="s">
        <v>497</v>
      </c>
      <c r="C6" s="10" t="s">
        <v>497</v>
      </c>
      <c r="D6" s="10" t="s">
        <v>497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1930427.22</v>
      </c>
      <c r="D10" s="16">
        <v>1930427.22</v>
      </c>
    </row>
    <row r="11" spans="1:52">
      <c r="A11" t="s">
        <v>18</v>
      </c>
      <c r="B11" t="s">
        <v>19</v>
      </c>
      <c r="C11" s="6">
        <v>1930427.22</v>
      </c>
      <c r="D11" s="6">
        <v>1930427.22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-1120106.73</v>
      </c>
      <c r="D13" s="6">
        <v>-1120106.73</v>
      </c>
    </row>
    <row r="14" spans="1:52">
      <c r="A14">
        <v>3</v>
      </c>
      <c r="B14" t="s">
        <v>23</v>
      </c>
      <c r="C14" s="6">
        <v>810320.49</v>
      </c>
      <c r="D14" s="6">
        <v>810320.49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</v>
      </c>
      <c r="D15" s="17">
        <f>IF(D$10=0," ",ROUND(D14/D$10,3))</f>
        <v>0.42</v>
      </c>
    </row>
    <row r="16" spans="1:52">
      <c r="A16">
        <v>5</v>
      </c>
      <c r="B16" t="s">
        <v>25</v>
      </c>
      <c r="C16" s="6">
        <v>-29928.9</v>
      </c>
      <c r="D16" s="6">
        <v>-29928.9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-25527.68</v>
      </c>
      <c r="D18" s="6">
        <v>-25527.68</v>
      </c>
    </row>
    <row r="19" spans="1:4">
      <c r="A19" t="s">
        <v>28</v>
      </c>
      <c r="B19" t="s">
        <v>29</v>
      </c>
      <c r="C19" s="6">
        <v>2587.21</v>
      </c>
      <c r="D19" s="6">
        <v>2587.21</v>
      </c>
    </row>
    <row r="20" spans="1:4">
      <c r="A20" t="s">
        <v>30</v>
      </c>
      <c r="B20" t="s">
        <v>31</v>
      </c>
      <c r="C20" s="6">
        <v>-37.14</v>
      </c>
      <c r="D20" s="6">
        <v>-37.14</v>
      </c>
    </row>
    <row r="21" spans="1:4">
      <c r="A21" t="s">
        <v>32</v>
      </c>
      <c r="B21" t="s">
        <v>33</v>
      </c>
      <c r="C21" s="6">
        <v>-16206.57</v>
      </c>
      <c r="D21" s="6">
        <v>-16206.57</v>
      </c>
    </row>
    <row r="22" spans="1:4">
      <c r="A22" t="s">
        <v>34</v>
      </c>
      <c r="B22" t="s">
        <v>35</v>
      </c>
      <c r="C22" s="6">
        <v>-11871.18</v>
      </c>
      <c r="D22" s="6">
        <v>-11871.18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-4401.22</v>
      </c>
      <c r="D26" s="6">
        <v>-4401.22</v>
      </c>
    </row>
    <row r="27" spans="1:4">
      <c r="A27" t="s">
        <v>42</v>
      </c>
      <c r="B27" t="s">
        <v>43</v>
      </c>
      <c r="C27" s="6">
        <v>-4401.22</v>
      </c>
      <c r="D27" s="6">
        <v>-4401.22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780391.59</v>
      </c>
      <c r="D31" s="16">
        <v>780391.59</v>
      </c>
    </row>
    <row r="32" spans="1:4" s="15" customFormat="1">
      <c r="A32" s="15">
        <v>11</v>
      </c>
      <c r="B32" s="15" t="s">
        <v>51</v>
      </c>
      <c r="C32" s="16">
        <v>-51374.6</v>
      </c>
      <c r="D32" s="16">
        <v>-51374.6</v>
      </c>
    </row>
    <row r="33" spans="1:4">
      <c r="A33">
        <v>12</v>
      </c>
      <c r="B33" t="s">
        <v>52</v>
      </c>
      <c r="C33" s="6">
        <v>-384831.8</v>
      </c>
      <c r="D33" s="6">
        <v>-384831.8</v>
      </c>
    </row>
    <row r="34" spans="1:4">
      <c r="A34">
        <v>13</v>
      </c>
      <c r="B34" t="s">
        <v>53</v>
      </c>
      <c r="C34" s="6">
        <v>-210010.18</v>
      </c>
      <c r="D34" s="6">
        <v>-210010.18</v>
      </c>
    </row>
    <row r="35" spans="1:4">
      <c r="A35" t="s">
        <v>54</v>
      </c>
      <c r="B35" t="s">
        <v>55</v>
      </c>
      <c r="C35" s="6">
        <v>-136079</v>
      </c>
      <c r="D35" s="6">
        <v>-136079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-7000</v>
      </c>
      <c r="D37" s="6">
        <v>-7000</v>
      </c>
    </row>
    <row r="38" spans="1:4">
      <c r="A38" t="s">
        <v>60</v>
      </c>
      <c r="B38" t="s">
        <v>61</v>
      </c>
      <c r="C38" s="6">
        <v>-13610.86</v>
      </c>
      <c r="D38" s="6">
        <v>-13610.86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-21382</v>
      </c>
      <c r="D40" s="6">
        <v>-21382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-2</v>
      </c>
      <c r="D42" s="6">
        <v>-2</v>
      </c>
    </row>
    <row r="43" spans="1:4">
      <c r="A43" t="s">
        <v>70</v>
      </c>
      <c r="B43" t="s">
        <v>71</v>
      </c>
      <c r="C43" s="6">
        <v>-5345.65</v>
      </c>
      <c r="D43" s="6">
        <v>-5345.65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-3339</v>
      </c>
      <c r="D45" s="6">
        <v>-3339</v>
      </c>
    </row>
    <row r="46" spans="1:4">
      <c r="A46" t="s">
        <v>76</v>
      </c>
      <c r="B46" t="s">
        <v>77</v>
      </c>
      <c r="C46" s="6">
        <v>-335</v>
      </c>
      <c r="D46" s="6">
        <v>-335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-112875.71</v>
      </c>
      <c r="D49" s="6">
        <v>-112875.71</v>
      </c>
    </row>
    <row r="50" spans="1:4">
      <c r="A50" t="s">
        <v>83</v>
      </c>
      <c r="B50" t="s">
        <v>84</v>
      </c>
      <c r="C50" s="6">
        <v>-43021.33</v>
      </c>
      <c r="D50" s="6">
        <v>-43021.33</v>
      </c>
    </row>
    <row r="51" spans="1:4">
      <c r="A51" t="s">
        <v>85</v>
      </c>
      <c r="B51" t="s">
        <v>86</v>
      </c>
      <c r="C51" s="6">
        <v>-64481</v>
      </c>
      <c r="D51" s="6">
        <v>-64481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-5373.38</v>
      </c>
      <c r="D53" s="6">
        <v>-5373.38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-4900.1099999999997</v>
      </c>
      <c r="D60" s="6">
        <v>-4900.1099999999997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-739.72</v>
      </c>
      <c r="D62" s="6">
        <v>-739.72</v>
      </c>
    </row>
    <row r="63" spans="1:4">
      <c r="A63" t="s">
        <v>108</v>
      </c>
      <c r="B63" t="s">
        <v>109</v>
      </c>
      <c r="C63" s="6">
        <v>-3838.85</v>
      </c>
      <c r="D63" s="6">
        <v>-3838.85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-321.54000000000002</v>
      </c>
      <c r="D65" s="6">
        <v>-321.54000000000002</v>
      </c>
    </row>
    <row r="66" spans="1:4">
      <c r="A66">
        <v>17</v>
      </c>
      <c r="B66" t="s">
        <v>114</v>
      </c>
      <c r="C66" s="6">
        <v>-57045.8</v>
      </c>
      <c r="D66" s="6">
        <v>-57045.8</v>
      </c>
    </row>
    <row r="67" spans="1:4">
      <c r="A67">
        <v>18</v>
      </c>
      <c r="B67" t="s">
        <v>115</v>
      </c>
      <c r="C67" s="6">
        <v>-14863.21</v>
      </c>
      <c r="D67" s="6">
        <v>-14863.21</v>
      </c>
    </row>
    <row r="68" spans="1:4">
      <c r="A68" t="s">
        <v>116</v>
      </c>
      <c r="B68" t="s">
        <v>117</v>
      </c>
      <c r="C68" s="6">
        <v>-1363.21</v>
      </c>
      <c r="D68" s="6">
        <v>-1363.21</v>
      </c>
    </row>
    <row r="69" spans="1:4">
      <c r="A69" t="s">
        <v>118</v>
      </c>
      <c r="B69" t="s">
        <v>119</v>
      </c>
      <c r="C69" s="6">
        <v>-3850</v>
      </c>
      <c r="D69" s="6">
        <v>-3850</v>
      </c>
    </row>
    <row r="70" spans="1:4">
      <c r="A70" t="s">
        <v>120</v>
      </c>
      <c r="B70" t="s">
        <v>121</v>
      </c>
      <c r="C70" s="6">
        <v>-9650</v>
      </c>
      <c r="D70" s="6">
        <v>-9650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-8770.42</v>
      </c>
      <c r="D76" s="6">
        <v>-8770.42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-8770.42</v>
      </c>
      <c r="D78" s="6">
        <v>-8770.42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-2748.2</v>
      </c>
      <c r="D90" s="6">
        <v>-2748.2</v>
      </c>
    </row>
    <row r="91" spans="1:4">
      <c r="A91" t="s">
        <v>158</v>
      </c>
      <c r="B91" t="s">
        <v>159</v>
      </c>
      <c r="C91" s="6">
        <v>-2748.2</v>
      </c>
      <c r="D91" s="6">
        <v>-2748.2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-2750.95</v>
      </c>
      <c r="D96" s="6">
        <v>-2750.95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4516</v>
      </c>
      <c r="D98" s="6">
        <v>4516</v>
      </c>
    </row>
    <row r="99" spans="1:4">
      <c r="A99" t="s">
        <v>173</v>
      </c>
      <c r="B99" t="s">
        <v>174</v>
      </c>
      <c r="C99" s="6">
        <v>-7266.95</v>
      </c>
      <c r="D99" s="6">
        <v>-7266.95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-3311.91</v>
      </c>
      <c r="D101" s="6">
        <v>-3311.91</v>
      </c>
    </row>
    <row r="102" spans="1:4">
      <c r="A102" t="s">
        <v>178</v>
      </c>
      <c r="B102" t="s">
        <v>179</v>
      </c>
      <c r="C102" s="6">
        <v>-224.68</v>
      </c>
      <c r="D102" s="6">
        <v>-224.68</v>
      </c>
    </row>
    <row r="103" spans="1:4">
      <c r="A103" t="s">
        <v>180</v>
      </c>
      <c r="B103" t="s">
        <v>181</v>
      </c>
      <c r="C103" s="6">
        <v>-3087.23</v>
      </c>
      <c r="D103" s="6">
        <v>-3087.23</v>
      </c>
    </row>
    <row r="104" spans="1:4">
      <c r="A104">
        <v>25</v>
      </c>
      <c r="B104" t="s">
        <v>182</v>
      </c>
      <c r="C104" s="6">
        <v>-2.6</v>
      </c>
      <c r="D104" s="6">
        <v>-2.6</v>
      </c>
    </row>
    <row r="105" spans="1:4">
      <c r="A105" t="s">
        <v>183</v>
      </c>
      <c r="B105" t="s">
        <v>184</v>
      </c>
      <c r="C105" s="6">
        <v>-2.6</v>
      </c>
      <c r="D105" s="6">
        <v>-2.6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-3076</v>
      </c>
      <c r="D107" s="6">
        <v>-3076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-3076</v>
      </c>
      <c r="D109" s="6">
        <v>-3076</v>
      </c>
    </row>
    <row r="110" spans="1:4">
      <c r="A110">
        <v>27</v>
      </c>
      <c r="B110" t="s">
        <v>192</v>
      </c>
      <c r="C110" s="6">
        <v>-12445.57</v>
      </c>
      <c r="D110" s="6">
        <v>-12445.57</v>
      </c>
    </row>
    <row r="111" spans="1:4">
      <c r="A111" t="s">
        <v>193</v>
      </c>
      <c r="B111" t="s">
        <v>194</v>
      </c>
      <c r="C111" s="6">
        <v>-1845.57</v>
      </c>
      <c r="D111" s="6">
        <v>-1845.57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-10600</v>
      </c>
      <c r="D113" s="6">
        <v>-10600</v>
      </c>
    </row>
    <row r="114" spans="1:4">
      <c r="A114">
        <v>28</v>
      </c>
      <c r="B114" t="s">
        <v>199</v>
      </c>
      <c r="C114" s="6">
        <v>-580.63</v>
      </c>
      <c r="D114" s="6">
        <v>-580.63</v>
      </c>
    </row>
    <row r="115" spans="1:4">
      <c r="A115" t="s">
        <v>200</v>
      </c>
      <c r="B115" t="s">
        <v>201</v>
      </c>
      <c r="C115" s="6">
        <v>-414.38</v>
      </c>
      <c r="D115" s="6">
        <v>-414.38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-166.25</v>
      </c>
      <c r="D117" s="6">
        <v>-166.25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344185.19</v>
      </c>
      <c r="D120" s="16">
        <v>344185.19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0.17799999999999999</v>
      </c>
      <c r="D121" s="17">
        <f>IF(D$10=0," ",ROUND(D120/D$10,3))</f>
        <v>0.17799999999999999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-223374.37</v>
      </c>
      <c r="D123" s="6">
        <v>-223374.37</v>
      </c>
    </row>
    <row r="124" spans="1:4">
      <c r="A124" t="s">
        <v>214</v>
      </c>
      <c r="B124" t="s">
        <v>215</v>
      </c>
      <c r="C124" s="6">
        <v>-210010.18</v>
      </c>
      <c r="D124" s="6">
        <v>-210010.18</v>
      </c>
    </row>
    <row r="125" spans="1:4">
      <c r="A125" t="s">
        <v>216</v>
      </c>
      <c r="B125" t="s">
        <v>217</v>
      </c>
      <c r="C125" s="6">
        <v>-8770.42</v>
      </c>
      <c r="D125" s="6">
        <v>-8770.42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-2748.2</v>
      </c>
      <c r="D127" s="6">
        <v>-2748.2</v>
      </c>
    </row>
    <row r="128" spans="1:4">
      <c r="A128" t="s">
        <v>222</v>
      </c>
      <c r="B128" t="s">
        <v>223</v>
      </c>
      <c r="C128" s="6">
        <v>-1845.57</v>
      </c>
      <c r="D128" s="6">
        <v>-1845.57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4578</v>
      </c>
      <c r="C5" s="8">
        <v>4578</v>
      </c>
      <c r="D5" s="8">
        <v>4578</v>
      </c>
    </row>
    <row r="6" spans="1:52" s="10" customFormat="1" ht="30">
      <c r="A6" s="9" t="s">
        <v>8</v>
      </c>
      <c r="B6" s="10" t="s">
        <v>496</v>
      </c>
      <c r="C6" s="10" t="s">
        <v>496</v>
      </c>
      <c r="D6" s="10" t="s">
        <v>496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1375770.47</v>
      </c>
      <c r="D10" s="16">
        <v>1375770.47</v>
      </c>
    </row>
    <row r="11" spans="1:52">
      <c r="A11" t="s">
        <v>18</v>
      </c>
      <c r="B11" t="s">
        <v>19</v>
      </c>
      <c r="C11" s="6">
        <v>1375770.47</v>
      </c>
      <c r="D11" s="6">
        <v>1375770.47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-890871.99</v>
      </c>
      <c r="D13" s="6">
        <v>-890871.99</v>
      </c>
    </row>
    <row r="14" spans="1:52">
      <c r="A14">
        <v>3</v>
      </c>
      <c r="B14" t="s">
        <v>23</v>
      </c>
      <c r="C14" s="6">
        <v>484898.48</v>
      </c>
      <c r="D14" s="6">
        <v>484898.48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0.35199999999999998</v>
      </c>
      <c r="D15" s="17">
        <f>IF(D$10=0," ",ROUND(D14/D$10,3))</f>
        <v>0.35199999999999998</v>
      </c>
    </row>
    <row r="16" spans="1:52">
      <c r="A16">
        <v>5</v>
      </c>
      <c r="B16" t="s">
        <v>25</v>
      </c>
      <c r="C16" s="6">
        <v>-30038.1</v>
      </c>
      <c r="D16" s="6">
        <v>-30038.1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-25044.34</v>
      </c>
      <c r="D18" s="6">
        <v>-25044.34</v>
      </c>
    </row>
    <row r="19" spans="1:4">
      <c r="A19" t="s">
        <v>28</v>
      </c>
      <c r="B19" t="s">
        <v>29</v>
      </c>
      <c r="C19" s="6">
        <v>-1382.68</v>
      </c>
      <c r="D19" s="6">
        <v>-1382.68</v>
      </c>
    </row>
    <row r="20" spans="1:4">
      <c r="A20" t="s">
        <v>30</v>
      </c>
      <c r="B20" t="s">
        <v>31</v>
      </c>
      <c r="C20" s="6">
        <v>-1436.99</v>
      </c>
      <c r="D20" s="6">
        <v>-1436.99</v>
      </c>
    </row>
    <row r="21" spans="1:4">
      <c r="A21" t="s">
        <v>32</v>
      </c>
      <c r="B21" t="s">
        <v>33</v>
      </c>
      <c r="C21" s="6">
        <v>-11978.81</v>
      </c>
      <c r="D21" s="6">
        <v>-11978.81</v>
      </c>
    </row>
    <row r="22" spans="1:4">
      <c r="A22" t="s">
        <v>34</v>
      </c>
      <c r="B22" t="s">
        <v>35</v>
      </c>
      <c r="C22" s="6">
        <v>-10245.86</v>
      </c>
      <c r="D22" s="6">
        <v>-10245.86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-4993.76</v>
      </c>
      <c r="D26" s="6">
        <v>-4993.76</v>
      </c>
    </row>
    <row r="27" spans="1:4">
      <c r="A27" t="s">
        <v>42</v>
      </c>
      <c r="B27" t="s">
        <v>43</v>
      </c>
      <c r="C27" s="6">
        <v>-4993.76</v>
      </c>
      <c r="D27" s="6">
        <v>-4993.76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454860.38</v>
      </c>
      <c r="D31" s="16">
        <v>454860.38</v>
      </c>
    </row>
    <row r="32" spans="1:4" s="15" customFormat="1">
      <c r="A32" s="15">
        <v>11</v>
      </c>
      <c r="B32" s="15" t="s">
        <v>51</v>
      </c>
      <c r="C32" s="16">
        <v>-24842.16</v>
      </c>
      <c r="D32" s="16">
        <v>-24842.16</v>
      </c>
    </row>
    <row r="33" spans="1:4">
      <c r="A33">
        <v>12</v>
      </c>
      <c r="B33" t="s">
        <v>52</v>
      </c>
      <c r="C33" s="6">
        <v>-376711.34</v>
      </c>
      <c r="D33" s="6">
        <v>-376711.34</v>
      </c>
    </row>
    <row r="34" spans="1:4">
      <c r="A34">
        <v>13</v>
      </c>
      <c r="B34" t="s">
        <v>53</v>
      </c>
      <c r="C34" s="6">
        <v>-186974.63</v>
      </c>
      <c r="D34" s="6">
        <v>-186974.63</v>
      </c>
    </row>
    <row r="35" spans="1:4">
      <c r="A35" t="s">
        <v>54</v>
      </c>
      <c r="B35" t="s">
        <v>55</v>
      </c>
      <c r="C35" s="6">
        <v>-112580</v>
      </c>
      <c r="D35" s="6">
        <v>-112580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-8000</v>
      </c>
      <c r="D37" s="6">
        <v>-8000</v>
      </c>
    </row>
    <row r="38" spans="1:4">
      <c r="A38" t="s">
        <v>60</v>
      </c>
      <c r="B38" t="s">
        <v>61</v>
      </c>
      <c r="C38" s="6">
        <v>-31865.55</v>
      </c>
      <c r="D38" s="6">
        <v>-31865.55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-1940</v>
      </c>
      <c r="D40" s="6">
        <v>-1940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-5027.75</v>
      </c>
      <c r="D43" s="6">
        <v>-5027.75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-2978</v>
      </c>
      <c r="D45" s="6">
        <v>-2978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-125279.08</v>
      </c>
      <c r="D49" s="6">
        <v>-125279.08</v>
      </c>
    </row>
    <row r="50" spans="1:4">
      <c r="A50" t="s">
        <v>83</v>
      </c>
      <c r="B50" t="s">
        <v>84</v>
      </c>
      <c r="C50" s="6">
        <v>-43551.22</v>
      </c>
      <c r="D50" s="6">
        <v>-43551.22</v>
      </c>
    </row>
    <row r="51" spans="1:4">
      <c r="A51" t="s">
        <v>85</v>
      </c>
      <c r="B51" t="s">
        <v>86</v>
      </c>
      <c r="C51" s="6">
        <v>-66185.009999999995</v>
      </c>
      <c r="D51" s="6">
        <v>-66185.009999999995</v>
      </c>
    </row>
    <row r="52" spans="1:4">
      <c r="A52" t="s">
        <v>87</v>
      </c>
      <c r="B52" t="s">
        <v>88</v>
      </c>
      <c r="C52" s="6">
        <v>-3721.25</v>
      </c>
      <c r="D52" s="6">
        <v>-3721.25</v>
      </c>
    </row>
    <row r="53" spans="1:4">
      <c r="A53" t="s">
        <v>89</v>
      </c>
      <c r="B53" t="s">
        <v>90</v>
      </c>
      <c r="C53" s="6">
        <v>-6221.6</v>
      </c>
      <c r="D53" s="6">
        <v>-6221.6</v>
      </c>
    </row>
    <row r="54" spans="1:4">
      <c r="A54" t="s">
        <v>91</v>
      </c>
      <c r="B54" t="s">
        <v>92</v>
      </c>
      <c r="C54" s="6">
        <v>-1850</v>
      </c>
      <c r="D54" s="6">
        <v>-1850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-3750</v>
      </c>
      <c r="D56" s="6">
        <v>-3750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-6701.2</v>
      </c>
      <c r="D60" s="6">
        <v>-6701.2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-340.27</v>
      </c>
      <c r="D62" s="6">
        <v>-340.27</v>
      </c>
    </row>
    <row r="63" spans="1:4">
      <c r="A63" t="s">
        <v>108</v>
      </c>
      <c r="B63" t="s">
        <v>109</v>
      </c>
      <c r="C63" s="6">
        <v>-6306.02</v>
      </c>
      <c r="D63" s="6">
        <v>-6306.02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-54.91</v>
      </c>
      <c r="D65" s="6">
        <v>-54.91</v>
      </c>
    </row>
    <row r="66" spans="1:4">
      <c r="A66">
        <v>17</v>
      </c>
      <c r="B66" t="s">
        <v>114</v>
      </c>
      <c r="C66" s="6">
        <v>-57756.43</v>
      </c>
      <c r="D66" s="6">
        <v>-57756.43</v>
      </c>
    </row>
    <row r="67" spans="1:4">
      <c r="A67">
        <v>18</v>
      </c>
      <c r="B67" t="s">
        <v>115</v>
      </c>
      <c r="C67" s="6">
        <v>-15224.75</v>
      </c>
      <c r="D67" s="6">
        <v>-15224.75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-5734.75</v>
      </c>
      <c r="D69" s="6">
        <v>-5734.75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-12700.9</v>
      </c>
      <c r="D76" s="6">
        <v>-12700.9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-12700.9</v>
      </c>
      <c r="D78" s="6">
        <v>-12700.9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-1888</v>
      </c>
      <c r="D90" s="6">
        <v>-1888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-1888</v>
      </c>
      <c r="D92" s="6">
        <v>-1888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-3581.39</v>
      </c>
      <c r="D101" s="6">
        <v>-3581.39</v>
      </c>
    </row>
    <row r="102" spans="1:4">
      <c r="A102" t="s">
        <v>178</v>
      </c>
      <c r="B102" t="s">
        <v>179</v>
      </c>
      <c r="C102" s="6">
        <v>-190.81</v>
      </c>
      <c r="D102" s="6">
        <v>-190.81</v>
      </c>
    </row>
    <row r="103" spans="1:4">
      <c r="A103" t="s">
        <v>180</v>
      </c>
      <c r="B103" t="s">
        <v>181</v>
      </c>
      <c r="C103" s="6">
        <v>-3390.58</v>
      </c>
      <c r="D103" s="6">
        <v>-3390.58</v>
      </c>
    </row>
    <row r="104" spans="1:4">
      <c r="A104">
        <v>25</v>
      </c>
      <c r="B104" t="s">
        <v>182</v>
      </c>
      <c r="C104" s="6">
        <v>-197.38</v>
      </c>
      <c r="D104" s="6">
        <v>-197.38</v>
      </c>
    </row>
    <row r="105" spans="1:4">
      <c r="A105" t="s">
        <v>183</v>
      </c>
      <c r="B105" t="s">
        <v>184</v>
      </c>
      <c r="C105" s="6">
        <v>-197.38</v>
      </c>
      <c r="D105" s="6">
        <v>-197.38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-11966.74</v>
      </c>
      <c r="D110" s="6">
        <v>-11966.74</v>
      </c>
    </row>
    <row r="111" spans="1:4">
      <c r="A111" t="s">
        <v>193</v>
      </c>
      <c r="B111" t="s">
        <v>194</v>
      </c>
      <c r="C111" s="6">
        <v>-3766.74</v>
      </c>
      <c r="D111" s="6">
        <v>-3766.74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-4070.96</v>
      </c>
      <c r="D114" s="6">
        <v>-4070.96</v>
      </c>
    </row>
    <row r="115" spans="1:4">
      <c r="A115" t="s">
        <v>200</v>
      </c>
      <c r="B115" t="s">
        <v>201</v>
      </c>
      <c r="C115" s="6">
        <v>-4070.96</v>
      </c>
      <c r="D115" s="6">
        <v>-4070.96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53306.879999999997</v>
      </c>
      <c r="D120" s="16">
        <v>53306.879999999997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3.9E-2</v>
      </c>
      <c r="D121" s="17">
        <f>IF(D$10=0," ",ROUND(D120/D$10,3))</f>
        <v>3.9E-2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-205330.27</v>
      </c>
      <c r="D123" s="6">
        <v>-205330.27</v>
      </c>
    </row>
    <row r="124" spans="1:4">
      <c r="A124" t="s">
        <v>214</v>
      </c>
      <c r="B124" t="s">
        <v>215</v>
      </c>
      <c r="C124" s="6">
        <v>-186974.63</v>
      </c>
      <c r="D124" s="6">
        <v>-186974.63</v>
      </c>
    </row>
    <row r="125" spans="1:4">
      <c r="A125" t="s">
        <v>216</v>
      </c>
      <c r="B125" t="s">
        <v>217</v>
      </c>
      <c r="C125" s="6">
        <v>-12700.9</v>
      </c>
      <c r="D125" s="6">
        <v>-12700.9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-1888</v>
      </c>
      <c r="D127" s="6">
        <v>-1888</v>
      </c>
    </row>
    <row r="128" spans="1:4">
      <c r="A128" t="s">
        <v>222</v>
      </c>
      <c r="B128" t="s">
        <v>223</v>
      </c>
      <c r="C128" s="6">
        <v>-3766.74</v>
      </c>
      <c r="D128" s="6">
        <v>-3766.74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4577</v>
      </c>
      <c r="C5" s="8">
        <v>4577</v>
      </c>
      <c r="D5" s="8">
        <v>4577</v>
      </c>
    </row>
    <row r="6" spans="1:52" s="10" customFormat="1" ht="45">
      <c r="A6" s="9" t="s">
        <v>8</v>
      </c>
      <c r="B6" s="10" t="s">
        <v>495</v>
      </c>
      <c r="C6" s="10" t="s">
        <v>495</v>
      </c>
      <c r="D6" s="10" t="s">
        <v>495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572198.29</v>
      </c>
      <c r="D10" s="16">
        <v>572198.29</v>
      </c>
    </row>
    <row r="11" spans="1:52">
      <c r="A11" t="s">
        <v>18</v>
      </c>
      <c r="B11" t="s">
        <v>19</v>
      </c>
      <c r="C11" s="6">
        <v>572198.29</v>
      </c>
      <c r="D11" s="6">
        <v>572198.29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-343397.17</v>
      </c>
      <c r="D13" s="6">
        <v>-343397.17</v>
      </c>
    </row>
    <row r="14" spans="1:52">
      <c r="A14">
        <v>3</v>
      </c>
      <c r="B14" t="s">
        <v>23</v>
      </c>
      <c r="C14" s="6">
        <v>228801.12</v>
      </c>
      <c r="D14" s="6">
        <v>228801.12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</v>
      </c>
      <c r="D15" s="17">
        <f>IF(D$10=0," ",ROUND(D14/D$10,3))</f>
        <v>0.4</v>
      </c>
    </row>
    <row r="16" spans="1:52">
      <c r="A16">
        <v>5</v>
      </c>
      <c r="B16" t="s">
        <v>25</v>
      </c>
      <c r="C16" s="6">
        <v>-30035.16</v>
      </c>
      <c r="D16" s="6">
        <v>-30035.16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-29377.37</v>
      </c>
      <c r="D18" s="6">
        <v>-29377.37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-15673.22</v>
      </c>
      <c r="D21" s="6">
        <v>-15673.22</v>
      </c>
    </row>
    <row r="22" spans="1:4">
      <c r="A22" t="s">
        <v>34</v>
      </c>
      <c r="B22" t="s">
        <v>35</v>
      </c>
      <c r="C22" s="6">
        <v>-13704.15</v>
      </c>
      <c r="D22" s="6">
        <v>-13704.15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-657.79</v>
      </c>
      <c r="D26" s="6">
        <v>-657.79</v>
      </c>
    </row>
    <row r="27" spans="1:4">
      <c r="A27" t="s">
        <v>42</v>
      </c>
      <c r="B27" t="s">
        <v>43</v>
      </c>
      <c r="C27" s="6">
        <v>-657.79</v>
      </c>
      <c r="D27" s="6">
        <v>-657.79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198765.96</v>
      </c>
      <c r="D31" s="16">
        <v>198765.96</v>
      </c>
    </row>
    <row r="32" spans="1:4" s="15" customFormat="1">
      <c r="A32" s="15">
        <v>11</v>
      </c>
      <c r="B32" s="15" t="s">
        <v>51</v>
      </c>
      <c r="C32" s="16">
        <v>-15841.56</v>
      </c>
      <c r="D32" s="16">
        <v>-15841.56</v>
      </c>
    </row>
    <row r="33" spans="1:4">
      <c r="A33">
        <v>12</v>
      </c>
      <c r="B33" t="s">
        <v>52</v>
      </c>
      <c r="C33" s="6">
        <v>-262856.25</v>
      </c>
      <c r="D33" s="6">
        <v>-262856.25</v>
      </c>
    </row>
    <row r="34" spans="1:4">
      <c r="A34">
        <v>13</v>
      </c>
      <c r="B34" t="s">
        <v>53</v>
      </c>
      <c r="C34" s="6">
        <v>-112629.55</v>
      </c>
      <c r="D34" s="6">
        <v>-112629.55</v>
      </c>
    </row>
    <row r="35" spans="1:4">
      <c r="A35" t="s">
        <v>54</v>
      </c>
      <c r="B35" t="s">
        <v>55</v>
      </c>
      <c r="C35" s="6">
        <v>-78754</v>
      </c>
      <c r="D35" s="6">
        <v>-78754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-5873.53</v>
      </c>
      <c r="D38" s="6">
        <v>-5873.53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-2600</v>
      </c>
      <c r="D40" s="6">
        <v>-2600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-810</v>
      </c>
      <c r="D42" s="6">
        <v>-810</v>
      </c>
    </row>
    <row r="43" spans="1:4">
      <c r="A43" t="s">
        <v>70</v>
      </c>
      <c r="B43" t="s">
        <v>71</v>
      </c>
      <c r="C43" s="6">
        <v>-2757.35</v>
      </c>
      <c r="D43" s="6">
        <v>-2757.35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-2418</v>
      </c>
      <c r="D45" s="6">
        <v>-2418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-87436.76</v>
      </c>
      <c r="D49" s="6">
        <v>-87436.76</v>
      </c>
    </row>
    <row r="50" spans="1:4">
      <c r="A50" t="s">
        <v>83</v>
      </c>
      <c r="B50" t="s">
        <v>84</v>
      </c>
      <c r="C50" s="6">
        <v>-41146.879999999997</v>
      </c>
      <c r="D50" s="6">
        <v>-41146.879999999997</v>
      </c>
    </row>
    <row r="51" spans="1:4">
      <c r="A51" t="s">
        <v>85</v>
      </c>
      <c r="B51" t="s">
        <v>86</v>
      </c>
      <c r="C51" s="6">
        <v>-41146.879999999997</v>
      </c>
      <c r="D51" s="6">
        <v>-41146.879999999997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-5143</v>
      </c>
      <c r="D53" s="6">
        <v>-5143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-3740.82</v>
      </c>
      <c r="D60" s="6">
        <v>-3740.82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-735.61</v>
      </c>
      <c r="D62" s="6">
        <v>-735.61</v>
      </c>
    </row>
    <row r="63" spans="1:4">
      <c r="A63" t="s">
        <v>108</v>
      </c>
      <c r="B63" t="s">
        <v>109</v>
      </c>
      <c r="C63" s="6">
        <v>-2770.96</v>
      </c>
      <c r="D63" s="6">
        <v>-2770.96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-234.25</v>
      </c>
      <c r="D65" s="6">
        <v>-234.25</v>
      </c>
    </row>
    <row r="66" spans="1:4">
      <c r="A66">
        <v>17</v>
      </c>
      <c r="B66" t="s">
        <v>114</v>
      </c>
      <c r="C66" s="6">
        <v>-59049.120000000003</v>
      </c>
      <c r="D66" s="6">
        <v>-59049.120000000003</v>
      </c>
    </row>
    <row r="67" spans="1:4">
      <c r="A67">
        <v>18</v>
      </c>
      <c r="B67" t="s">
        <v>115</v>
      </c>
      <c r="C67" s="6">
        <v>-2261.46</v>
      </c>
      <c r="D67" s="6">
        <v>-2261.46</v>
      </c>
    </row>
    <row r="68" spans="1:4">
      <c r="A68" t="s">
        <v>116</v>
      </c>
      <c r="B68" t="s">
        <v>117</v>
      </c>
      <c r="C68" s="6">
        <v>-511.46</v>
      </c>
      <c r="D68" s="6">
        <v>-511.46</v>
      </c>
    </row>
    <row r="69" spans="1:4">
      <c r="A69" t="s">
        <v>118</v>
      </c>
      <c r="B69" t="s">
        <v>119</v>
      </c>
      <c r="C69" s="6">
        <v>-1750</v>
      </c>
      <c r="D69" s="6">
        <v>-1750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-26018.39</v>
      </c>
      <c r="D76" s="6">
        <v>-26018.39</v>
      </c>
    </row>
    <row r="77" spans="1:4">
      <c r="A77" t="s">
        <v>133</v>
      </c>
      <c r="B77" t="s">
        <v>134</v>
      </c>
      <c r="C77" s="6">
        <v>-28.04</v>
      </c>
      <c r="D77" s="6">
        <v>-28.04</v>
      </c>
    </row>
    <row r="78" spans="1:4">
      <c r="A78" t="s">
        <v>135</v>
      </c>
      <c r="B78" t="s">
        <v>136</v>
      </c>
      <c r="C78" s="6">
        <v>-25990.35</v>
      </c>
      <c r="D78" s="6">
        <v>-25990.35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-17681.310000000001</v>
      </c>
      <c r="D80" s="6">
        <v>-17681.310000000001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-10500</v>
      </c>
      <c r="D82" s="6">
        <v>-10500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-519</v>
      </c>
      <c r="D90" s="6">
        <v>-519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-519</v>
      </c>
      <c r="D92" s="6">
        <v>-519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-1972.02</v>
      </c>
      <c r="D101" s="6">
        <v>-1972.02</v>
      </c>
    </row>
    <row r="102" spans="1:4">
      <c r="A102" t="s">
        <v>178</v>
      </c>
      <c r="B102" t="s">
        <v>179</v>
      </c>
      <c r="C102" s="6">
        <v>-366.12</v>
      </c>
      <c r="D102" s="6">
        <v>-366.12</v>
      </c>
    </row>
    <row r="103" spans="1:4">
      <c r="A103" t="s">
        <v>180</v>
      </c>
      <c r="B103" t="s">
        <v>181</v>
      </c>
      <c r="C103" s="6">
        <v>-1605.9</v>
      </c>
      <c r="D103" s="6">
        <v>-1605.9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-9601.94</v>
      </c>
      <c r="D110" s="6">
        <v>-9601.94</v>
      </c>
    </row>
    <row r="111" spans="1:4">
      <c r="A111" t="s">
        <v>193</v>
      </c>
      <c r="B111" t="s">
        <v>194</v>
      </c>
      <c r="C111" s="6">
        <v>-1801.94</v>
      </c>
      <c r="D111" s="6">
        <v>-1801.94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-79931.850000000006</v>
      </c>
      <c r="D120" s="16">
        <v>-79931.850000000006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-0.14000000000000001</v>
      </c>
      <c r="D121" s="17">
        <f>IF(D$10=0," ",ROUND(D120/D$10,3))</f>
        <v>-0.14000000000000001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-151468.88</v>
      </c>
      <c r="D123" s="6">
        <v>-151468.88</v>
      </c>
    </row>
    <row r="124" spans="1:4">
      <c r="A124" t="s">
        <v>214</v>
      </c>
      <c r="B124" t="s">
        <v>215</v>
      </c>
      <c r="C124" s="6">
        <v>-112629.55</v>
      </c>
      <c r="D124" s="6">
        <v>-112629.55</v>
      </c>
    </row>
    <row r="125" spans="1:4">
      <c r="A125" t="s">
        <v>216</v>
      </c>
      <c r="B125" t="s">
        <v>217</v>
      </c>
      <c r="C125" s="6">
        <v>-26018.39</v>
      </c>
      <c r="D125" s="6">
        <v>-26018.39</v>
      </c>
    </row>
    <row r="126" spans="1:4">
      <c r="A126" t="s">
        <v>218</v>
      </c>
      <c r="B126" t="s">
        <v>219</v>
      </c>
      <c r="C126" s="6">
        <v>-10500</v>
      </c>
      <c r="D126" s="6">
        <v>-10500</v>
      </c>
    </row>
    <row r="127" spans="1:4">
      <c r="A127" t="s">
        <v>220</v>
      </c>
      <c r="B127" t="s">
        <v>221</v>
      </c>
      <c r="C127" s="6">
        <v>-519</v>
      </c>
      <c r="D127" s="6">
        <v>-519</v>
      </c>
    </row>
    <row r="128" spans="1:4">
      <c r="A128" t="s">
        <v>222</v>
      </c>
      <c r="B128" t="s">
        <v>223</v>
      </c>
      <c r="C128" s="6">
        <v>-1801.94</v>
      </c>
      <c r="D128" s="6">
        <v>-1801.94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4576</v>
      </c>
      <c r="C5" s="8">
        <v>4576</v>
      </c>
      <c r="D5" s="8">
        <v>4576</v>
      </c>
    </row>
    <row r="6" spans="1:52" s="10" customFormat="1" ht="45">
      <c r="A6" s="9" t="s">
        <v>8</v>
      </c>
      <c r="B6" s="10" t="s">
        <v>494</v>
      </c>
      <c r="C6" s="10" t="s">
        <v>494</v>
      </c>
      <c r="D6" s="10" t="s">
        <v>494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1120263.26</v>
      </c>
      <c r="D10" s="16">
        <v>1120263.26</v>
      </c>
    </row>
    <row r="11" spans="1:52">
      <c r="A11" t="s">
        <v>18</v>
      </c>
      <c r="B11" t="s">
        <v>19</v>
      </c>
      <c r="C11" s="6">
        <v>1120263.26</v>
      </c>
      <c r="D11" s="6">
        <v>1120263.26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-731065.85</v>
      </c>
      <c r="D13" s="6">
        <v>-731065.85</v>
      </c>
    </row>
    <row r="14" spans="1:52">
      <c r="A14">
        <v>3</v>
      </c>
      <c r="B14" t="s">
        <v>23</v>
      </c>
      <c r="C14" s="6">
        <v>389197.41</v>
      </c>
      <c r="D14" s="6">
        <v>389197.41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0.34699999999999998</v>
      </c>
      <c r="D15" s="17">
        <f>IF(D$10=0," ",ROUND(D14/D$10,3))</f>
        <v>0.34699999999999998</v>
      </c>
    </row>
    <row r="16" spans="1:52">
      <c r="A16">
        <v>5</v>
      </c>
      <c r="B16" t="s">
        <v>25</v>
      </c>
      <c r="C16" s="6">
        <v>-36851.760000000002</v>
      </c>
      <c r="D16" s="6">
        <v>-36851.760000000002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-30170.05</v>
      </c>
      <c r="D18" s="6">
        <v>-30170.05</v>
      </c>
    </row>
    <row r="19" spans="1:4">
      <c r="A19" t="s">
        <v>28</v>
      </c>
      <c r="B19" t="s">
        <v>29</v>
      </c>
      <c r="C19" s="6">
        <v>-2400.0100000000002</v>
      </c>
      <c r="D19" s="6">
        <v>-2400.0100000000002</v>
      </c>
    </row>
    <row r="20" spans="1:4">
      <c r="A20" t="s">
        <v>30</v>
      </c>
      <c r="B20" t="s">
        <v>31</v>
      </c>
      <c r="C20" s="6">
        <v>-295.52</v>
      </c>
      <c r="D20" s="6">
        <v>-295.52</v>
      </c>
    </row>
    <row r="21" spans="1:4">
      <c r="A21" t="s">
        <v>32</v>
      </c>
      <c r="B21" t="s">
        <v>33</v>
      </c>
      <c r="C21" s="6">
        <v>-13696.11</v>
      </c>
      <c r="D21" s="6">
        <v>-13696.11</v>
      </c>
    </row>
    <row r="22" spans="1:4">
      <c r="A22" t="s">
        <v>34</v>
      </c>
      <c r="B22" t="s">
        <v>35</v>
      </c>
      <c r="C22" s="6">
        <v>-13778.41</v>
      </c>
      <c r="D22" s="6">
        <v>-13778.41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-6681.71</v>
      </c>
      <c r="D26" s="6">
        <v>-6681.71</v>
      </c>
    </row>
    <row r="27" spans="1:4">
      <c r="A27" t="s">
        <v>42</v>
      </c>
      <c r="B27" t="s">
        <v>43</v>
      </c>
      <c r="C27" s="6">
        <v>-6681.71</v>
      </c>
      <c r="D27" s="6">
        <v>-6681.71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352345.65</v>
      </c>
      <c r="D31" s="16">
        <v>352345.65</v>
      </c>
    </row>
    <row r="32" spans="1:4" s="15" customFormat="1">
      <c r="A32" s="15">
        <v>11</v>
      </c>
      <c r="B32" s="15" t="s">
        <v>51</v>
      </c>
      <c r="C32" s="16">
        <v>-18956.7</v>
      </c>
      <c r="D32" s="16">
        <v>-18956.7</v>
      </c>
    </row>
    <row r="33" spans="1:4">
      <c r="A33">
        <v>12</v>
      </c>
      <c r="B33" t="s">
        <v>52</v>
      </c>
      <c r="C33" s="6">
        <v>-329351.71000000002</v>
      </c>
      <c r="D33" s="6">
        <v>-329351.71000000002</v>
      </c>
    </row>
    <row r="34" spans="1:4">
      <c r="A34">
        <v>13</v>
      </c>
      <c r="B34" t="s">
        <v>53</v>
      </c>
      <c r="C34" s="6">
        <v>-118711.85</v>
      </c>
      <c r="D34" s="6">
        <v>-118711.85</v>
      </c>
    </row>
    <row r="35" spans="1:4">
      <c r="A35" t="s">
        <v>54</v>
      </c>
      <c r="B35" t="s">
        <v>55</v>
      </c>
      <c r="C35" s="6">
        <v>-78329</v>
      </c>
      <c r="D35" s="6">
        <v>-78329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-3803.75</v>
      </c>
      <c r="D38" s="6">
        <v>-3803.75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-8605.2000000000007</v>
      </c>
      <c r="D40" s="6">
        <v>-8605.2000000000007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50</v>
      </c>
      <c r="D42" s="6">
        <v>50</v>
      </c>
    </row>
    <row r="43" spans="1:4">
      <c r="A43" t="s">
        <v>70</v>
      </c>
      <c r="B43" t="s">
        <v>71</v>
      </c>
      <c r="C43" s="6">
        <v>-4962.8999999999996</v>
      </c>
      <c r="D43" s="6">
        <v>-4962.8999999999996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-2561</v>
      </c>
      <c r="D45" s="6">
        <v>-2561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-7500</v>
      </c>
      <c r="D47" s="6">
        <v>-7500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-114810.74</v>
      </c>
      <c r="D49" s="6">
        <v>-114810.74</v>
      </c>
    </row>
    <row r="50" spans="1:4">
      <c r="A50" t="s">
        <v>83</v>
      </c>
      <c r="B50" t="s">
        <v>84</v>
      </c>
      <c r="C50" s="6">
        <v>-68985</v>
      </c>
      <c r="D50" s="6">
        <v>-68985</v>
      </c>
    </row>
    <row r="51" spans="1:4">
      <c r="A51" t="s">
        <v>85</v>
      </c>
      <c r="B51" t="s">
        <v>86</v>
      </c>
      <c r="C51" s="6">
        <v>-45990</v>
      </c>
      <c r="D51" s="6">
        <v>-45990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-9854.99</v>
      </c>
      <c r="D53" s="6">
        <v>-9854.99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-1478.25</v>
      </c>
      <c r="D55" s="6">
        <v>-1478.25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11497.5</v>
      </c>
      <c r="D57" s="6">
        <v>11497.5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-8915.61</v>
      </c>
      <c r="D60" s="6">
        <v>-8915.61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-449.04</v>
      </c>
      <c r="D62" s="6">
        <v>-449.04</v>
      </c>
    </row>
    <row r="63" spans="1:4">
      <c r="A63" t="s">
        <v>108</v>
      </c>
      <c r="B63" t="s">
        <v>109</v>
      </c>
      <c r="C63" s="6">
        <v>-8303.66</v>
      </c>
      <c r="D63" s="6">
        <v>-8303.66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-162.91</v>
      </c>
      <c r="D65" s="6">
        <v>-162.91</v>
      </c>
    </row>
    <row r="66" spans="1:4">
      <c r="A66">
        <v>17</v>
      </c>
      <c r="B66" t="s">
        <v>114</v>
      </c>
      <c r="C66" s="6">
        <v>-86913.51</v>
      </c>
      <c r="D66" s="6">
        <v>-86913.51</v>
      </c>
    </row>
    <row r="67" spans="1:4">
      <c r="A67">
        <v>18</v>
      </c>
      <c r="B67" t="s">
        <v>115</v>
      </c>
      <c r="C67" s="6">
        <v>-13221.57</v>
      </c>
      <c r="D67" s="6">
        <v>-13221.57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-3731.57</v>
      </c>
      <c r="D69" s="6">
        <v>-3731.57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-45785.62</v>
      </c>
      <c r="D76" s="6">
        <v>-45785.62</v>
      </c>
    </row>
    <row r="77" spans="1:4">
      <c r="A77" t="s">
        <v>133</v>
      </c>
      <c r="B77" t="s">
        <v>134</v>
      </c>
      <c r="C77" s="6">
        <v>-20</v>
      </c>
      <c r="D77" s="6">
        <v>-20</v>
      </c>
    </row>
    <row r="78" spans="1:4">
      <c r="A78" t="s">
        <v>135</v>
      </c>
      <c r="B78" t="s">
        <v>136</v>
      </c>
      <c r="C78" s="6">
        <v>-45765.62</v>
      </c>
      <c r="D78" s="6">
        <v>-45765.62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-2134</v>
      </c>
      <c r="D90" s="6">
        <v>-2134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-2134</v>
      </c>
      <c r="D92" s="6">
        <v>-2134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-2500.87</v>
      </c>
      <c r="D101" s="6">
        <v>-2500.87</v>
      </c>
    </row>
    <row r="102" spans="1:4">
      <c r="A102" t="s">
        <v>178</v>
      </c>
      <c r="B102" t="s">
        <v>179</v>
      </c>
      <c r="C102" s="6">
        <v>-332.83</v>
      </c>
      <c r="D102" s="6">
        <v>-332.83</v>
      </c>
    </row>
    <row r="103" spans="1:4">
      <c r="A103" t="s">
        <v>180</v>
      </c>
      <c r="B103" t="s">
        <v>181</v>
      </c>
      <c r="C103" s="6">
        <v>-2168.04</v>
      </c>
      <c r="D103" s="6">
        <v>-2168.04</v>
      </c>
    </row>
    <row r="104" spans="1:4">
      <c r="A104">
        <v>25</v>
      </c>
      <c r="B104" t="s">
        <v>182</v>
      </c>
      <c r="C104" s="6">
        <v>-188.69</v>
      </c>
      <c r="D104" s="6">
        <v>-188.69</v>
      </c>
    </row>
    <row r="105" spans="1:4">
      <c r="A105" t="s">
        <v>183</v>
      </c>
      <c r="B105" t="s">
        <v>184</v>
      </c>
      <c r="C105" s="6">
        <v>-188.69</v>
      </c>
      <c r="D105" s="6">
        <v>-188.69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-9176.35</v>
      </c>
      <c r="D110" s="6">
        <v>-9176.35</v>
      </c>
    </row>
    <row r="111" spans="1:4">
      <c r="A111" t="s">
        <v>193</v>
      </c>
      <c r="B111" t="s">
        <v>194</v>
      </c>
      <c r="C111" s="6">
        <v>-976.35</v>
      </c>
      <c r="D111" s="6">
        <v>-976.35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-5780.1</v>
      </c>
      <c r="D114" s="6">
        <v>-5780.1</v>
      </c>
    </row>
    <row r="115" spans="1:4">
      <c r="A115" t="s">
        <v>200</v>
      </c>
      <c r="B115" t="s">
        <v>201</v>
      </c>
      <c r="C115" s="6">
        <v>-5780.1</v>
      </c>
      <c r="D115" s="6">
        <v>-5780.1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4037.24</v>
      </c>
      <c r="D120" s="16">
        <v>4037.24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4.0000000000000001E-3</v>
      </c>
      <c r="D121" s="17">
        <f>IF(D$10=0," ",ROUND(D120/D$10,3))</f>
        <v>4.0000000000000001E-3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-167607.82</v>
      </c>
      <c r="D123" s="6">
        <v>-167607.82</v>
      </c>
    </row>
    <row r="124" spans="1:4">
      <c r="A124" t="s">
        <v>214</v>
      </c>
      <c r="B124" t="s">
        <v>215</v>
      </c>
      <c r="C124" s="6">
        <v>-118711.85</v>
      </c>
      <c r="D124" s="6">
        <v>-118711.85</v>
      </c>
    </row>
    <row r="125" spans="1:4">
      <c r="A125" t="s">
        <v>216</v>
      </c>
      <c r="B125" t="s">
        <v>217</v>
      </c>
      <c r="C125" s="6">
        <v>-45785.62</v>
      </c>
      <c r="D125" s="6">
        <v>-45785.62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-2134</v>
      </c>
      <c r="D127" s="6">
        <v>-2134</v>
      </c>
    </row>
    <row r="128" spans="1:4">
      <c r="A128" t="s">
        <v>222</v>
      </c>
      <c r="B128" t="s">
        <v>223</v>
      </c>
      <c r="C128" s="6">
        <v>-976.35</v>
      </c>
      <c r="D128" s="6">
        <v>-976.35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4575</v>
      </c>
      <c r="C5" s="8">
        <v>4575</v>
      </c>
      <c r="D5" s="8">
        <v>4575</v>
      </c>
    </row>
    <row r="6" spans="1:52" s="10" customFormat="1" ht="30">
      <c r="A6" s="9" t="s">
        <v>8</v>
      </c>
      <c r="B6" s="10" t="s">
        <v>493</v>
      </c>
      <c r="C6" s="10" t="s">
        <v>493</v>
      </c>
      <c r="D6" s="10" t="s">
        <v>493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1019562.6</v>
      </c>
      <c r="D10" s="16">
        <v>1019562.6</v>
      </c>
    </row>
    <row r="11" spans="1:52">
      <c r="A11" t="s">
        <v>18</v>
      </c>
      <c r="B11" t="s">
        <v>19</v>
      </c>
      <c r="C11" s="6">
        <v>1019562.6</v>
      </c>
      <c r="D11" s="6">
        <v>1019562.6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-662275.42000000004</v>
      </c>
      <c r="D13" s="6">
        <v>-662275.42000000004</v>
      </c>
    </row>
    <row r="14" spans="1:52">
      <c r="A14">
        <v>3</v>
      </c>
      <c r="B14" t="s">
        <v>23</v>
      </c>
      <c r="C14" s="6">
        <v>357287.18</v>
      </c>
      <c r="D14" s="6">
        <v>357287.18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</v>
      </c>
      <c r="D15" s="17">
        <f>IF(D$10=0," ",ROUND(D14/D$10,3))</f>
        <v>0.35</v>
      </c>
    </row>
    <row r="16" spans="1:52">
      <c r="A16">
        <v>5</v>
      </c>
      <c r="B16" t="s">
        <v>25</v>
      </c>
      <c r="C16" s="6">
        <v>-32128.83</v>
      </c>
      <c r="D16" s="6">
        <v>-32128.83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-26024.3</v>
      </c>
      <c r="D18" s="6">
        <v>-26024.3</v>
      </c>
    </row>
    <row r="19" spans="1:4">
      <c r="A19" t="s">
        <v>28</v>
      </c>
      <c r="B19" t="s">
        <v>29</v>
      </c>
      <c r="C19" s="6">
        <v>414.85</v>
      </c>
      <c r="D19" s="6">
        <v>414.85</v>
      </c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-14299.16</v>
      </c>
      <c r="D21" s="6">
        <v>-14299.16</v>
      </c>
    </row>
    <row r="22" spans="1:4">
      <c r="A22" t="s">
        <v>34</v>
      </c>
      <c r="B22" t="s">
        <v>35</v>
      </c>
      <c r="C22" s="6">
        <v>-12139.98</v>
      </c>
      <c r="D22" s="6">
        <v>-12139.98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-6104.53</v>
      </c>
      <c r="D26" s="6">
        <v>-6104.53</v>
      </c>
    </row>
    <row r="27" spans="1:4">
      <c r="A27" t="s">
        <v>42</v>
      </c>
      <c r="B27" t="s">
        <v>43</v>
      </c>
      <c r="C27" s="6">
        <v>-6104.53</v>
      </c>
      <c r="D27" s="6">
        <v>-6104.53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325158.34999999998</v>
      </c>
      <c r="D31" s="16">
        <v>325158.34999999998</v>
      </c>
    </row>
    <row r="32" spans="1:4" s="15" customFormat="1">
      <c r="A32" s="15">
        <v>11</v>
      </c>
      <c r="B32" s="15" t="s">
        <v>51</v>
      </c>
      <c r="C32" s="16">
        <v>-15032.95</v>
      </c>
      <c r="D32" s="16">
        <v>-15032.95</v>
      </c>
    </row>
    <row r="33" spans="1:4">
      <c r="A33">
        <v>12</v>
      </c>
      <c r="B33" t="s">
        <v>52</v>
      </c>
      <c r="C33" s="6">
        <v>-238439.67999999999</v>
      </c>
      <c r="D33" s="6">
        <v>-238439.67999999999</v>
      </c>
    </row>
    <row r="34" spans="1:4">
      <c r="A34">
        <v>13</v>
      </c>
      <c r="B34" t="s">
        <v>53</v>
      </c>
      <c r="C34" s="6">
        <v>-100911.76</v>
      </c>
      <c r="D34" s="6">
        <v>-100911.76</v>
      </c>
    </row>
    <row r="35" spans="1:4">
      <c r="A35" t="s">
        <v>54</v>
      </c>
      <c r="B35" t="s">
        <v>55</v>
      </c>
      <c r="C35" s="6">
        <v>-73546</v>
      </c>
      <c r="D35" s="6">
        <v>-73546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-4998.9799999999996</v>
      </c>
      <c r="D38" s="6">
        <v>-4998.9799999999996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-3158.15</v>
      </c>
      <c r="D40" s="6">
        <v>-3158.15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-3914.3</v>
      </c>
      <c r="D43" s="6">
        <v>-3914.3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-2211</v>
      </c>
      <c r="D45" s="6">
        <v>-2211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-63727.95</v>
      </c>
      <c r="D49" s="6">
        <v>-63727.95</v>
      </c>
    </row>
    <row r="50" spans="1:4">
      <c r="A50" t="s">
        <v>83</v>
      </c>
      <c r="B50" t="s">
        <v>84</v>
      </c>
      <c r="C50" s="6">
        <v>-34684.65</v>
      </c>
      <c r="D50" s="6">
        <v>-34684.65</v>
      </c>
    </row>
    <row r="51" spans="1:4">
      <c r="A51" t="s">
        <v>85</v>
      </c>
      <c r="B51" t="s">
        <v>86</v>
      </c>
      <c r="C51" s="6">
        <v>-23123.1</v>
      </c>
      <c r="D51" s="6">
        <v>-23123.1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-4954.95</v>
      </c>
      <c r="D53" s="6">
        <v>-4954.95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-965.25</v>
      </c>
      <c r="D55" s="6">
        <v>-965.25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-4116.54</v>
      </c>
      <c r="D60" s="6">
        <v>-4116.54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-635.61</v>
      </c>
      <c r="D62" s="6">
        <v>-635.61</v>
      </c>
    </row>
    <row r="63" spans="1:4">
      <c r="A63" t="s">
        <v>108</v>
      </c>
      <c r="B63" t="s">
        <v>109</v>
      </c>
      <c r="C63" s="6">
        <v>-3398.9</v>
      </c>
      <c r="D63" s="6">
        <v>-3398.9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-82.03</v>
      </c>
      <c r="D65" s="6">
        <v>-82.03</v>
      </c>
    </row>
    <row r="66" spans="1:4">
      <c r="A66">
        <v>17</v>
      </c>
      <c r="B66" t="s">
        <v>114</v>
      </c>
      <c r="C66" s="6">
        <v>-69683.429999999993</v>
      </c>
      <c r="D66" s="6">
        <v>-69683.429999999993</v>
      </c>
    </row>
    <row r="67" spans="1:4">
      <c r="A67">
        <v>18</v>
      </c>
      <c r="B67" t="s">
        <v>115</v>
      </c>
      <c r="C67" s="6">
        <v>-13000</v>
      </c>
      <c r="D67" s="6">
        <v>-13000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-33790.58</v>
      </c>
      <c r="D76" s="6">
        <v>-33790.58</v>
      </c>
    </row>
    <row r="77" spans="1:4">
      <c r="A77" t="s">
        <v>133</v>
      </c>
      <c r="B77" t="s">
        <v>134</v>
      </c>
      <c r="C77" s="6">
        <v>-20</v>
      </c>
      <c r="D77" s="6">
        <v>-20</v>
      </c>
    </row>
    <row r="78" spans="1:4">
      <c r="A78" t="s">
        <v>135</v>
      </c>
      <c r="B78" t="s">
        <v>136</v>
      </c>
      <c r="C78" s="6">
        <v>-33770.58</v>
      </c>
      <c r="D78" s="6">
        <v>-33770.58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-3978.1</v>
      </c>
      <c r="D90" s="6">
        <v>-3978.1</v>
      </c>
    </row>
    <row r="91" spans="1:4">
      <c r="A91" t="s">
        <v>158</v>
      </c>
      <c r="B91" t="s">
        <v>159</v>
      </c>
      <c r="C91" s="6">
        <v>-1746.1</v>
      </c>
      <c r="D91" s="6">
        <v>-1746.1</v>
      </c>
    </row>
    <row r="92" spans="1:4">
      <c r="A92" t="s">
        <v>160</v>
      </c>
      <c r="B92" t="s">
        <v>161</v>
      </c>
      <c r="C92" s="6">
        <v>-2232</v>
      </c>
      <c r="D92" s="6">
        <v>-2232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3674</v>
      </c>
      <c r="D96" s="6">
        <v>3674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3674</v>
      </c>
      <c r="D98" s="6">
        <v>3674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-2714.8</v>
      </c>
      <c r="D101" s="6">
        <v>-2714.8</v>
      </c>
    </row>
    <row r="102" spans="1:4">
      <c r="A102" t="s">
        <v>178</v>
      </c>
      <c r="B102" t="s">
        <v>179</v>
      </c>
      <c r="C102" s="6">
        <v>-250.18</v>
      </c>
      <c r="D102" s="6">
        <v>-250.18</v>
      </c>
    </row>
    <row r="103" spans="1:4">
      <c r="A103" t="s">
        <v>180</v>
      </c>
      <c r="B103" t="s">
        <v>181</v>
      </c>
      <c r="C103" s="6">
        <v>-2464.62</v>
      </c>
      <c r="D103" s="6">
        <v>-2464.62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-10186.68</v>
      </c>
      <c r="D110" s="6">
        <v>-10186.68</v>
      </c>
    </row>
    <row r="111" spans="1:4">
      <c r="A111" t="s">
        <v>193</v>
      </c>
      <c r="B111" t="s">
        <v>194</v>
      </c>
      <c r="C111" s="6">
        <v>-1986.68</v>
      </c>
      <c r="D111" s="6">
        <v>-1986.68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-1240.96</v>
      </c>
      <c r="D114" s="6">
        <v>-1240.96</v>
      </c>
    </row>
    <row r="115" spans="1:4">
      <c r="A115" t="s">
        <v>200</v>
      </c>
      <c r="B115" t="s">
        <v>201</v>
      </c>
      <c r="C115" s="6">
        <v>-1595.96</v>
      </c>
      <c r="D115" s="6">
        <v>-1595.96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355</v>
      </c>
      <c r="D119" s="6">
        <v>355</v>
      </c>
    </row>
    <row r="120" spans="1:4" s="15" customFormat="1">
      <c r="A120" s="15">
        <v>29</v>
      </c>
      <c r="B120" s="15" t="s">
        <v>210</v>
      </c>
      <c r="C120" s="16">
        <v>71685.72</v>
      </c>
      <c r="D120" s="16">
        <v>71685.72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7.0000000000000007E-2</v>
      </c>
      <c r="D121" s="17">
        <f>IF(D$10=0," ",ROUND(D120/D$10,3))</f>
        <v>7.0000000000000007E-2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-140667.12</v>
      </c>
      <c r="D123" s="6">
        <v>-140667.12</v>
      </c>
    </row>
    <row r="124" spans="1:4">
      <c r="A124" t="s">
        <v>214</v>
      </c>
      <c r="B124" t="s">
        <v>215</v>
      </c>
      <c r="C124" s="6">
        <v>-100911.76</v>
      </c>
      <c r="D124" s="6">
        <v>-100911.76</v>
      </c>
    </row>
    <row r="125" spans="1:4">
      <c r="A125" t="s">
        <v>216</v>
      </c>
      <c r="B125" t="s">
        <v>217</v>
      </c>
      <c r="C125" s="6">
        <v>-33790.58</v>
      </c>
      <c r="D125" s="6">
        <v>-33790.58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-3978.1</v>
      </c>
      <c r="D127" s="6">
        <v>-3978.1</v>
      </c>
    </row>
    <row r="128" spans="1:4">
      <c r="A128" t="s">
        <v>222</v>
      </c>
      <c r="B128" t="s">
        <v>223</v>
      </c>
      <c r="C128" s="6">
        <v>-1986.68</v>
      </c>
      <c r="D128" s="6">
        <v>-1986.68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4574</v>
      </c>
      <c r="C5" s="8">
        <v>4574</v>
      </c>
      <c r="D5" s="8">
        <v>4574</v>
      </c>
    </row>
    <row r="6" spans="1:52" s="10" customFormat="1" ht="30">
      <c r="A6" s="9" t="s">
        <v>8</v>
      </c>
      <c r="B6" s="10" t="s">
        <v>492</v>
      </c>
      <c r="C6" s="10" t="s">
        <v>492</v>
      </c>
      <c r="D6" s="10" t="s">
        <v>492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2808399.44</v>
      </c>
      <c r="D10" s="16">
        <v>2808399.44</v>
      </c>
    </row>
    <row r="11" spans="1:52">
      <c r="A11" t="s">
        <v>18</v>
      </c>
      <c r="B11" t="s">
        <v>19</v>
      </c>
      <c r="C11" s="6">
        <v>2808399.44</v>
      </c>
      <c r="D11" s="6">
        <v>2808399.44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-1770346.13</v>
      </c>
      <c r="D13" s="6">
        <v>-1770346.13</v>
      </c>
    </row>
    <row r="14" spans="1:52">
      <c r="A14">
        <v>3</v>
      </c>
      <c r="B14" t="s">
        <v>23</v>
      </c>
      <c r="C14" s="6">
        <v>1038053.31</v>
      </c>
      <c r="D14" s="6">
        <v>1038053.31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</v>
      </c>
      <c r="D15" s="17">
        <f>IF(D$10=0," ",ROUND(D14/D$10,3))</f>
        <v>0.37</v>
      </c>
    </row>
    <row r="16" spans="1:52">
      <c r="A16">
        <v>5</v>
      </c>
      <c r="B16" t="s">
        <v>25</v>
      </c>
      <c r="C16" s="6">
        <v>-51290.48</v>
      </c>
      <c r="D16" s="6">
        <v>-51290.48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-41013.9</v>
      </c>
      <c r="D18" s="6">
        <v>-41013.9</v>
      </c>
    </row>
    <row r="19" spans="1:4">
      <c r="A19" t="s">
        <v>28</v>
      </c>
      <c r="B19" t="s">
        <v>29</v>
      </c>
      <c r="C19" s="6">
        <v>-11942.4</v>
      </c>
      <c r="D19" s="6">
        <v>-11942.4</v>
      </c>
    </row>
    <row r="20" spans="1:4">
      <c r="A20" t="s">
        <v>30</v>
      </c>
      <c r="B20" t="s">
        <v>31</v>
      </c>
      <c r="C20" s="6">
        <v>-2743.26</v>
      </c>
      <c r="D20" s="6">
        <v>-2743.26</v>
      </c>
    </row>
    <row r="21" spans="1:4">
      <c r="A21" t="s">
        <v>32</v>
      </c>
      <c r="B21" t="s">
        <v>33</v>
      </c>
      <c r="C21" s="6">
        <v>-9939.06</v>
      </c>
      <c r="D21" s="6">
        <v>-9939.06</v>
      </c>
    </row>
    <row r="22" spans="1:4">
      <c r="A22" t="s">
        <v>34</v>
      </c>
      <c r="B22" t="s">
        <v>35</v>
      </c>
      <c r="C22" s="6">
        <v>-16389.18</v>
      </c>
      <c r="D22" s="6">
        <v>-16389.18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-10276.58</v>
      </c>
      <c r="D26" s="6">
        <v>-10276.58</v>
      </c>
    </row>
    <row r="27" spans="1:4">
      <c r="A27" t="s">
        <v>42</v>
      </c>
      <c r="B27" t="s">
        <v>43</v>
      </c>
      <c r="C27" s="6">
        <v>-10276.58</v>
      </c>
      <c r="D27" s="6">
        <v>-10276.58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986762.83</v>
      </c>
      <c r="D31" s="16">
        <v>986762.83</v>
      </c>
    </row>
    <row r="32" spans="1:4" s="15" customFormat="1">
      <c r="A32" s="15">
        <v>11</v>
      </c>
      <c r="B32" s="15" t="s">
        <v>51</v>
      </c>
      <c r="C32" s="16">
        <v>-45579.53</v>
      </c>
      <c r="D32" s="16">
        <v>-45579.53</v>
      </c>
    </row>
    <row r="33" spans="1:4">
      <c r="A33">
        <v>12</v>
      </c>
      <c r="B33" t="s">
        <v>52</v>
      </c>
      <c r="C33" s="6">
        <v>-410999.54</v>
      </c>
      <c r="D33" s="6">
        <v>-410999.54</v>
      </c>
    </row>
    <row r="34" spans="1:4">
      <c r="A34">
        <v>13</v>
      </c>
      <c r="B34" t="s">
        <v>53</v>
      </c>
      <c r="C34" s="6">
        <v>-174503.58</v>
      </c>
      <c r="D34" s="6">
        <v>-174503.58</v>
      </c>
    </row>
    <row r="35" spans="1:4">
      <c r="A35" t="s">
        <v>54</v>
      </c>
      <c r="B35" t="s">
        <v>55</v>
      </c>
      <c r="C35" s="6">
        <v>-106474</v>
      </c>
      <c r="D35" s="6">
        <v>-106474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-12800</v>
      </c>
      <c r="D37" s="6">
        <v>-12800</v>
      </c>
    </row>
    <row r="38" spans="1:4">
      <c r="A38" t="s">
        <v>60</v>
      </c>
      <c r="B38" t="s">
        <v>61</v>
      </c>
      <c r="C38" s="6">
        <v>-11123.13</v>
      </c>
      <c r="D38" s="6">
        <v>-11123.13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-9882</v>
      </c>
      <c r="D40" s="6">
        <v>-9882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-6235.12</v>
      </c>
      <c r="D43" s="6">
        <v>-6235.12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-3406</v>
      </c>
      <c r="D45" s="6">
        <v>-3406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-158793.66</v>
      </c>
      <c r="D49" s="6">
        <v>-158793.66</v>
      </c>
    </row>
    <row r="50" spans="1:4">
      <c r="A50" t="s">
        <v>83</v>
      </c>
      <c r="B50" t="s">
        <v>84</v>
      </c>
      <c r="C50" s="6">
        <v>-55647.199999999997</v>
      </c>
      <c r="D50" s="6">
        <v>-55647.199999999997</v>
      </c>
    </row>
    <row r="51" spans="1:4">
      <c r="A51" t="s">
        <v>85</v>
      </c>
      <c r="B51" t="s">
        <v>86</v>
      </c>
      <c r="C51" s="6">
        <v>-83272.06</v>
      </c>
      <c r="D51" s="6">
        <v>-83272.06</v>
      </c>
    </row>
    <row r="52" spans="1:4">
      <c r="A52" t="s">
        <v>87</v>
      </c>
      <c r="B52" t="s">
        <v>88</v>
      </c>
      <c r="C52" s="6">
        <v>-11924.4</v>
      </c>
      <c r="D52" s="6">
        <v>-11924.4</v>
      </c>
    </row>
    <row r="53" spans="1:4">
      <c r="A53" t="s">
        <v>89</v>
      </c>
      <c r="B53" t="s">
        <v>90</v>
      </c>
      <c r="C53" s="6">
        <v>-7950</v>
      </c>
      <c r="D53" s="6">
        <v>-7950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-18200.09</v>
      </c>
      <c r="D60" s="6">
        <v>-18200.09</v>
      </c>
    </row>
    <row r="61" spans="1:4">
      <c r="A61" t="s">
        <v>104</v>
      </c>
      <c r="B61" t="s">
        <v>105</v>
      </c>
      <c r="C61" s="6">
        <v>-3719.73</v>
      </c>
      <c r="D61" s="6">
        <v>-3719.73</v>
      </c>
    </row>
    <row r="62" spans="1:4">
      <c r="A62" t="s">
        <v>106</v>
      </c>
      <c r="B62" t="s">
        <v>107</v>
      </c>
      <c r="C62" s="6">
        <v>-2534.2399999999998</v>
      </c>
      <c r="D62" s="6">
        <v>-2534.2399999999998</v>
      </c>
    </row>
    <row r="63" spans="1:4">
      <c r="A63" t="s">
        <v>108</v>
      </c>
      <c r="B63" t="s">
        <v>109</v>
      </c>
      <c r="C63" s="6">
        <v>-11660.92</v>
      </c>
      <c r="D63" s="6">
        <v>-11660.92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-285.2</v>
      </c>
      <c r="D65" s="6">
        <v>-285.2</v>
      </c>
    </row>
    <row r="66" spans="1:4">
      <c r="A66">
        <v>17</v>
      </c>
      <c r="B66" t="s">
        <v>114</v>
      </c>
      <c r="C66" s="6">
        <v>-59502.21</v>
      </c>
      <c r="D66" s="6">
        <v>-59502.21</v>
      </c>
    </row>
    <row r="67" spans="1:4">
      <c r="A67">
        <v>18</v>
      </c>
      <c r="B67" t="s">
        <v>115</v>
      </c>
      <c r="C67" s="6">
        <v>-21300.79</v>
      </c>
      <c r="D67" s="6">
        <v>-21300.79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-11810.79</v>
      </c>
      <c r="D69" s="6">
        <v>-11810.79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-11704.21</v>
      </c>
      <c r="D76" s="6">
        <v>-11704.21</v>
      </c>
    </row>
    <row r="77" spans="1:4">
      <c r="A77" t="s">
        <v>133</v>
      </c>
      <c r="B77" t="s">
        <v>134</v>
      </c>
      <c r="C77" s="6">
        <v>-66.5</v>
      </c>
      <c r="D77" s="6">
        <v>-66.5</v>
      </c>
    </row>
    <row r="78" spans="1:4">
      <c r="A78" t="s">
        <v>135</v>
      </c>
      <c r="B78" t="s">
        <v>136</v>
      </c>
      <c r="C78" s="6">
        <v>-11637.71</v>
      </c>
      <c r="D78" s="6">
        <v>-11637.71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-6760.56</v>
      </c>
      <c r="D80" s="6">
        <v>-6760.56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-1552.75</v>
      </c>
      <c r="D86" s="6">
        <v>-1552.75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-2886.05</v>
      </c>
      <c r="D90" s="6">
        <v>-2886.05</v>
      </c>
    </row>
    <row r="91" spans="1:4">
      <c r="A91" t="s">
        <v>158</v>
      </c>
      <c r="B91" t="s">
        <v>159</v>
      </c>
      <c r="C91" s="6">
        <v>-2746.05</v>
      </c>
      <c r="D91" s="6">
        <v>-2746.05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-3268.88</v>
      </c>
      <c r="D101" s="6">
        <v>-3268.88</v>
      </c>
    </row>
    <row r="102" spans="1:4">
      <c r="A102" t="s">
        <v>178</v>
      </c>
      <c r="B102" t="s">
        <v>179</v>
      </c>
      <c r="C102" s="6">
        <v>-355.05</v>
      </c>
      <c r="D102" s="6">
        <v>-355.05</v>
      </c>
    </row>
    <row r="103" spans="1:4">
      <c r="A103" t="s">
        <v>180</v>
      </c>
      <c r="B103" t="s">
        <v>181</v>
      </c>
      <c r="C103" s="6">
        <v>-2913.83</v>
      </c>
      <c r="D103" s="6">
        <v>-2913.83</v>
      </c>
    </row>
    <row r="104" spans="1:4">
      <c r="A104">
        <v>25</v>
      </c>
      <c r="B104" t="s">
        <v>182</v>
      </c>
      <c r="C104" s="6">
        <v>-1028</v>
      </c>
      <c r="D104" s="6">
        <v>-1028</v>
      </c>
    </row>
    <row r="105" spans="1:4">
      <c r="A105" t="s">
        <v>183</v>
      </c>
      <c r="B105" t="s">
        <v>184</v>
      </c>
      <c r="C105" s="6">
        <v>-1028</v>
      </c>
      <c r="D105" s="6">
        <v>-1028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-10367.209999999999</v>
      </c>
      <c r="D110" s="6">
        <v>-10367.209999999999</v>
      </c>
    </row>
    <row r="111" spans="1:4">
      <c r="A111" t="s">
        <v>193</v>
      </c>
      <c r="B111" t="s">
        <v>194</v>
      </c>
      <c r="C111" s="6">
        <v>-2167.21</v>
      </c>
      <c r="D111" s="6">
        <v>-2167.21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-1241.51</v>
      </c>
      <c r="D114" s="6">
        <v>-1241.51</v>
      </c>
    </row>
    <row r="115" spans="1:4">
      <c r="A115" t="s">
        <v>200</v>
      </c>
      <c r="B115" t="s">
        <v>201</v>
      </c>
      <c r="C115" s="6">
        <v>-1241.26</v>
      </c>
      <c r="D115" s="6">
        <v>-1241.26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-0.25</v>
      </c>
      <c r="D118" s="6">
        <v>-0.25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530183.76</v>
      </c>
      <c r="D120" s="16">
        <v>530183.76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0.189</v>
      </c>
      <c r="D121" s="17">
        <f>IF(D$10=0," ",ROUND(D120/D$10,3))</f>
        <v>0.189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-191261.05</v>
      </c>
      <c r="D123" s="6">
        <v>-191261.05</v>
      </c>
    </row>
    <row r="124" spans="1:4">
      <c r="A124" t="s">
        <v>214</v>
      </c>
      <c r="B124" t="s">
        <v>215</v>
      </c>
      <c r="C124" s="6">
        <v>-174503.58</v>
      </c>
      <c r="D124" s="6">
        <v>-174503.58</v>
      </c>
    </row>
    <row r="125" spans="1:4">
      <c r="A125" t="s">
        <v>216</v>
      </c>
      <c r="B125" t="s">
        <v>217</v>
      </c>
      <c r="C125" s="6">
        <v>-11704.21</v>
      </c>
      <c r="D125" s="6">
        <v>-11704.21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-2886.05</v>
      </c>
      <c r="D127" s="6">
        <v>-2886.05</v>
      </c>
    </row>
    <row r="128" spans="1:4">
      <c r="A128" t="s">
        <v>222</v>
      </c>
      <c r="B128" t="s">
        <v>223</v>
      </c>
      <c r="C128" s="6">
        <v>-2167.21</v>
      </c>
      <c r="D128" s="6">
        <v>-2167.21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4573</v>
      </c>
      <c r="C5" s="8">
        <v>4573</v>
      </c>
      <c r="D5" s="8">
        <v>4573</v>
      </c>
    </row>
    <row r="6" spans="1:52" s="10" customFormat="1" ht="30">
      <c r="A6" s="9" t="s">
        <v>8</v>
      </c>
      <c r="B6" s="10" t="s">
        <v>491</v>
      </c>
      <c r="C6" s="10" t="s">
        <v>491</v>
      </c>
      <c r="D6" s="10" t="s">
        <v>491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1438649.23</v>
      </c>
      <c r="D10" s="16">
        <v>1438649.23</v>
      </c>
    </row>
    <row r="11" spans="1:52">
      <c r="A11" t="s">
        <v>18</v>
      </c>
      <c r="B11" t="s">
        <v>19</v>
      </c>
      <c r="C11" s="6">
        <v>1438649.23</v>
      </c>
      <c r="D11" s="6">
        <v>1438649.23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-990392.1</v>
      </c>
      <c r="D13" s="6">
        <v>-990392.1</v>
      </c>
    </row>
    <row r="14" spans="1:52">
      <c r="A14">
        <v>3</v>
      </c>
      <c r="B14" t="s">
        <v>23</v>
      </c>
      <c r="C14" s="6">
        <v>448257.13</v>
      </c>
      <c r="D14" s="6">
        <v>448257.13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0.312</v>
      </c>
      <c r="D15" s="17">
        <f>IF(D$10=0," ",ROUND(D14/D$10,3))</f>
        <v>0.312</v>
      </c>
    </row>
    <row r="16" spans="1:52">
      <c r="A16">
        <v>5</v>
      </c>
      <c r="B16" t="s">
        <v>25</v>
      </c>
      <c r="C16" s="6">
        <v>-39386.89</v>
      </c>
      <c r="D16" s="6">
        <v>-39386.89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-35509.35</v>
      </c>
      <c r="D18" s="6">
        <v>-35509.35</v>
      </c>
    </row>
    <row r="19" spans="1:4">
      <c r="A19" t="s">
        <v>28</v>
      </c>
      <c r="B19" t="s">
        <v>29</v>
      </c>
      <c r="C19" s="6">
        <v>-40</v>
      </c>
      <c r="D19" s="6">
        <v>-40</v>
      </c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-18904.71</v>
      </c>
      <c r="D21" s="6">
        <v>-18904.71</v>
      </c>
    </row>
    <row r="22" spans="1:4">
      <c r="A22" t="s">
        <v>34</v>
      </c>
      <c r="B22" t="s">
        <v>35</v>
      </c>
      <c r="C22" s="6">
        <v>-16564.63</v>
      </c>
      <c r="D22" s="6">
        <v>-16564.63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-3877.54</v>
      </c>
      <c r="D26" s="6">
        <v>-3877.54</v>
      </c>
    </row>
    <row r="27" spans="1:4">
      <c r="A27" t="s">
        <v>42</v>
      </c>
      <c r="B27" t="s">
        <v>43</v>
      </c>
      <c r="C27" s="6">
        <v>-3877.54</v>
      </c>
      <c r="D27" s="6">
        <v>-3877.54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408870.24</v>
      </c>
      <c r="D31" s="16">
        <v>408870.24</v>
      </c>
    </row>
    <row r="32" spans="1:4" s="15" customFormat="1">
      <c r="A32" s="15">
        <v>11</v>
      </c>
      <c r="B32" s="15" t="s">
        <v>51</v>
      </c>
      <c r="C32" s="16">
        <v>-60845.4</v>
      </c>
      <c r="D32" s="16">
        <v>-60845.4</v>
      </c>
    </row>
    <row r="33" spans="1:4">
      <c r="A33">
        <v>12</v>
      </c>
      <c r="B33" t="s">
        <v>52</v>
      </c>
      <c r="C33" s="6">
        <v>-344591.34</v>
      </c>
      <c r="D33" s="6">
        <v>-344591.34</v>
      </c>
    </row>
    <row r="34" spans="1:4">
      <c r="A34">
        <v>13</v>
      </c>
      <c r="B34" t="s">
        <v>53</v>
      </c>
      <c r="C34" s="6">
        <v>-133524.85999999999</v>
      </c>
      <c r="D34" s="6">
        <v>-133524.85999999999</v>
      </c>
    </row>
    <row r="35" spans="1:4">
      <c r="A35" t="s">
        <v>54</v>
      </c>
      <c r="B35" t="s">
        <v>55</v>
      </c>
      <c r="C35" s="6">
        <v>-94314</v>
      </c>
      <c r="D35" s="6">
        <v>-94314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-6214.6</v>
      </c>
      <c r="D38" s="6">
        <v>-6214.6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-100.34</v>
      </c>
      <c r="D40" s="6">
        <v>-100.34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-50</v>
      </c>
      <c r="D42" s="6">
        <v>-50</v>
      </c>
    </row>
    <row r="43" spans="1:4">
      <c r="A43" t="s">
        <v>70</v>
      </c>
      <c r="B43" t="s">
        <v>71</v>
      </c>
      <c r="C43" s="6">
        <v>-5135.92</v>
      </c>
      <c r="D43" s="6">
        <v>-5135.92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-2960</v>
      </c>
      <c r="D45" s="6">
        <v>-2960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-144345.75</v>
      </c>
      <c r="D49" s="6">
        <v>-144345.75</v>
      </c>
    </row>
    <row r="50" spans="1:4">
      <c r="A50" t="s">
        <v>83</v>
      </c>
      <c r="B50" t="s">
        <v>84</v>
      </c>
      <c r="C50" s="6">
        <v>-129615.75</v>
      </c>
      <c r="D50" s="6">
        <v>-129615.75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-14730</v>
      </c>
      <c r="D53" s="6">
        <v>-14730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-8800.44</v>
      </c>
      <c r="D60" s="6">
        <v>-8800.44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-407.67</v>
      </c>
      <c r="D62" s="6">
        <v>-407.67</v>
      </c>
    </row>
    <row r="63" spans="1:4">
      <c r="A63" t="s">
        <v>108</v>
      </c>
      <c r="B63" t="s">
        <v>109</v>
      </c>
      <c r="C63" s="6">
        <v>-8166.58</v>
      </c>
      <c r="D63" s="6">
        <v>-8166.58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-226.19</v>
      </c>
      <c r="D65" s="6">
        <v>-226.19</v>
      </c>
    </row>
    <row r="66" spans="1:4">
      <c r="A66">
        <v>17</v>
      </c>
      <c r="B66" t="s">
        <v>114</v>
      </c>
      <c r="C66" s="6">
        <v>-57920.29</v>
      </c>
      <c r="D66" s="6">
        <v>-57920.29</v>
      </c>
    </row>
    <row r="67" spans="1:4">
      <c r="A67">
        <v>18</v>
      </c>
      <c r="B67" t="s">
        <v>115</v>
      </c>
      <c r="C67" s="6">
        <v>-12720.79</v>
      </c>
      <c r="D67" s="6">
        <v>-12720.79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-3230.79</v>
      </c>
      <c r="D69" s="6">
        <v>-3230.79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-22984</v>
      </c>
      <c r="D76" s="6">
        <v>-22984</v>
      </c>
    </row>
    <row r="77" spans="1:4">
      <c r="A77" t="s">
        <v>133</v>
      </c>
      <c r="B77" t="s">
        <v>134</v>
      </c>
      <c r="C77" s="6">
        <v>-40</v>
      </c>
      <c r="D77" s="6">
        <v>-40</v>
      </c>
    </row>
    <row r="78" spans="1:4">
      <c r="A78" t="s">
        <v>135</v>
      </c>
      <c r="B78" t="s">
        <v>136</v>
      </c>
      <c r="C78" s="6">
        <v>-22944</v>
      </c>
      <c r="D78" s="6">
        <v>-22944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-663.13</v>
      </c>
      <c r="D90" s="6">
        <v>-663.13</v>
      </c>
    </row>
    <row r="91" spans="1:4">
      <c r="A91" t="s">
        <v>158</v>
      </c>
      <c r="B91" t="s">
        <v>159</v>
      </c>
      <c r="C91" s="6">
        <v>72.67</v>
      </c>
      <c r="D91" s="6">
        <v>72.67</v>
      </c>
    </row>
    <row r="92" spans="1:4">
      <c r="A92" t="s">
        <v>160</v>
      </c>
      <c r="B92" t="s">
        <v>161</v>
      </c>
      <c r="C92" s="6">
        <v>-581.59</v>
      </c>
      <c r="D92" s="6">
        <v>-581.59</v>
      </c>
    </row>
    <row r="93" spans="1:4">
      <c r="A93" t="s">
        <v>162</v>
      </c>
      <c r="B93" t="s">
        <v>163</v>
      </c>
      <c r="C93" s="6">
        <v>-154.21</v>
      </c>
      <c r="D93" s="6">
        <v>-154.21</v>
      </c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-2843.9</v>
      </c>
      <c r="D101" s="6">
        <v>-2843.9</v>
      </c>
    </row>
    <row r="102" spans="1:4">
      <c r="A102" t="s">
        <v>178</v>
      </c>
      <c r="B102" t="s">
        <v>179</v>
      </c>
      <c r="C102" s="6">
        <v>-300.57</v>
      </c>
      <c r="D102" s="6">
        <v>-300.57</v>
      </c>
    </row>
    <row r="103" spans="1:4">
      <c r="A103" t="s">
        <v>180</v>
      </c>
      <c r="B103" t="s">
        <v>181</v>
      </c>
      <c r="C103" s="6">
        <v>-2543.33</v>
      </c>
      <c r="D103" s="6">
        <v>-2543.33</v>
      </c>
    </row>
    <row r="104" spans="1:4">
      <c r="A104">
        <v>25</v>
      </c>
      <c r="B104" t="s">
        <v>182</v>
      </c>
      <c r="C104" s="6">
        <v>-2.8</v>
      </c>
      <c r="D104" s="6">
        <v>-2.8</v>
      </c>
    </row>
    <row r="105" spans="1:4">
      <c r="A105" t="s">
        <v>183</v>
      </c>
      <c r="B105" t="s">
        <v>184</v>
      </c>
      <c r="C105" s="6">
        <v>-2.8</v>
      </c>
      <c r="D105" s="6">
        <v>-2.8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-9786.15</v>
      </c>
      <c r="D110" s="6">
        <v>-9786.15</v>
      </c>
    </row>
    <row r="111" spans="1:4">
      <c r="A111" t="s">
        <v>193</v>
      </c>
      <c r="B111" t="s">
        <v>194</v>
      </c>
      <c r="C111" s="6">
        <v>-1586.15</v>
      </c>
      <c r="D111" s="6">
        <v>-1586.15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3433.5</v>
      </c>
      <c r="D120" s="16">
        <v>3433.5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2E-3</v>
      </c>
      <c r="D121" s="17">
        <f>IF(D$10=0," ",ROUND(D120/D$10,3))</f>
        <v>2E-3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-158758.14000000001</v>
      </c>
      <c r="D123" s="6">
        <v>-158758.14000000001</v>
      </c>
    </row>
    <row r="124" spans="1:4">
      <c r="A124" t="s">
        <v>214</v>
      </c>
      <c r="B124" t="s">
        <v>215</v>
      </c>
      <c r="C124" s="6">
        <v>-133524.85999999999</v>
      </c>
      <c r="D124" s="6">
        <v>-133524.85999999999</v>
      </c>
    </row>
    <row r="125" spans="1:4">
      <c r="A125" t="s">
        <v>216</v>
      </c>
      <c r="B125" t="s">
        <v>217</v>
      </c>
      <c r="C125" s="6">
        <v>-22984</v>
      </c>
      <c r="D125" s="6">
        <v>-22984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-663.13</v>
      </c>
      <c r="D127" s="6">
        <v>-663.13</v>
      </c>
    </row>
    <row r="128" spans="1:4">
      <c r="A128" t="s">
        <v>222</v>
      </c>
      <c r="B128" t="s">
        <v>223</v>
      </c>
      <c r="C128" s="6">
        <v>-1586.15</v>
      </c>
      <c r="D128" s="6">
        <v>-1586.15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4572</v>
      </c>
      <c r="C5" s="8">
        <v>4572</v>
      </c>
      <c r="D5" s="8">
        <v>4572</v>
      </c>
    </row>
    <row r="6" spans="1:52" s="10" customFormat="1" ht="30">
      <c r="A6" s="9" t="s">
        <v>8</v>
      </c>
      <c r="B6" s="10" t="s">
        <v>490</v>
      </c>
      <c r="C6" s="10" t="s">
        <v>490</v>
      </c>
      <c r="D6" s="10" t="s">
        <v>490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1516274.93</v>
      </c>
      <c r="D10" s="16">
        <v>1516274.93</v>
      </c>
    </row>
    <row r="11" spans="1:52">
      <c r="A11" t="s">
        <v>18</v>
      </c>
      <c r="B11" t="s">
        <v>19</v>
      </c>
      <c r="C11" s="6">
        <v>1516274.93</v>
      </c>
      <c r="D11" s="6">
        <v>1516274.93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-903942.21</v>
      </c>
      <c r="D13" s="6">
        <v>-903942.21</v>
      </c>
    </row>
    <row r="14" spans="1:52">
      <c r="A14">
        <v>3</v>
      </c>
      <c r="B14" t="s">
        <v>23</v>
      </c>
      <c r="C14" s="6">
        <v>612332.72</v>
      </c>
      <c r="D14" s="6">
        <v>612332.72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0.40400000000000003</v>
      </c>
      <c r="D15" s="17">
        <f>IF(D$10=0," ",ROUND(D14/D$10,3))</f>
        <v>0.40400000000000003</v>
      </c>
    </row>
    <row r="16" spans="1:52">
      <c r="A16">
        <v>5</v>
      </c>
      <c r="B16" t="s">
        <v>25</v>
      </c>
      <c r="C16" s="6">
        <v>-37861.64</v>
      </c>
      <c r="D16" s="6">
        <v>-37861.64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-35583.5</v>
      </c>
      <c r="D18" s="6">
        <v>-35583.5</v>
      </c>
    </row>
    <row r="19" spans="1:4">
      <c r="A19" t="s">
        <v>28</v>
      </c>
      <c r="B19" t="s">
        <v>29</v>
      </c>
      <c r="C19" s="6">
        <v>-4764.96</v>
      </c>
      <c r="D19" s="6">
        <v>-4764.96</v>
      </c>
    </row>
    <row r="20" spans="1:4">
      <c r="A20" t="s">
        <v>30</v>
      </c>
      <c r="B20" t="s">
        <v>31</v>
      </c>
      <c r="C20" s="6">
        <v>-274.7</v>
      </c>
      <c r="D20" s="6">
        <v>-274.7</v>
      </c>
    </row>
    <row r="21" spans="1:4">
      <c r="A21" t="s">
        <v>32</v>
      </c>
      <c r="B21" t="s">
        <v>33</v>
      </c>
      <c r="C21" s="6">
        <v>-14219.31</v>
      </c>
      <c r="D21" s="6">
        <v>-14219.31</v>
      </c>
    </row>
    <row r="22" spans="1:4">
      <c r="A22" t="s">
        <v>34</v>
      </c>
      <c r="B22" t="s">
        <v>35</v>
      </c>
      <c r="C22" s="6">
        <v>-16324.53</v>
      </c>
      <c r="D22" s="6">
        <v>-16324.53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-2278.14</v>
      </c>
      <c r="D26" s="6">
        <v>-2278.14</v>
      </c>
    </row>
    <row r="27" spans="1:4">
      <c r="A27" t="s">
        <v>42</v>
      </c>
      <c r="B27" t="s">
        <v>43</v>
      </c>
      <c r="C27" s="6">
        <v>-2278.14</v>
      </c>
      <c r="D27" s="6">
        <v>-2278.14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574471.07999999996</v>
      </c>
      <c r="D31" s="16">
        <v>574471.07999999996</v>
      </c>
    </row>
    <row r="32" spans="1:4" s="15" customFormat="1">
      <c r="A32" s="15">
        <v>11</v>
      </c>
      <c r="B32" s="15" t="s">
        <v>51</v>
      </c>
      <c r="C32" s="16">
        <v>-22520.35</v>
      </c>
      <c r="D32" s="16">
        <v>-22520.35</v>
      </c>
    </row>
    <row r="33" spans="1:4">
      <c r="A33">
        <v>12</v>
      </c>
      <c r="B33" t="s">
        <v>52</v>
      </c>
      <c r="C33" s="6">
        <v>-638590.68999999994</v>
      </c>
      <c r="D33" s="6">
        <v>-638590.68999999994</v>
      </c>
    </row>
    <row r="34" spans="1:4">
      <c r="A34">
        <v>13</v>
      </c>
      <c r="B34" t="s">
        <v>53</v>
      </c>
      <c r="C34" s="6">
        <v>-228565.36</v>
      </c>
      <c r="D34" s="6">
        <v>-228565.36</v>
      </c>
    </row>
    <row r="35" spans="1:4">
      <c r="A35" t="s">
        <v>54</v>
      </c>
      <c r="B35" t="s">
        <v>55</v>
      </c>
      <c r="C35" s="6">
        <v>-148073</v>
      </c>
      <c r="D35" s="6">
        <v>-148073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-6000</v>
      </c>
      <c r="D37" s="6">
        <v>-6000</v>
      </c>
    </row>
    <row r="38" spans="1:4">
      <c r="A38" t="s">
        <v>60</v>
      </c>
      <c r="B38" t="s">
        <v>61</v>
      </c>
      <c r="C38" s="6">
        <v>-24606.29</v>
      </c>
      <c r="D38" s="6">
        <v>-24606.29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-4739</v>
      </c>
      <c r="D40" s="6">
        <v>-4739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-6443.4</v>
      </c>
      <c r="D43" s="6">
        <v>-6443.4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-4087</v>
      </c>
      <c r="D45" s="6">
        <v>-4087</v>
      </c>
    </row>
    <row r="46" spans="1:4">
      <c r="A46" t="s">
        <v>76</v>
      </c>
      <c r="B46" t="s">
        <v>77</v>
      </c>
      <c r="C46" s="6">
        <v>-450</v>
      </c>
      <c r="D46" s="6">
        <v>-450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-303541</v>
      </c>
      <c r="D49" s="6">
        <v>-303541</v>
      </c>
    </row>
    <row r="50" spans="1:4">
      <c r="A50" t="s">
        <v>83</v>
      </c>
      <c r="B50" t="s">
        <v>84</v>
      </c>
      <c r="C50" s="6">
        <v>-87000</v>
      </c>
      <c r="D50" s="6">
        <v>-87000</v>
      </c>
    </row>
    <row r="51" spans="1:4">
      <c r="A51" t="s">
        <v>85</v>
      </c>
      <c r="B51" t="s">
        <v>86</v>
      </c>
      <c r="C51" s="6">
        <v>-203001</v>
      </c>
      <c r="D51" s="6">
        <v>-203001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-13540</v>
      </c>
      <c r="D53" s="6">
        <v>-13540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-5496.94</v>
      </c>
      <c r="D60" s="6">
        <v>-5496.94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-780.82</v>
      </c>
      <c r="D62" s="6">
        <v>-780.82</v>
      </c>
    </row>
    <row r="63" spans="1:4">
      <c r="A63" t="s">
        <v>108</v>
      </c>
      <c r="B63" t="s">
        <v>109</v>
      </c>
      <c r="C63" s="6">
        <v>-4537.7700000000004</v>
      </c>
      <c r="D63" s="6">
        <v>-4537.7700000000004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-178.35</v>
      </c>
      <c r="D65" s="6">
        <v>-178.35</v>
      </c>
    </row>
    <row r="66" spans="1:4">
      <c r="A66">
        <v>17</v>
      </c>
      <c r="B66" t="s">
        <v>114</v>
      </c>
      <c r="C66" s="6">
        <v>-100987.39</v>
      </c>
      <c r="D66" s="6">
        <v>-100987.39</v>
      </c>
    </row>
    <row r="67" spans="1:4">
      <c r="A67">
        <v>18</v>
      </c>
      <c r="B67" t="s">
        <v>115</v>
      </c>
      <c r="C67" s="6">
        <v>-4290</v>
      </c>
      <c r="D67" s="6">
        <v>-4290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-4290</v>
      </c>
      <c r="D69" s="6">
        <v>-4290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-55841.5</v>
      </c>
      <c r="D76" s="6">
        <v>-55841.5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-55841.5</v>
      </c>
      <c r="D78" s="6">
        <v>-55841.5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-16794.52</v>
      </c>
      <c r="D80" s="6">
        <v>-16794.52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-8500</v>
      </c>
      <c r="D82" s="6">
        <v>-8500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-5024.75</v>
      </c>
      <c r="D90" s="6">
        <v>-5024.75</v>
      </c>
    </row>
    <row r="91" spans="1:4">
      <c r="A91" t="s">
        <v>158</v>
      </c>
      <c r="B91" t="s">
        <v>159</v>
      </c>
      <c r="C91" s="6">
        <v>-3608.75</v>
      </c>
      <c r="D91" s="6">
        <v>-3608.75</v>
      </c>
    </row>
    <row r="92" spans="1:4">
      <c r="A92" t="s">
        <v>160</v>
      </c>
      <c r="B92" t="s">
        <v>161</v>
      </c>
      <c r="C92" s="6">
        <v>-1416</v>
      </c>
      <c r="D92" s="6">
        <v>-1416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-3836.72</v>
      </c>
      <c r="D101" s="6">
        <v>-3836.72</v>
      </c>
    </row>
    <row r="102" spans="1:4">
      <c r="A102" t="s">
        <v>178</v>
      </c>
      <c r="B102" t="s">
        <v>179</v>
      </c>
      <c r="C102" s="6">
        <v>-390.59</v>
      </c>
      <c r="D102" s="6">
        <v>-390.59</v>
      </c>
    </row>
    <row r="103" spans="1:4">
      <c r="A103" t="s">
        <v>180</v>
      </c>
      <c r="B103" t="s">
        <v>181</v>
      </c>
      <c r="C103" s="6">
        <v>-3446.13</v>
      </c>
      <c r="D103" s="6">
        <v>-3446.13</v>
      </c>
    </row>
    <row r="104" spans="1:4">
      <c r="A104">
        <v>25</v>
      </c>
      <c r="B104" t="s">
        <v>182</v>
      </c>
      <c r="C104" s="6">
        <v>-352.78</v>
      </c>
      <c r="D104" s="6">
        <v>-352.78</v>
      </c>
    </row>
    <row r="105" spans="1:4">
      <c r="A105" t="s">
        <v>183</v>
      </c>
      <c r="B105" t="s">
        <v>184</v>
      </c>
      <c r="C105" s="6">
        <v>-352.78</v>
      </c>
      <c r="D105" s="6">
        <v>-352.78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-12857.24</v>
      </c>
      <c r="D110" s="6">
        <v>-12857.24</v>
      </c>
    </row>
    <row r="111" spans="1:4">
      <c r="A111" t="s">
        <v>193</v>
      </c>
      <c r="B111" t="s">
        <v>194</v>
      </c>
      <c r="C111" s="6">
        <v>-4657.24</v>
      </c>
      <c r="D111" s="6">
        <v>-4657.24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-1044.8800000000001</v>
      </c>
      <c r="D114" s="6">
        <v>-1044.8800000000001</v>
      </c>
    </row>
    <row r="115" spans="1:4">
      <c r="A115" t="s">
        <v>200</v>
      </c>
      <c r="B115" t="s">
        <v>201</v>
      </c>
      <c r="C115" s="6">
        <v>-1044.8800000000001</v>
      </c>
      <c r="D115" s="6">
        <v>-1044.8800000000001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-86639.96</v>
      </c>
      <c r="D120" s="16">
        <v>-86639.96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-5.7000000000000002E-2</v>
      </c>
      <c r="D121" s="17">
        <f>IF(D$10=0," ",ROUND(D120/D$10,3))</f>
        <v>-5.7000000000000002E-2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-302588.84999999998</v>
      </c>
      <c r="D123" s="6">
        <v>-302588.84999999998</v>
      </c>
    </row>
    <row r="124" spans="1:4">
      <c r="A124" t="s">
        <v>214</v>
      </c>
      <c r="B124" t="s">
        <v>215</v>
      </c>
      <c r="C124" s="6">
        <v>-228565.36</v>
      </c>
      <c r="D124" s="6">
        <v>-228565.36</v>
      </c>
    </row>
    <row r="125" spans="1:4">
      <c r="A125" t="s">
        <v>216</v>
      </c>
      <c r="B125" t="s">
        <v>217</v>
      </c>
      <c r="C125" s="6">
        <v>-55841.5</v>
      </c>
      <c r="D125" s="6">
        <v>-55841.5</v>
      </c>
    </row>
    <row r="126" spans="1:4">
      <c r="A126" t="s">
        <v>218</v>
      </c>
      <c r="B126" t="s">
        <v>219</v>
      </c>
      <c r="C126" s="6">
        <v>-8500</v>
      </c>
      <c r="D126" s="6">
        <v>-8500</v>
      </c>
    </row>
    <row r="127" spans="1:4">
      <c r="A127" t="s">
        <v>220</v>
      </c>
      <c r="B127" t="s">
        <v>221</v>
      </c>
      <c r="C127" s="6">
        <v>-5024.75</v>
      </c>
      <c r="D127" s="6">
        <v>-5024.75</v>
      </c>
    </row>
    <row r="128" spans="1:4">
      <c r="A128" t="s">
        <v>222</v>
      </c>
      <c r="B128" t="s">
        <v>223</v>
      </c>
      <c r="C128" s="6">
        <v>-4657.24</v>
      </c>
      <c r="D128" s="6">
        <v>-4657.24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4566</v>
      </c>
      <c r="C5" s="8">
        <v>4566</v>
      </c>
      <c r="D5" s="8">
        <v>4566</v>
      </c>
    </row>
    <row r="6" spans="1:52" s="10" customFormat="1" ht="30">
      <c r="A6" s="9" t="s">
        <v>8</v>
      </c>
      <c r="B6" s="10" t="s">
        <v>489</v>
      </c>
      <c r="C6" s="10" t="s">
        <v>489</v>
      </c>
      <c r="D6" s="10" t="s">
        <v>489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3510154.52</v>
      </c>
      <c r="D10" s="16">
        <v>3510154.52</v>
      </c>
    </row>
    <row r="11" spans="1:52">
      <c r="A11" t="s">
        <v>18</v>
      </c>
      <c r="B11" t="s">
        <v>19</v>
      </c>
      <c r="C11" s="6">
        <v>3510154.52</v>
      </c>
      <c r="D11" s="6">
        <v>3510154.52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-2264988.4</v>
      </c>
      <c r="D13" s="6">
        <v>-2264988.4</v>
      </c>
    </row>
    <row r="14" spans="1:52">
      <c r="A14">
        <v>3</v>
      </c>
      <c r="B14" t="s">
        <v>23</v>
      </c>
      <c r="C14" s="6">
        <v>1245166.1200000001</v>
      </c>
      <c r="D14" s="6">
        <v>1245166.1200000001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0.35499999999999998</v>
      </c>
      <c r="D15" s="17">
        <f>IF(D$10=0," ",ROUND(D14/D$10,3))</f>
        <v>0.35499999999999998</v>
      </c>
    </row>
    <row r="16" spans="1:52">
      <c r="A16">
        <v>5</v>
      </c>
      <c r="B16" t="s">
        <v>25</v>
      </c>
      <c r="C16" s="6">
        <v>-73270.84</v>
      </c>
      <c r="D16" s="6">
        <v>-73270.84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-49610.2</v>
      </c>
      <c r="D18" s="6">
        <v>-49610.2</v>
      </c>
    </row>
    <row r="19" spans="1:4">
      <c r="A19" t="s">
        <v>28</v>
      </c>
      <c r="B19" t="s">
        <v>29</v>
      </c>
      <c r="C19" s="6">
        <v>-635.41</v>
      </c>
      <c r="D19" s="6">
        <v>-635.41</v>
      </c>
    </row>
    <row r="20" spans="1:4">
      <c r="A20" t="s">
        <v>30</v>
      </c>
      <c r="B20" t="s">
        <v>31</v>
      </c>
      <c r="C20" s="6">
        <v>-1023.04</v>
      </c>
      <c r="D20" s="6">
        <v>-1023.04</v>
      </c>
    </row>
    <row r="21" spans="1:4">
      <c r="A21" t="s">
        <v>32</v>
      </c>
      <c r="B21" t="s">
        <v>33</v>
      </c>
      <c r="C21" s="6">
        <v>-25832.29</v>
      </c>
      <c r="D21" s="6">
        <v>-25832.29</v>
      </c>
    </row>
    <row r="22" spans="1:4">
      <c r="A22" t="s">
        <v>34</v>
      </c>
      <c r="B22" t="s">
        <v>35</v>
      </c>
      <c r="C22" s="6">
        <v>-22119.46</v>
      </c>
      <c r="D22" s="6">
        <v>-22119.46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-23660.639999999999</v>
      </c>
      <c r="D26" s="6">
        <v>-23660.639999999999</v>
      </c>
    </row>
    <row r="27" spans="1:4">
      <c r="A27" t="s">
        <v>42</v>
      </c>
      <c r="B27" t="s">
        <v>43</v>
      </c>
      <c r="C27" s="6">
        <v>-23660.639999999999</v>
      </c>
      <c r="D27" s="6">
        <v>-23660.639999999999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1171895.28</v>
      </c>
      <c r="D31" s="16">
        <v>1171895.28</v>
      </c>
    </row>
    <row r="32" spans="1:4" s="15" customFormat="1">
      <c r="A32" s="15">
        <v>11</v>
      </c>
      <c r="B32" s="15" t="s">
        <v>51</v>
      </c>
      <c r="C32" s="16">
        <v>-43641.32</v>
      </c>
      <c r="D32" s="16">
        <v>-43641.32</v>
      </c>
    </row>
    <row r="33" spans="1:4">
      <c r="A33">
        <v>12</v>
      </c>
      <c r="B33" t="s">
        <v>52</v>
      </c>
      <c r="C33" s="6">
        <v>-668945.69999999995</v>
      </c>
      <c r="D33" s="6">
        <v>-668945.69999999995</v>
      </c>
    </row>
    <row r="34" spans="1:4">
      <c r="A34">
        <v>13</v>
      </c>
      <c r="B34" t="s">
        <v>53</v>
      </c>
      <c r="C34" s="6">
        <v>-211182.36</v>
      </c>
      <c r="D34" s="6">
        <v>-211182.36</v>
      </c>
    </row>
    <row r="35" spans="1:4">
      <c r="A35" t="s">
        <v>54</v>
      </c>
      <c r="B35" t="s">
        <v>55</v>
      </c>
      <c r="C35" s="6">
        <v>-130074</v>
      </c>
      <c r="D35" s="6">
        <v>-130074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-10407</v>
      </c>
      <c r="D37" s="6">
        <v>-10407</v>
      </c>
    </row>
    <row r="38" spans="1:4">
      <c r="A38" t="s">
        <v>60</v>
      </c>
      <c r="B38" t="s">
        <v>61</v>
      </c>
      <c r="C38" s="6">
        <v>-12431.4</v>
      </c>
      <c r="D38" s="6">
        <v>-12431.4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-10701.97</v>
      </c>
      <c r="D40" s="6">
        <v>-10701.97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-5875.66</v>
      </c>
      <c r="D43" s="6">
        <v>-5875.66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-3959</v>
      </c>
      <c r="D45" s="6">
        <v>-3959</v>
      </c>
    </row>
    <row r="46" spans="1:4">
      <c r="A46" t="s">
        <v>76</v>
      </c>
      <c r="B46" t="s">
        <v>77</v>
      </c>
      <c r="C46" s="6">
        <v>-10650</v>
      </c>
      <c r="D46" s="6">
        <v>-10650</v>
      </c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-345696.05</v>
      </c>
      <c r="D49" s="6">
        <v>-345696.05</v>
      </c>
    </row>
    <row r="50" spans="1:4">
      <c r="A50" t="s">
        <v>83</v>
      </c>
      <c r="B50" t="s">
        <v>84</v>
      </c>
      <c r="C50" s="6">
        <v>-290955.95</v>
      </c>
      <c r="D50" s="6">
        <v>-290955.95</v>
      </c>
    </row>
    <row r="51" spans="1:4">
      <c r="A51" t="s">
        <v>85</v>
      </c>
      <c r="B51" t="s">
        <v>86</v>
      </c>
      <c r="C51" s="6">
        <v>-49510.1</v>
      </c>
      <c r="D51" s="6">
        <v>-49510.1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-5230</v>
      </c>
      <c r="D53" s="6">
        <v>-5230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-41546.04</v>
      </c>
      <c r="D60" s="6">
        <v>-41546.04</v>
      </c>
    </row>
    <row r="61" spans="1:4">
      <c r="A61" t="s">
        <v>104</v>
      </c>
      <c r="B61" t="s">
        <v>105</v>
      </c>
      <c r="C61" s="6">
        <v>-23743.15</v>
      </c>
      <c r="D61" s="6">
        <v>-23743.15</v>
      </c>
    </row>
    <row r="62" spans="1:4">
      <c r="A62" t="s">
        <v>106</v>
      </c>
      <c r="B62" t="s">
        <v>107</v>
      </c>
      <c r="C62" s="6">
        <v>-3154.79</v>
      </c>
      <c r="D62" s="6">
        <v>-3154.79</v>
      </c>
    </row>
    <row r="63" spans="1:4">
      <c r="A63" t="s">
        <v>108</v>
      </c>
      <c r="B63" t="s">
        <v>109</v>
      </c>
      <c r="C63" s="6">
        <v>-14160.03</v>
      </c>
      <c r="D63" s="6">
        <v>-14160.03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-488.07</v>
      </c>
      <c r="D65" s="6">
        <v>-488.07</v>
      </c>
    </row>
    <row r="66" spans="1:4">
      <c r="A66">
        <v>17</v>
      </c>
      <c r="B66" t="s">
        <v>114</v>
      </c>
      <c r="C66" s="6">
        <v>-70521.25</v>
      </c>
      <c r="D66" s="6">
        <v>-70521.25</v>
      </c>
    </row>
    <row r="67" spans="1:4">
      <c r="A67">
        <v>18</v>
      </c>
      <c r="B67" t="s">
        <v>115</v>
      </c>
      <c r="C67" s="6">
        <v>-22131.69</v>
      </c>
      <c r="D67" s="6">
        <v>-22131.69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-12641.69</v>
      </c>
      <c r="D69" s="6">
        <v>-12641.69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-22862.400000000001</v>
      </c>
      <c r="D76" s="6">
        <v>-22862.400000000001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-22862.400000000001</v>
      </c>
      <c r="D78" s="6">
        <v>-22862.400000000001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-6440.56</v>
      </c>
      <c r="D80" s="6">
        <v>-6440.56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-1232.75</v>
      </c>
      <c r="D86" s="6">
        <v>-1232.75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-5325.62</v>
      </c>
      <c r="D90" s="6">
        <v>-5325.62</v>
      </c>
    </row>
    <row r="91" spans="1:4">
      <c r="A91" t="s">
        <v>158</v>
      </c>
      <c r="B91" t="s">
        <v>159</v>
      </c>
      <c r="C91" s="6">
        <v>-568.62</v>
      </c>
      <c r="D91" s="6">
        <v>-568.62</v>
      </c>
    </row>
    <row r="92" spans="1:4">
      <c r="A92" t="s">
        <v>160</v>
      </c>
      <c r="B92" t="s">
        <v>161</v>
      </c>
      <c r="C92" s="6">
        <v>-4197</v>
      </c>
      <c r="D92" s="6">
        <v>-4197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-560</v>
      </c>
      <c r="D94" s="6">
        <v>-560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-2825.16</v>
      </c>
      <c r="D101" s="6">
        <v>-2825.16</v>
      </c>
    </row>
    <row r="102" spans="1:4">
      <c r="A102" t="s">
        <v>178</v>
      </c>
      <c r="B102" t="s">
        <v>179</v>
      </c>
      <c r="C102" s="6">
        <v>-425.14</v>
      </c>
      <c r="D102" s="6">
        <v>-425.14</v>
      </c>
    </row>
    <row r="103" spans="1:4">
      <c r="A103" t="s">
        <v>180</v>
      </c>
      <c r="B103" t="s">
        <v>181</v>
      </c>
      <c r="C103" s="6">
        <v>-2400.02</v>
      </c>
      <c r="D103" s="6">
        <v>-2400.02</v>
      </c>
    </row>
    <row r="104" spans="1:4">
      <c r="A104">
        <v>25</v>
      </c>
      <c r="B104" t="s">
        <v>182</v>
      </c>
      <c r="C104" s="6">
        <v>-116.09</v>
      </c>
      <c r="D104" s="6">
        <v>-116.09</v>
      </c>
    </row>
    <row r="105" spans="1:4">
      <c r="A105" t="s">
        <v>183</v>
      </c>
      <c r="B105" t="s">
        <v>184</v>
      </c>
      <c r="C105" s="6">
        <v>-116.09</v>
      </c>
      <c r="D105" s="6">
        <v>-116.09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-6814.34</v>
      </c>
      <c r="D110" s="6">
        <v>-6814.34</v>
      </c>
    </row>
    <row r="111" spans="1:4">
      <c r="A111" t="s">
        <v>193</v>
      </c>
      <c r="B111" t="s">
        <v>194</v>
      </c>
      <c r="C111" s="6">
        <v>-1414.34</v>
      </c>
      <c r="D111" s="6">
        <v>-1414.34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-3060.39</v>
      </c>
      <c r="D114" s="6">
        <v>-3060.39</v>
      </c>
    </row>
    <row r="115" spans="1:4">
      <c r="A115" t="s">
        <v>200</v>
      </c>
      <c r="B115" t="s">
        <v>201</v>
      </c>
      <c r="C115" s="6">
        <v>-3284.39</v>
      </c>
      <c r="D115" s="6">
        <v>-3284.39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224</v>
      </c>
      <c r="D119" s="6">
        <v>224</v>
      </c>
    </row>
    <row r="120" spans="1:4" s="15" customFormat="1">
      <c r="A120" s="15">
        <v>29</v>
      </c>
      <c r="B120" s="15" t="s">
        <v>210</v>
      </c>
      <c r="C120" s="16">
        <v>459308.26</v>
      </c>
      <c r="D120" s="16">
        <v>459308.26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0.13100000000000001</v>
      </c>
      <c r="D121" s="17">
        <f>IF(D$10=0," ",ROUND(D120/D$10,3))</f>
        <v>0.13100000000000001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-240784.72</v>
      </c>
      <c r="D123" s="6">
        <v>-240784.72</v>
      </c>
    </row>
    <row r="124" spans="1:4">
      <c r="A124" t="s">
        <v>214</v>
      </c>
      <c r="B124" t="s">
        <v>215</v>
      </c>
      <c r="C124" s="6">
        <v>-211182.36</v>
      </c>
      <c r="D124" s="6">
        <v>-211182.36</v>
      </c>
    </row>
    <row r="125" spans="1:4">
      <c r="A125" t="s">
        <v>216</v>
      </c>
      <c r="B125" t="s">
        <v>217</v>
      </c>
      <c r="C125" s="6">
        <v>-22862.400000000001</v>
      </c>
      <c r="D125" s="6">
        <v>-22862.400000000001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-5325.62</v>
      </c>
      <c r="D127" s="6">
        <v>-5325.62</v>
      </c>
    </row>
    <row r="128" spans="1:4">
      <c r="A128" t="s">
        <v>222</v>
      </c>
      <c r="B128" t="s">
        <v>223</v>
      </c>
      <c r="C128" s="6">
        <v>-1414.34</v>
      </c>
      <c r="D128" s="6">
        <v>-1414.34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4565</v>
      </c>
      <c r="C5" s="8">
        <v>4565</v>
      </c>
      <c r="D5" s="8">
        <v>4565</v>
      </c>
    </row>
    <row r="6" spans="1:52" s="10" customFormat="1" ht="45">
      <c r="A6" s="9" t="s">
        <v>8</v>
      </c>
      <c r="B6" s="10" t="s">
        <v>488</v>
      </c>
      <c r="C6" s="10" t="s">
        <v>488</v>
      </c>
      <c r="D6" s="10" t="s">
        <v>488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2068126.6</v>
      </c>
      <c r="D10" s="16">
        <v>2068126.6</v>
      </c>
    </row>
    <row r="11" spans="1:52">
      <c r="A11" t="s">
        <v>18</v>
      </c>
      <c r="B11" t="s">
        <v>19</v>
      </c>
      <c r="C11" s="6">
        <v>2068126.6</v>
      </c>
      <c r="D11" s="6">
        <v>2068126.6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-1372052.9</v>
      </c>
      <c r="D13" s="6">
        <v>-1372052.9</v>
      </c>
    </row>
    <row r="14" spans="1:52">
      <c r="A14">
        <v>3</v>
      </c>
      <c r="B14" t="s">
        <v>23</v>
      </c>
      <c r="C14" s="6">
        <v>696073.7</v>
      </c>
      <c r="D14" s="6">
        <v>696073.7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0.33700000000000002</v>
      </c>
      <c r="D15" s="17">
        <f>IF(D$10=0," ",ROUND(D14/D$10,3))</f>
        <v>0.33700000000000002</v>
      </c>
    </row>
    <row r="16" spans="1:52">
      <c r="A16">
        <v>5</v>
      </c>
      <c r="B16" t="s">
        <v>25</v>
      </c>
      <c r="C16" s="6">
        <v>-55761.58</v>
      </c>
      <c r="D16" s="6">
        <v>-55761.58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-43792.87</v>
      </c>
      <c r="D18" s="6">
        <v>-43792.87</v>
      </c>
    </row>
    <row r="19" spans="1:4">
      <c r="A19" t="s">
        <v>28</v>
      </c>
      <c r="B19" t="s">
        <v>29</v>
      </c>
      <c r="C19" s="6">
        <v>8959.39</v>
      </c>
      <c r="D19" s="6">
        <v>8959.39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-32323.47</v>
      </c>
      <c r="D21" s="6">
        <v>-32323.47</v>
      </c>
    </row>
    <row r="22" spans="1:4">
      <c r="A22" t="s">
        <v>34</v>
      </c>
      <c r="B22" t="s">
        <v>35</v>
      </c>
      <c r="C22" s="6">
        <v>-20428.79</v>
      </c>
      <c r="D22" s="6">
        <v>-20428.79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-11968.71</v>
      </c>
      <c r="D26" s="6">
        <v>-11968.71</v>
      </c>
    </row>
    <row r="27" spans="1:4">
      <c r="A27" t="s">
        <v>42</v>
      </c>
      <c r="B27" t="s">
        <v>43</v>
      </c>
      <c r="C27" s="6">
        <v>-11968.71</v>
      </c>
      <c r="D27" s="6">
        <v>-11968.71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640312.12</v>
      </c>
      <c r="D31" s="16">
        <v>640312.12</v>
      </c>
    </row>
    <row r="32" spans="1:4" s="15" customFormat="1">
      <c r="A32" s="15">
        <v>11</v>
      </c>
      <c r="B32" s="15" t="s">
        <v>51</v>
      </c>
      <c r="C32" s="16">
        <v>-27328.44</v>
      </c>
      <c r="D32" s="16">
        <v>-27328.44</v>
      </c>
    </row>
    <row r="33" spans="1:4">
      <c r="A33">
        <v>12</v>
      </c>
      <c r="B33" t="s">
        <v>52</v>
      </c>
      <c r="C33" s="6">
        <v>-429231.55</v>
      </c>
      <c r="D33" s="6">
        <v>-429231.55</v>
      </c>
    </row>
    <row r="34" spans="1:4">
      <c r="A34">
        <v>13</v>
      </c>
      <c r="B34" t="s">
        <v>53</v>
      </c>
      <c r="C34" s="6">
        <v>-137612.37</v>
      </c>
      <c r="D34" s="6">
        <v>-137612.37</v>
      </c>
    </row>
    <row r="35" spans="1:4">
      <c r="A35" t="s">
        <v>54</v>
      </c>
      <c r="B35" t="s">
        <v>55</v>
      </c>
      <c r="C35" s="6">
        <v>-102271</v>
      </c>
      <c r="D35" s="6">
        <v>-102271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-637.79999999999995</v>
      </c>
      <c r="D38" s="6">
        <v>-637.79999999999995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-12004.79</v>
      </c>
      <c r="D40" s="6">
        <v>-12004.79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-5448.11</v>
      </c>
      <c r="D43" s="6">
        <v>-5448.11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-3084</v>
      </c>
      <c r="D45" s="6">
        <v>-3084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-222445.17</v>
      </c>
      <c r="D49" s="6">
        <v>-222445.17</v>
      </c>
    </row>
    <row r="50" spans="1:4">
      <c r="A50" t="s">
        <v>83</v>
      </c>
      <c r="B50" t="s">
        <v>84</v>
      </c>
      <c r="C50" s="6">
        <v>-103625.95</v>
      </c>
      <c r="D50" s="6">
        <v>-103625.95</v>
      </c>
    </row>
    <row r="51" spans="1:4">
      <c r="A51" t="s">
        <v>85</v>
      </c>
      <c r="B51" t="s">
        <v>86</v>
      </c>
      <c r="C51" s="6">
        <v>-43499.7</v>
      </c>
      <c r="D51" s="6">
        <v>-43499.7</v>
      </c>
    </row>
    <row r="52" spans="1:4">
      <c r="A52" t="s">
        <v>87</v>
      </c>
      <c r="B52" t="s">
        <v>88</v>
      </c>
      <c r="C52" s="6">
        <v>-69019.520000000004</v>
      </c>
      <c r="D52" s="6">
        <v>-69019.520000000004</v>
      </c>
    </row>
    <row r="53" spans="1:4">
      <c r="A53" t="s">
        <v>89</v>
      </c>
      <c r="B53" t="s">
        <v>90</v>
      </c>
      <c r="C53" s="6">
        <v>-6300</v>
      </c>
      <c r="D53" s="6">
        <v>-6300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-13298.63</v>
      </c>
      <c r="D60" s="6">
        <v>-13298.63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-167.12</v>
      </c>
      <c r="D62" s="6">
        <v>-167.12</v>
      </c>
    </row>
    <row r="63" spans="1:4">
      <c r="A63" t="s">
        <v>108</v>
      </c>
      <c r="B63" t="s">
        <v>109</v>
      </c>
      <c r="C63" s="6">
        <v>-12497.63</v>
      </c>
      <c r="D63" s="6">
        <v>-12497.63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-633.88</v>
      </c>
      <c r="D65" s="6">
        <v>-633.88</v>
      </c>
    </row>
    <row r="66" spans="1:4">
      <c r="A66">
        <v>17</v>
      </c>
      <c r="B66" t="s">
        <v>114</v>
      </c>
      <c r="C66" s="6">
        <v>-55875.38</v>
      </c>
      <c r="D66" s="6">
        <v>-55875.38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-14520.16</v>
      </c>
      <c r="D76" s="6">
        <v>-14520.16</v>
      </c>
    </row>
    <row r="77" spans="1:4">
      <c r="A77" t="s">
        <v>133</v>
      </c>
      <c r="B77" t="s">
        <v>134</v>
      </c>
      <c r="C77" s="6">
        <v>-103.25</v>
      </c>
      <c r="D77" s="6">
        <v>-103.25</v>
      </c>
    </row>
    <row r="78" spans="1:4">
      <c r="A78" t="s">
        <v>135</v>
      </c>
      <c r="B78" t="s">
        <v>136</v>
      </c>
      <c r="C78" s="6">
        <v>-14416.91</v>
      </c>
      <c r="D78" s="6">
        <v>-14416.91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-4127.95</v>
      </c>
      <c r="D90" s="6">
        <v>-4127.95</v>
      </c>
    </row>
    <row r="91" spans="1:4">
      <c r="A91" t="s">
        <v>158</v>
      </c>
      <c r="B91" t="s">
        <v>159</v>
      </c>
      <c r="C91" s="6">
        <v>-1727.95</v>
      </c>
      <c r="D91" s="6">
        <v>-1727.95</v>
      </c>
    </row>
    <row r="92" spans="1:4">
      <c r="A92" t="s">
        <v>160</v>
      </c>
      <c r="B92" t="s">
        <v>161</v>
      </c>
      <c r="C92" s="6">
        <v>-2400</v>
      </c>
      <c r="D92" s="6">
        <v>-2400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-3283.13</v>
      </c>
      <c r="D101" s="6">
        <v>-3283.13</v>
      </c>
    </row>
    <row r="102" spans="1:4">
      <c r="A102" t="s">
        <v>178</v>
      </c>
      <c r="B102" t="s">
        <v>179</v>
      </c>
      <c r="C102" s="6">
        <v>-390.02</v>
      </c>
      <c r="D102" s="6">
        <v>-390.02</v>
      </c>
    </row>
    <row r="103" spans="1:4">
      <c r="A103" t="s">
        <v>180</v>
      </c>
      <c r="B103" t="s">
        <v>181</v>
      </c>
      <c r="C103" s="6">
        <v>-2893.11</v>
      </c>
      <c r="D103" s="6">
        <v>-2893.11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-10144.620000000001</v>
      </c>
      <c r="D110" s="6">
        <v>-10144.620000000001</v>
      </c>
    </row>
    <row r="111" spans="1:4">
      <c r="A111" t="s">
        <v>193</v>
      </c>
      <c r="B111" t="s">
        <v>194</v>
      </c>
      <c r="C111" s="6">
        <v>-1944.62</v>
      </c>
      <c r="D111" s="6">
        <v>-1944.62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183752.13</v>
      </c>
      <c r="D120" s="16">
        <v>183752.13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8.8999999999999996E-2</v>
      </c>
      <c r="D121" s="17">
        <f>IF(D$10=0," ",ROUND(D120/D$10,3))</f>
        <v>8.8999999999999996E-2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-158205.1</v>
      </c>
      <c r="D123" s="6">
        <v>-158205.1</v>
      </c>
    </row>
    <row r="124" spans="1:4">
      <c r="A124" t="s">
        <v>214</v>
      </c>
      <c r="B124" t="s">
        <v>215</v>
      </c>
      <c r="C124" s="6">
        <v>-137612.37</v>
      </c>
      <c r="D124" s="6">
        <v>-137612.37</v>
      </c>
    </row>
    <row r="125" spans="1:4">
      <c r="A125" t="s">
        <v>216</v>
      </c>
      <c r="B125" t="s">
        <v>217</v>
      </c>
      <c r="C125" s="6">
        <v>-14520.16</v>
      </c>
      <c r="D125" s="6">
        <v>-14520.16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-4127.95</v>
      </c>
      <c r="D127" s="6">
        <v>-4127.95</v>
      </c>
    </row>
    <row r="128" spans="1:4">
      <c r="A128" t="s">
        <v>222</v>
      </c>
      <c r="B128" t="s">
        <v>223</v>
      </c>
      <c r="C128" s="6">
        <v>-1944.62</v>
      </c>
      <c r="D128" s="6">
        <v>-1944.62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4562</v>
      </c>
      <c r="C5" s="8">
        <v>4562</v>
      </c>
      <c r="D5" s="8">
        <v>4562</v>
      </c>
    </row>
    <row r="6" spans="1:52" s="10" customFormat="1" ht="30">
      <c r="A6" s="9" t="s">
        <v>8</v>
      </c>
      <c r="B6" s="10" t="s">
        <v>487</v>
      </c>
      <c r="C6" s="10" t="s">
        <v>487</v>
      </c>
      <c r="D6" s="10" t="s">
        <v>487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906771.45</v>
      </c>
      <c r="D10" s="16">
        <v>906771.45</v>
      </c>
    </row>
    <row r="11" spans="1:52">
      <c r="A11" t="s">
        <v>18</v>
      </c>
      <c r="B11" t="s">
        <v>19</v>
      </c>
      <c r="C11" s="6">
        <v>906771.45</v>
      </c>
      <c r="D11" s="6">
        <v>906771.45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-633120.34</v>
      </c>
      <c r="D13" s="6">
        <v>-633120.34</v>
      </c>
    </row>
    <row r="14" spans="1:52">
      <c r="A14">
        <v>3</v>
      </c>
      <c r="B14" t="s">
        <v>23</v>
      </c>
      <c r="C14" s="6">
        <v>273651.11</v>
      </c>
      <c r="D14" s="6">
        <v>273651.11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0.30199999999999999</v>
      </c>
      <c r="D15" s="17">
        <f>IF(D$10=0," ",ROUND(D14/D$10,3))</f>
        <v>0.30199999999999999</v>
      </c>
    </row>
    <row r="16" spans="1:52">
      <c r="A16">
        <v>5</v>
      </c>
      <c r="B16" t="s">
        <v>25</v>
      </c>
      <c r="C16" s="6">
        <v>-29168.54</v>
      </c>
      <c r="D16" s="6">
        <v>-29168.54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-25371.64</v>
      </c>
      <c r="D18" s="6">
        <v>-25371.64</v>
      </c>
    </row>
    <row r="19" spans="1:4">
      <c r="A19" t="s">
        <v>28</v>
      </c>
      <c r="B19" t="s">
        <v>29</v>
      </c>
      <c r="C19" s="6">
        <v>9067.91</v>
      </c>
      <c r="D19" s="6">
        <v>9067.91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-22604.02</v>
      </c>
      <c r="D21" s="6">
        <v>-22604.02</v>
      </c>
    </row>
    <row r="22" spans="1:4">
      <c r="A22" t="s">
        <v>34</v>
      </c>
      <c r="B22" t="s">
        <v>35</v>
      </c>
      <c r="C22" s="6">
        <v>-11835.53</v>
      </c>
      <c r="D22" s="6">
        <v>-11835.53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-3796.9</v>
      </c>
      <c r="D26" s="6">
        <v>-3796.9</v>
      </c>
    </row>
    <row r="27" spans="1:4">
      <c r="A27" t="s">
        <v>42</v>
      </c>
      <c r="B27" t="s">
        <v>43</v>
      </c>
      <c r="C27" s="6">
        <v>-3796.9</v>
      </c>
      <c r="D27" s="6">
        <v>-3796.9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244482.57</v>
      </c>
      <c r="D31" s="16">
        <v>244482.57</v>
      </c>
    </row>
    <row r="32" spans="1:4" s="15" customFormat="1">
      <c r="A32" s="15">
        <v>11</v>
      </c>
      <c r="B32" s="15" t="s">
        <v>51</v>
      </c>
      <c r="C32" s="16">
        <v>-19055.05</v>
      </c>
      <c r="D32" s="16">
        <v>-19055.05</v>
      </c>
    </row>
    <row r="33" spans="1:4">
      <c r="A33">
        <v>12</v>
      </c>
      <c r="B33" t="s">
        <v>52</v>
      </c>
      <c r="C33" s="6">
        <v>-294310.63</v>
      </c>
      <c r="D33" s="6">
        <v>-294310.63</v>
      </c>
    </row>
    <row r="34" spans="1:4">
      <c r="A34">
        <v>13</v>
      </c>
      <c r="B34" t="s">
        <v>53</v>
      </c>
      <c r="C34" s="6">
        <v>-108372.38</v>
      </c>
      <c r="D34" s="6">
        <v>-108372.38</v>
      </c>
    </row>
    <row r="35" spans="1:4">
      <c r="A35" t="s">
        <v>54</v>
      </c>
      <c r="B35" t="s">
        <v>55</v>
      </c>
      <c r="C35" s="6">
        <v>-67304</v>
      </c>
      <c r="D35" s="6">
        <v>-67304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-19640.28</v>
      </c>
      <c r="D38" s="6">
        <v>-19640.28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-444</v>
      </c>
      <c r="D40" s="6">
        <v>-444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-3246.1</v>
      </c>
      <c r="D43" s="6">
        <v>-3246.1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-1988</v>
      </c>
      <c r="D45" s="6">
        <v>-1988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-133984.79999999999</v>
      </c>
      <c r="D49" s="6">
        <v>-133984.79999999999</v>
      </c>
    </row>
    <row r="50" spans="1:4">
      <c r="A50" t="s">
        <v>83</v>
      </c>
      <c r="B50" t="s">
        <v>84</v>
      </c>
      <c r="C50" s="6">
        <v>-36590.400000000001</v>
      </c>
      <c r="D50" s="6">
        <v>-36590.400000000001</v>
      </c>
    </row>
    <row r="51" spans="1:4">
      <c r="A51" t="s">
        <v>85</v>
      </c>
      <c r="B51" t="s">
        <v>86</v>
      </c>
      <c r="C51" s="6">
        <v>-85377.600000000006</v>
      </c>
      <c r="D51" s="6">
        <v>-85377.600000000006</v>
      </c>
    </row>
    <row r="52" spans="1:4">
      <c r="A52" t="s">
        <v>87</v>
      </c>
      <c r="B52" t="s">
        <v>88</v>
      </c>
      <c r="C52" s="6">
        <v>-2956.8</v>
      </c>
      <c r="D52" s="6">
        <v>-2956.8</v>
      </c>
    </row>
    <row r="53" spans="1:4">
      <c r="A53" t="s">
        <v>89</v>
      </c>
      <c r="B53" t="s">
        <v>90</v>
      </c>
      <c r="C53" s="6">
        <v>-9060</v>
      </c>
      <c r="D53" s="6">
        <v>-9060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-7866.32</v>
      </c>
      <c r="D60" s="6">
        <v>-7866.32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-693.15</v>
      </c>
      <c r="D62" s="6">
        <v>-693.15</v>
      </c>
    </row>
    <row r="63" spans="1:4">
      <c r="A63" t="s">
        <v>108</v>
      </c>
      <c r="B63" t="s">
        <v>109</v>
      </c>
      <c r="C63" s="6">
        <v>-6899.4</v>
      </c>
      <c r="D63" s="6">
        <v>-6899.4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-273.77</v>
      </c>
      <c r="D65" s="6">
        <v>-273.77</v>
      </c>
    </row>
    <row r="66" spans="1:4">
      <c r="A66">
        <v>17</v>
      </c>
      <c r="B66" t="s">
        <v>114</v>
      </c>
      <c r="C66" s="6">
        <v>-44087.13</v>
      </c>
      <c r="D66" s="6">
        <v>-44087.13</v>
      </c>
    </row>
    <row r="67" spans="1:4">
      <c r="A67">
        <v>18</v>
      </c>
      <c r="B67" t="s">
        <v>115</v>
      </c>
      <c r="C67" s="6">
        <v>-3396.97</v>
      </c>
      <c r="D67" s="6">
        <v>-3396.97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-3396.97</v>
      </c>
      <c r="D69" s="6">
        <v>-3396.97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-17989</v>
      </c>
      <c r="D76" s="6">
        <v>-17989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-17989</v>
      </c>
      <c r="D78" s="6">
        <v>-17989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-7751.31</v>
      </c>
      <c r="D80" s="6">
        <v>-7751.31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-250</v>
      </c>
      <c r="D82" s="6">
        <v>-250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-1818.65</v>
      </c>
      <c r="D90" s="6">
        <v>-1818.65</v>
      </c>
    </row>
    <row r="91" spans="1:4">
      <c r="A91" t="s">
        <v>158</v>
      </c>
      <c r="B91" t="s">
        <v>159</v>
      </c>
      <c r="C91" s="6">
        <v>-1438.65</v>
      </c>
      <c r="D91" s="6">
        <v>-1438.65</v>
      </c>
    </row>
    <row r="92" spans="1:4">
      <c r="A92" t="s">
        <v>160</v>
      </c>
      <c r="B92" t="s">
        <v>161</v>
      </c>
      <c r="C92" s="6">
        <v>-380</v>
      </c>
      <c r="D92" s="6">
        <v>-380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-280.37</v>
      </c>
      <c r="D96" s="6">
        <v>-280.37</v>
      </c>
    </row>
    <row r="97" spans="1:4">
      <c r="A97" t="s">
        <v>169</v>
      </c>
      <c r="B97" t="s">
        <v>170</v>
      </c>
      <c r="C97" s="6">
        <v>-280.37</v>
      </c>
      <c r="D97" s="6">
        <v>-280.37</v>
      </c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-1540.67</v>
      </c>
      <c r="D101" s="6">
        <v>-1540.67</v>
      </c>
    </row>
    <row r="102" spans="1:4">
      <c r="A102" t="s">
        <v>178</v>
      </c>
      <c r="B102" t="s">
        <v>179</v>
      </c>
      <c r="C102" s="6">
        <v>-320.20999999999998</v>
      </c>
      <c r="D102" s="6">
        <v>-320.20999999999998</v>
      </c>
    </row>
    <row r="103" spans="1:4">
      <c r="A103" t="s">
        <v>180</v>
      </c>
      <c r="B103" t="s">
        <v>181</v>
      </c>
      <c r="C103" s="6">
        <v>-1220.46</v>
      </c>
      <c r="D103" s="6">
        <v>-1220.46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-8739.0400000000009</v>
      </c>
      <c r="D110" s="6">
        <v>-8739.0400000000009</v>
      </c>
    </row>
    <row r="111" spans="1:4">
      <c r="A111" t="s">
        <v>193</v>
      </c>
      <c r="B111" t="s">
        <v>194</v>
      </c>
      <c r="C111" s="6">
        <v>-539.04</v>
      </c>
      <c r="D111" s="6">
        <v>-539.04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-1626.12</v>
      </c>
      <c r="D114" s="6">
        <v>-1626.12</v>
      </c>
    </row>
    <row r="115" spans="1:4">
      <c r="A115" t="s">
        <v>200</v>
      </c>
      <c r="B115" t="s">
        <v>201</v>
      </c>
      <c r="C115" s="6">
        <v>-1626.12</v>
      </c>
      <c r="D115" s="6">
        <v>-1626.12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-68883.11</v>
      </c>
      <c r="D120" s="16">
        <v>-68883.11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-7.5999999999999998E-2</v>
      </c>
      <c r="D121" s="17">
        <f>IF(D$10=0," ",ROUND(D120/D$10,3))</f>
        <v>-7.5999999999999998E-2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-128969.07</v>
      </c>
      <c r="D123" s="6">
        <v>-128969.07</v>
      </c>
    </row>
    <row r="124" spans="1:4">
      <c r="A124" t="s">
        <v>214</v>
      </c>
      <c r="B124" t="s">
        <v>215</v>
      </c>
      <c r="C124" s="6">
        <v>-108372.38</v>
      </c>
      <c r="D124" s="6">
        <v>-108372.38</v>
      </c>
    </row>
    <row r="125" spans="1:4">
      <c r="A125" t="s">
        <v>216</v>
      </c>
      <c r="B125" t="s">
        <v>217</v>
      </c>
      <c r="C125" s="6">
        <v>-17989</v>
      </c>
      <c r="D125" s="6">
        <v>-17989</v>
      </c>
    </row>
    <row r="126" spans="1:4">
      <c r="A126" t="s">
        <v>218</v>
      </c>
      <c r="B126" t="s">
        <v>219</v>
      </c>
      <c r="C126" s="6">
        <v>-250</v>
      </c>
      <c r="D126" s="6">
        <v>-250</v>
      </c>
    </row>
    <row r="127" spans="1:4">
      <c r="A127" t="s">
        <v>220</v>
      </c>
      <c r="B127" t="s">
        <v>221</v>
      </c>
      <c r="C127" s="6">
        <v>-1818.65</v>
      </c>
      <c r="D127" s="6">
        <v>-1818.65</v>
      </c>
    </row>
    <row r="128" spans="1:4">
      <c r="A128" t="s">
        <v>222</v>
      </c>
      <c r="B128" t="s">
        <v>223</v>
      </c>
      <c r="C128" s="6">
        <v>-539.04</v>
      </c>
      <c r="D128" s="6">
        <v>-539.04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4561</v>
      </c>
      <c r="C5" s="8">
        <v>4561</v>
      </c>
      <c r="D5" s="8">
        <v>4561</v>
      </c>
    </row>
    <row r="6" spans="1:52" s="10" customFormat="1" ht="30">
      <c r="A6" s="9" t="s">
        <v>8</v>
      </c>
      <c r="B6" s="10" t="s">
        <v>486</v>
      </c>
      <c r="C6" s="10" t="s">
        <v>486</v>
      </c>
      <c r="D6" s="10" t="s">
        <v>486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1985808.49</v>
      </c>
      <c r="D10" s="16">
        <v>1985808.49</v>
      </c>
    </row>
    <row r="11" spans="1:52">
      <c r="A11" t="s">
        <v>18</v>
      </c>
      <c r="B11" t="s">
        <v>19</v>
      </c>
      <c r="C11" s="6">
        <v>1985808.49</v>
      </c>
      <c r="D11" s="6">
        <v>1985808.49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-1303009.3799999999</v>
      </c>
      <c r="D13" s="6">
        <v>-1303009.3799999999</v>
      </c>
    </row>
    <row r="14" spans="1:52">
      <c r="A14">
        <v>3</v>
      </c>
      <c r="B14" t="s">
        <v>23</v>
      </c>
      <c r="C14" s="6">
        <v>682799.11</v>
      </c>
      <c r="D14" s="6">
        <v>682799.11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0.34399999999999997</v>
      </c>
      <c r="D15" s="17">
        <f>IF(D$10=0," ",ROUND(D14/D$10,3))</f>
        <v>0.34399999999999997</v>
      </c>
    </row>
    <row r="16" spans="1:52">
      <c r="A16">
        <v>5</v>
      </c>
      <c r="B16" t="s">
        <v>25</v>
      </c>
      <c r="C16" s="6">
        <v>-36769.08</v>
      </c>
      <c r="D16" s="6">
        <v>-36769.08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-29666.31</v>
      </c>
      <c r="D18" s="6">
        <v>-29666.31</v>
      </c>
    </row>
    <row r="19" spans="1:4">
      <c r="A19" t="s">
        <v>28</v>
      </c>
      <c r="B19" t="s">
        <v>29</v>
      </c>
      <c r="C19" s="6">
        <v>-12440.56</v>
      </c>
      <c r="D19" s="6">
        <v>-12440.56</v>
      </c>
    </row>
    <row r="20" spans="1:4">
      <c r="A20" t="s">
        <v>30</v>
      </c>
      <c r="B20" t="s">
        <v>31</v>
      </c>
      <c r="C20" s="6">
        <v>-608.12</v>
      </c>
      <c r="D20" s="6">
        <v>-608.12</v>
      </c>
    </row>
    <row r="21" spans="1:4">
      <c r="A21" t="s">
        <v>32</v>
      </c>
      <c r="B21" t="s">
        <v>33</v>
      </c>
      <c r="C21" s="6">
        <v>-3386.81</v>
      </c>
      <c r="D21" s="6">
        <v>-3386.81</v>
      </c>
    </row>
    <row r="22" spans="1:4">
      <c r="A22" t="s">
        <v>34</v>
      </c>
      <c r="B22" t="s">
        <v>35</v>
      </c>
      <c r="C22" s="6">
        <v>-13230.82</v>
      </c>
      <c r="D22" s="6">
        <v>-13230.82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-7102.77</v>
      </c>
      <c r="D26" s="6">
        <v>-7102.77</v>
      </c>
    </row>
    <row r="27" spans="1:4">
      <c r="A27" t="s">
        <v>42</v>
      </c>
      <c r="B27" t="s">
        <v>43</v>
      </c>
      <c r="C27" s="6">
        <v>-7102.77</v>
      </c>
      <c r="D27" s="6">
        <v>-7102.77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646030.03</v>
      </c>
      <c r="D31" s="16">
        <v>646030.03</v>
      </c>
    </row>
    <row r="32" spans="1:4" s="15" customFormat="1">
      <c r="A32" s="15">
        <v>11</v>
      </c>
      <c r="B32" s="15" t="s">
        <v>51</v>
      </c>
      <c r="C32" s="16">
        <v>-36383.410000000003</v>
      </c>
      <c r="D32" s="16">
        <v>-36383.410000000003</v>
      </c>
    </row>
    <row r="33" spans="1:4">
      <c r="A33">
        <v>12</v>
      </c>
      <c r="B33" t="s">
        <v>52</v>
      </c>
      <c r="C33" s="6">
        <v>-378290.38</v>
      </c>
      <c r="D33" s="6">
        <v>-378290.38</v>
      </c>
    </row>
    <row r="34" spans="1:4">
      <c r="A34">
        <v>13</v>
      </c>
      <c r="B34" t="s">
        <v>53</v>
      </c>
      <c r="C34" s="6">
        <v>-170391.38</v>
      </c>
      <c r="D34" s="6">
        <v>-170391.38</v>
      </c>
    </row>
    <row r="35" spans="1:4">
      <c r="A35" t="s">
        <v>54</v>
      </c>
      <c r="B35" t="s">
        <v>55</v>
      </c>
      <c r="C35" s="6">
        <v>-118554</v>
      </c>
      <c r="D35" s="6">
        <v>-118554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-2996.85</v>
      </c>
      <c r="D38" s="6">
        <v>-2996.85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3477</v>
      </c>
      <c r="D40" s="6">
        <v>3477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-255</v>
      </c>
      <c r="D42" s="6">
        <v>-255</v>
      </c>
    </row>
    <row r="43" spans="1:4">
      <c r="A43" t="s">
        <v>70</v>
      </c>
      <c r="B43" t="s">
        <v>71</v>
      </c>
      <c r="C43" s="6">
        <v>-4873.2</v>
      </c>
      <c r="D43" s="6">
        <v>-4873.2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-3601</v>
      </c>
      <c r="D45" s="6">
        <v>-3601</v>
      </c>
    </row>
    <row r="46" spans="1:4">
      <c r="A46" t="s">
        <v>76</v>
      </c>
      <c r="B46" t="s">
        <v>77</v>
      </c>
      <c r="C46" s="6">
        <v>-10255</v>
      </c>
      <c r="D46" s="6">
        <v>-10255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-140459.20000000001</v>
      </c>
      <c r="D49" s="6">
        <v>-140459.20000000001</v>
      </c>
    </row>
    <row r="50" spans="1:4">
      <c r="A50" t="s">
        <v>83</v>
      </c>
      <c r="B50" t="s">
        <v>84</v>
      </c>
      <c r="C50" s="6">
        <v>-32103</v>
      </c>
      <c r="D50" s="6">
        <v>-32103</v>
      </c>
    </row>
    <row r="51" spans="1:4">
      <c r="A51" t="s">
        <v>85</v>
      </c>
      <c r="B51" t="s">
        <v>86</v>
      </c>
      <c r="C51" s="6">
        <v>-102016.2</v>
      </c>
      <c r="D51" s="6">
        <v>-102016.2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-1340</v>
      </c>
      <c r="D53" s="6">
        <v>-1340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-5000</v>
      </c>
      <c r="D56" s="6">
        <v>-5000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-5211.29</v>
      </c>
      <c r="D60" s="6">
        <v>-5211.29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-341.09</v>
      </c>
      <c r="D62" s="6">
        <v>-341.09</v>
      </c>
    </row>
    <row r="63" spans="1:4">
      <c r="A63" t="s">
        <v>108</v>
      </c>
      <c r="B63" t="s">
        <v>109</v>
      </c>
      <c r="C63" s="6">
        <v>-4240.6099999999997</v>
      </c>
      <c r="D63" s="6">
        <v>-4240.6099999999997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-629.59</v>
      </c>
      <c r="D65" s="6">
        <v>-629.59</v>
      </c>
    </row>
    <row r="66" spans="1:4">
      <c r="A66">
        <v>17</v>
      </c>
      <c r="B66" t="s">
        <v>114</v>
      </c>
      <c r="C66" s="6">
        <v>-62228.51</v>
      </c>
      <c r="D66" s="6">
        <v>-62228.51</v>
      </c>
    </row>
    <row r="67" spans="1:4">
      <c r="A67">
        <v>18</v>
      </c>
      <c r="B67" t="s">
        <v>115</v>
      </c>
      <c r="C67" s="6">
        <v>-19630</v>
      </c>
      <c r="D67" s="6">
        <v>-19630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-10140</v>
      </c>
      <c r="D69" s="6">
        <v>-10140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-15299.01</v>
      </c>
      <c r="D76" s="6">
        <v>-15299.01</v>
      </c>
    </row>
    <row r="77" spans="1:4">
      <c r="A77" t="s">
        <v>133</v>
      </c>
      <c r="B77" t="s">
        <v>134</v>
      </c>
      <c r="C77" s="6">
        <v>-20</v>
      </c>
      <c r="D77" s="6">
        <v>-20</v>
      </c>
    </row>
    <row r="78" spans="1:4">
      <c r="A78" t="s">
        <v>135</v>
      </c>
      <c r="B78" t="s">
        <v>136</v>
      </c>
      <c r="C78" s="6">
        <v>-15279.01</v>
      </c>
      <c r="D78" s="6">
        <v>-15279.01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-2361</v>
      </c>
      <c r="D90" s="6">
        <v>-2361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-2361</v>
      </c>
      <c r="D92" s="6">
        <v>-2361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-2544.41</v>
      </c>
      <c r="D101" s="6">
        <v>-2544.41</v>
      </c>
    </row>
    <row r="102" spans="1:4">
      <c r="A102" t="s">
        <v>178</v>
      </c>
      <c r="B102" t="s">
        <v>179</v>
      </c>
      <c r="C102" s="6">
        <v>-211.15</v>
      </c>
      <c r="D102" s="6">
        <v>-211.15</v>
      </c>
    </row>
    <row r="103" spans="1:4">
      <c r="A103" t="s">
        <v>180</v>
      </c>
      <c r="B103" t="s">
        <v>181</v>
      </c>
      <c r="C103" s="6">
        <v>-2333.2600000000002</v>
      </c>
      <c r="D103" s="6">
        <v>-2333.2600000000002</v>
      </c>
    </row>
    <row r="104" spans="1:4">
      <c r="A104">
        <v>25</v>
      </c>
      <c r="B104" t="s">
        <v>182</v>
      </c>
      <c r="C104" s="6">
        <v>-913.41</v>
      </c>
      <c r="D104" s="6">
        <v>-913.41</v>
      </c>
    </row>
    <row r="105" spans="1:4">
      <c r="A105" t="s">
        <v>183</v>
      </c>
      <c r="B105" t="s">
        <v>184</v>
      </c>
      <c r="C105" s="6">
        <v>-913.41</v>
      </c>
      <c r="D105" s="6">
        <v>-913.41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-9666.94</v>
      </c>
      <c r="D110" s="6">
        <v>-9666.94</v>
      </c>
    </row>
    <row r="111" spans="1:4">
      <c r="A111" t="s">
        <v>193</v>
      </c>
      <c r="B111" t="s">
        <v>194</v>
      </c>
      <c r="C111" s="6">
        <v>-1466.94</v>
      </c>
      <c r="D111" s="6">
        <v>-1466.94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-2894.22</v>
      </c>
      <c r="D114" s="6">
        <v>-2894.22</v>
      </c>
    </row>
    <row r="115" spans="1:4">
      <c r="A115" t="s">
        <v>200</v>
      </c>
      <c r="B115" t="s">
        <v>201</v>
      </c>
      <c r="C115" s="6">
        <v>-3029.22</v>
      </c>
      <c r="D115" s="6">
        <v>-3029.22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135</v>
      </c>
      <c r="D119" s="6">
        <v>135</v>
      </c>
    </row>
    <row r="120" spans="1:4" s="15" customFormat="1">
      <c r="A120" s="15">
        <v>29</v>
      </c>
      <c r="B120" s="15" t="s">
        <v>210</v>
      </c>
      <c r="C120" s="16">
        <v>231356.24</v>
      </c>
      <c r="D120" s="16">
        <v>231356.24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0.11700000000000001</v>
      </c>
      <c r="D121" s="17">
        <f>IF(D$10=0," ",ROUND(D120/D$10,3))</f>
        <v>0.11700000000000001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-189518.33</v>
      </c>
      <c r="D123" s="6">
        <v>-189518.33</v>
      </c>
    </row>
    <row r="124" spans="1:4">
      <c r="A124" t="s">
        <v>214</v>
      </c>
      <c r="B124" t="s">
        <v>215</v>
      </c>
      <c r="C124" s="6">
        <v>-170391.38</v>
      </c>
      <c r="D124" s="6">
        <v>-170391.38</v>
      </c>
    </row>
    <row r="125" spans="1:4">
      <c r="A125" t="s">
        <v>216</v>
      </c>
      <c r="B125" t="s">
        <v>217</v>
      </c>
      <c r="C125" s="6">
        <v>-15299.01</v>
      </c>
      <c r="D125" s="6">
        <v>-15299.01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-2361</v>
      </c>
      <c r="D127" s="6">
        <v>-2361</v>
      </c>
    </row>
    <row r="128" spans="1:4">
      <c r="A128" t="s">
        <v>222</v>
      </c>
      <c r="B128" t="s">
        <v>223</v>
      </c>
      <c r="C128" s="6">
        <v>-1466.94</v>
      </c>
      <c r="D128" s="6">
        <v>-1466.94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4560</v>
      </c>
      <c r="C5" s="8">
        <v>4560</v>
      </c>
      <c r="D5" s="8">
        <v>4560</v>
      </c>
    </row>
    <row r="6" spans="1:52" s="10" customFormat="1" ht="45">
      <c r="A6" s="9" t="s">
        <v>8</v>
      </c>
      <c r="B6" s="10" t="s">
        <v>485</v>
      </c>
      <c r="C6" s="10" t="s">
        <v>485</v>
      </c>
      <c r="D6" s="10" t="s">
        <v>485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1259930</v>
      </c>
      <c r="D10" s="16">
        <v>1259930</v>
      </c>
    </row>
    <row r="11" spans="1:52">
      <c r="A11" t="s">
        <v>18</v>
      </c>
      <c r="B11" t="s">
        <v>19</v>
      </c>
      <c r="C11" s="6">
        <v>1259930</v>
      </c>
      <c r="D11" s="6">
        <v>1259930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-841082.56</v>
      </c>
      <c r="D13" s="6">
        <v>-841082.56</v>
      </c>
    </row>
    <row r="14" spans="1:52">
      <c r="A14">
        <v>3</v>
      </c>
      <c r="B14" t="s">
        <v>23</v>
      </c>
      <c r="C14" s="6">
        <v>418847.44</v>
      </c>
      <c r="D14" s="6">
        <v>418847.44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0.33200000000000002</v>
      </c>
      <c r="D15" s="17">
        <f>IF(D$10=0," ",ROUND(D14/D$10,3))</f>
        <v>0.33200000000000002</v>
      </c>
    </row>
    <row r="16" spans="1:52">
      <c r="A16">
        <v>5</v>
      </c>
      <c r="B16" t="s">
        <v>25</v>
      </c>
      <c r="C16" s="6">
        <v>-32577.93</v>
      </c>
      <c r="D16" s="6">
        <v>-32577.93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-28341.78</v>
      </c>
      <c r="D18" s="6">
        <v>-28341.78</v>
      </c>
    </row>
    <row r="19" spans="1:4">
      <c r="A19" t="s">
        <v>28</v>
      </c>
      <c r="B19" t="s">
        <v>29</v>
      </c>
      <c r="C19" s="6">
        <v>-914</v>
      </c>
      <c r="D19" s="6">
        <v>-914</v>
      </c>
    </row>
    <row r="20" spans="1:4">
      <c r="A20" t="s">
        <v>30</v>
      </c>
      <c r="B20" t="s">
        <v>31</v>
      </c>
      <c r="C20" s="6">
        <v>-2176.5300000000002</v>
      </c>
      <c r="D20" s="6">
        <v>-2176.5300000000002</v>
      </c>
    </row>
    <row r="21" spans="1:4">
      <c r="A21" t="s">
        <v>32</v>
      </c>
      <c r="B21" t="s">
        <v>33</v>
      </c>
      <c r="C21" s="6">
        <v>-14206.72</v>
      </c>
      <c r="D21" s="6">
        <v>-14206.72</v>
      </c>
    </row>
    <row r="22" spans="1:4">
      <c r="A22" t="s">
        <v>34</v>
      </c>
      <c r="B22" t="s">
        <v>35</v>
      </c>
      <c r="C22" s="6">
        <v>-11044.53</v>
      </c>
      <c r="D22" s="6">
        <v>-11044.53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-4236.1499999999996</v>
      </c>
      <c r="D26" s="6">
        <v>-4236.1499999999996</v>
      </c>
    </row>
    <row r="27" spans="1:4">
      <c r="A27" t="s">
        <v>42</v>
      </c>
      <c r="B27" t="s">
        <v>43</v>
      </c>
      <c r="C27" s="6">
        <v>-4236.1499999999996</v>
      </c>
      <c r="D27" s="6">
        <v>-4236.1499999999996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386269.51</v>
      </c>
      <c r="D31" s="16">
        <v>386269.51</v>
      </c>
    </row>
    <row r="32" spans="1:4" s="15" customFormat="1">
      <c r="A32" s="15">
        <v>11</v>
      </c>
      <c r="B32" s="15" t="s">
        <v>51</v>
      </c>
      <c r="C32" s="16">
        <v>-30123.91</v>
      </c>
      <c r="D32" s="16">
        <v>-30123.91</v>
      </c>
    </row>
    <row r="33" spans="1:4">
      <c r="A33">
        <v>12</v>
      </c>
      <c r="B33" t="s">
        <v>52</v>
      </c>
      <c r="C33" s="6">
        <v>-373464.02</v>
      </c>
      <c r="D33" s="6">
        <v>-373464.02</v>
      </c>
    </row>
    <row r="34" spans="1:4">
      <c r="A34">
        <v>13</v>
      </c>
      <c r="B34" t="s">
        <v>53</v>
      </c>
      <c r="C34" s="6">
        <v>-113209.68</v>
      </c>
      <c r="D34" s="6">
        <v>-113209.68</v>
      </c>
    </row>
    <row r="35" spans="1:4">
      <c r="A35" t="s">
        <v>54</v>
      </c>
      <c r="B35" t="s">
        <v>55</v>
      </c>
      <c r="C35" s="6">
        <v>-68927</v>
      </c>
      <c r="D35" s="6">
        <v>-68927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-9166.98</v>
      </c>
      <c r="D38" s="6">
        <v>-9166.98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-16938</v>
      </c>
      <c r="D40" s="6">
        <v>-16938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-1610.7</v>
      </c>
      <c r="D43" s="6">
        <v>-1610.7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-2327</v>
      </c>
      <c r="D45" s="6">
        <v>-2327</v>
      </c>
    </row>
    <row r="46" spans="1:4">
      <c r="A46" t="s">
        <v>76</v>
      </c>
      <c r="B46" t="s">
        <v>77</v>
      </c>
      <c r="C46" s="6">
        <v>-990</v>
      </c>
      <c r="D46" s="6">
        <v>-990</v>
      </c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-185383.3</v>
      </c>
      <c r="D49" s="6">
        <v>-185383.3</v>
      </c>
    </row>
    <row r="50" spans="1:4">
      <c r="A50" t="s">
        <v>83</v>
      </c>
      <c r="B50" t="s">
        <v>84</v>
      </c>
      <c r="C50" s="6">
        <v>-140154.29999999999</v>
      </c>
      <c r="D50" s="6">
        <v>-140154.29999999999</v>
      </c>
    </row>
    <row r="51" spans="1:4">
      <c r="A51" t="s">
        <v>85</v>
      </c>
      <c r="B51" t="s">
        <v>86</v>
      </c>
      <c r="C51" s="6">
        <v>-11558.79</v>
      </c>
      <c r="D51" s="6">
        <v>-11558.79</v>
      </c>
    </row>
    <row r="52" spans="1:4">
      <c r="A52" t="s">
        <v>87</v>
      </c>
      <c r="B52" t="s">
        <v>88</v>
      </c>
      <c r="C52" s="6">
        <v>-16150.92</v>
      </c>
      <c r="D52" s="6">
        <v>-16150.92</v>
      </c>
    </row>
    <row r="53" spans="1:4">
      <c r="A53" t="s">
        <v>89</v>
      </c>
      <c r="B53" t="s">
        <v>90</v>
      </c>
      <c r="C53" s="6">
        <v>-17519.29</v>
      </c>
      <c r="D53" s="6">
        <v>-17519.29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-14446.31</v>
      </c>
      <c r="D60" s="6">
        <v>-14446.31</v>
      </c>
    </row>
    <row r="61" spans="1:4">
      <c r="A61" t="s">
        <v>104</v>
      </c>
      <c r="B61" t="s">
        <v>105</v>
      </c>
      <c r="C61" s="6">
        <v>-7120.52</v>
      </c>
      <c r="D61" s="6">
        <v>-7120.52</v>
      </c>
    </row>
    <row r="62" spans="1:4">
      <c r="A62" t="s">
        <v>106</v>
      </c>
      <c r="B62" t="s">
        <v>107</v>
      </c>
      <c r="C62" s="6">
        <v>-480.82</v>
      </c>
      <c r="D62" s="6">
        <v>-480.82</v>
      </c>
    </row>
    <row r="63" spans="1:4">
      <c r="A63" t="s">
        <v>108</v>
      </c>
      <c r="B63" t="s">
        <v>109</v>
      </c>
      <c r="C63" s="6">
        <v>-6729.24</v>
      </c>
      <c r="D63" s="6">
        <v>-6729.24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-115.73</v>
      </c>
      <c r="D65" s="6">
        <v>-115.73</v>
      </c>
    </row>
    <row r="66" spans="1:4">
      <c r="A66">
        <v>17</v>
      </c>
      <c r="B66" t="s">
        <v>114</v>
      </c>
      <c r="C66" s="6">
        <v>-60424.73</v>
      </c>
      <c r="D66" s="6">
        <v>-60424.73</v>
      </c>
    </row>
    <row r="67" spans="1:4">
      <c r="A67">
        <v>18</v>
      </c>
      <c r="B67" t="s">
        <v>115</v>
      </c>
      <c r="C67" s="6">
        <v>-16120</v>
      </c>
      <c r="D67" s="6">
        <v>-16120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-6630</v>
      </c>
      <c r="D69" s="6">
        <v>-6630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-20638.5</v>
      </c>
      <c r="D76" s="6">
        <v>-20638.5</v>
      </c>
    </row>
    <row r="77" spans="1:4">
      <c r="A77" t="s">
        <v>133</v>
      </c>
      <c r="B77" t="s">
        <v>134</v>
      </c>
      <c r="C77" s="6">
        <v>-39</v>
      </c>
      <c r="D77" s="6">
        <v>-39</v>
      </c>
    </row>
    <row r="78" spans="1:4">
      <c r="A78" t="s">
        <v>135</v>
      </c>
      <c r="B78" t="s">
        <v>136</v>
      </c>
      <c r="C78" s="6">
        <v>-20599.5</v>
      </c>
      <c r="D78" s="6">
        <v>-20599.5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-357.7</v>
      </c>
      <c r="D90" s="6">
        <v>-357.7</v>
      </c>
    </row>
    <row r="91" spans="1:4">
      <c r="A91" t="s">
        <v>158</v>
      </c>
      <c r="B91" t="s">
        <v>159</v>
      </c>
      <c r="C91" s="6">
        <v>-357.7</v>
      </c>
      <c r="D91" s="6">
        <v>-357.7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-1438.94</v>
      </c>
      <c r="D101" s="6">
        <v>-1438.94</v>
      </c>
    </row>
    <row r="102" spans="1:4">
      <c r="A102" t="s">
        <v>178</v>
      </c>
      <c r="B102" t="s">
        <v>179</v>
      </c>
      <c r="C102" s="6">
        <v>-265.04000000000002</v>
      </c>
      <c r="D102" s="6">
        <v>-265.04000000000002</v>
      </c>
    </row>
    <row r="103" spans="1:4">
      <c r="A103" t="s">
        <v>180</v>
      </c>
      <c r="B103" t="s">
        <v>181</v>
      </c>
      <c r="C103" s="6">
        <v>-1173.9000000000001</v>
      </c>
      <c r="D103" s="6">
        <v>-1173.9000000000001</v>
      </c>
    </row>
    <row r="104" spans="1:4">
      <c r="A104">
        <v>25</v>
      </c>
      <c r="B104" t="s">
        <v>182</v>
      </c>
      <c r="C104" s="6">
        <v>-216.34</v>
      </c>
      <c r="D104" s="6">
        <v>-216.34</v>
      </c>
    </row>
    <row r="105" spans="1:4">
      <c r="A105" t="s">
        <v>183</v>
      </c>
      <c r="B105" t="s">
        <v>184</v>
      </c>
      <c r="C105" s="6">
        <v>-216.34</v>
      </c>
      <c r="D105" s="6">
        <v>-216.34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-7692</v>
      </c>
      <c r="D110" s="6">
        <v>-7692</v>
      </c>
    </row>
    <row r="111" spans="1:4">
      <c r="A111" t="s">
        <v>193</v>
      </c>
      <c r="B111" t="s">
        <v>194</v>
      </c>
      <c r="C111" s="6">
        <v>-2292</v>
      </c>
      <c r="D111" s="6">
        <v>-2292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-5041.7299999999996</v>
      </c>
      <c r="D114" s="6">
        <v>-5041.7299999999996</v>
      </c>
    </row>
    <row r="115" spans="1:4">
      <c r="A115" t="s">
        <v>200</v>
      </c>
      <c r="B115" t="s">
        <v>201</v>
      </c>
      <c r="C115" s="6">
        <v>-5042.2299999999996</v>
      </c>
      <c r="D115" s="6">
        <v>-5042.2299999999996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0.5</v>
      </c>
      <c r="D118" s="6">
        <v>0.5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-17318.419999999998</v>
      </c>
      <c r="D120" s="16">
        <v>-17318.419999999998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-1.4E-2</v>
      </c>
      <c r="D121" s="17">
        <f>IF(D$10=0," ",ROUND(D120/D$10,3))</f>
        <v>-1.4E-2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-136497.88</v>
      </c>
      <c r="D123" s="6">
        <v>-136497.88</v>
      </c>
    </row>
    <row r="124" spans="1:4">
      <c r="A124" t="s">
        <v>214</v>
      </c>
      <c r="B124" t="s">
        <v>215</v>
      </c>
      <c r="C124" s="6">
        <v>-113209.68</v>
      </c>
      <c r="D124" s="6">
        <v>-113209.68</v>
      </c>
    </row>
    <row r="125" spans="1:4">
      <c r="A125" t="s">
        <v>216</v>
      </c>
      <c r="B125" t="s">
        <v>217</v>
      </c>
      <c r="C125" s="6">
        <v>-20638.5</v>
      </c>
      <c r="D125" s="6">
        <v>-20638.5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-357.7</v>
      </c>
      <c r="D127" s="6">
        <v>-357.7</v>
      </c>
    </row>
    <row r="128" spans="1:4">
      <c r="A128" t="s">
        <v>222</v>
      </c>
      <c r="B128" t="s">
        <v>223</v>
      </c>
      <c r="C128" s="6">
        <v>-2292</v>
      </c>
      <c r="D128" s="6">
        <v>-2292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4559</v>
      </c>
      <c r="C5" s="8">
        <v>4559</v>
      </c>
      <c r="D5" s="8">
        <v>4559</v>
      </c>
    </row>
    <row r="6" spans="1:52" s="10" customFormat="1">
      <c r="A6" s="9" t="s">
        <v>8</v>
      </c>
      <c r="B6" s="10" t="s">
        <v>484</v>
      </c>
      <c r="C6" s="10" t="s">
        <v>484</v>
      </c>
      <c r="D6" s="10" t="s">
        <v>484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762827.11</v>
      </c>
      <c r="D10" s="16">
        <v>762827.11</v>
      </c>
    </row>
    <row r="11" spans="1:52">
      <c r="A11" t="s">
        <v>18</v>
      </c>
      <c r="B11" t="s">
        <v>19</v>
      </c>
      <c r="C11" s="6">
        <v>762827.11</v>
      </c>
      <c r="D11" s="6">
        <v>762827.11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-445569.67</v>
      </c>
      <c r="D13" s="6">
        <v>-445569.67</v>
      </c>
    </row>
    <row r="14" spans="1:52">
      <c r="A14">
        <v>3</v>
      </c>
      <c r="B14" t="s">
        <v>23</v>
      </c>
      <c r="C14" s="6">
        <v>317257.44</v>
      </c>
      <c r="D14" s="6">
        <v>317257.44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0.41599999999999998</v>
      </c>
      <c r="D15" s="17">
        <f>IF(D$10=0," ",ROUND(D14/D$10,3))</f>
        <v>0.41599999999999998</v>
      </c>
    </row>
    <row r="16" spans="1:52">
      <c r="A16">
        <v>5</v>
      </c>
      <c r="B16" t="s">
        <v>25</v>
      </c>
      <c r="C16" s="6">
        <v>-24204.13</v>
      </c>
      <c r="D16" s="6">
        <v>-24204.13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-22115.38</v>
      </c>
      <c r="D18" s="6">
        <v>-22115.38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-11798.85</v>
      </c>
      <c r="D21" s="6">
        <v>-11798.85</v>
      </c>
    </row>
    <row r="22" spans="1:4">
      <c r="A22" t="s">
        <v>34</v>
      </c>
      <c r="B22" t="s">
        <v>35</v>
      </c>
      <c r="C22" s="6">
        <v>-10316.530000000001</v>
      </c>
      <c r="D22" s="6">
        <v>-10316.530000000001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-2088.75</v>
      </c>
      <c r="D26" s="6">
        <v>-2088.75</v>
      </c>
    </row>
    <row r="27" spans="1:4">
      <c r="A27" t="s">
        <v>42</v>
      </c>
      <c r="B27" t="s">
        <v>43</v>
      </c>
      <c r="C27" s="6">
        <v>-2088.75</v>
      </c>
      <c r="D27" s="6">
        <v>-2088.75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293053.31</v>
      </c>
      <c r="D31" s="16">
        <v>293053.31</v>
      </c>
    </row>
    <row r="32" spans="1:4" s="15" customFormat="1">
      <c r="A32" s="15">
        <v>11</v>
      </c>
      <c r="B32" s="15" t="s">
        <v>51</v>
      </c>
      <c r="C32" s="16">
        <v>-23543.74</v>
      </c>
      <c r="D32" s="16">
        <v>-23543.74</v>
      </c>
    </row>
    <row r="33" spans="1:4">
      <c r="A33">
        <v>12</v>
      </c>
      <c r="B33" t="s">
        <v>52</v>
      </c>
      <c r="C33" s="6">
        <v>-300614.32</v>
      </c>
      <c r="D33" s="6">
        <v>-300614.32</v>
      </c>
    </row>
    <row r="34" spans="1:4">
      <c r="A34">
        <v>13</v>
      </c>
      <c r="B34" t="s">
        <v>53</v>
      </c>
      <c r="C34" s="6">
        <v>-132344.23000000001</v>
      </c>
      <c r="D34" s="6">
        <v>-132344.23000000001</v>
      </c>
    </row>
    <row r="35" spans="1:4">
      <c r="A35" t="s">
        <v>54</v>
      </c>
      <c r="B35" t="s">
        <v>55</v>
      </c>
      <c r="C35" s="6">
        <v>-96000</v>
      </c>
      <c r="D35" s="6">
        <v>-96000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-8040.52</v>
      </c>
      <c r="D38" s="6">
        <v>-8040.52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-1542.74</v>
      </c>
      <c r="D40" s="6">
        <v>-1542.74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-2140.3000000000002</v>
      </c>
      <c r="D43" s="6">
        <v>-2140.3000000000002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-2904</v>
      </c>
      <c r="D45" s="6">
        <v>-2904</v>
      </c>
    </row>
    <row r="46" spans="1:4">
      <c r="A46" t="s">
        <v>76</v>
      </c>
      <c r="B46" t="s">
        <v>77</v>
      </c>
      <c r="C46" s="6">
        <v>-3300</v>
      </c>
      <c r="D46" s="6">
        <v>-3300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-106527.78</v>
      </c>
      <c r="D49" s="6">
        <v>-106527.78</v>
      </c>
    </row>
    <row r="50" spans="1:4">
      <c r="A50" t="s">
        <v>83</v>
      </c>
      <c r="B50" t="s">
        <v>84</v>
      </c>
      <c r="C50" s="6">
        <v>-97777.78</v>
      </c>
      <c r="D50" s="6">
        <v>-97777.78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-8750</v>
      </c>
      <c r="D53" s="6">
        <v>-8750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-3157.94</v>
      </c>
      <c r="D60" s="6">
        <v>-3157.94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-349.45</v>
      </c>
      <c r="D62" s="6">
        <v>-349.45</v>
      </c>
    </row>
    <row r="63" spans="1:4">
      <c r="A63" t="s">
        <v>108</v>
      </c>
      <c r="B63" t="s">
        <v>109</v>
      </c>
      <c r="C63" s="6">
        <v>-2700.65</v>
      </c>
      <c r="D63" s="6">
        <v>-2700.65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-107.84</v>
      </c>
      <c r="D65" s="6">
        <v>-107.84</v>
      </c>
    </row>
    <row r="66" spans="1:4">
      <c r="A66">
        <v>17</v>
      </c>
      <c r="B66" t="s">
        <v>114</v>
      </c>
      <c r="C66" s="6">
        <v>-58584.37</v>
      </c>
      <c r="D66" s="6">
        <v>-58584.37</v>
      </c>
    </row>
    <row r="67" spans="1:4">
      <c r="A67">
        <v>18</v>
      </c>
      <c r="B67" t="s">
        <v>115</v>
      </c>
      <c r="C67" s="6">
        <v>-2363.71</v>
      </c>
      <c r="D67" s="6">
        <v>-2363.71</v>
      </c>
    </row>
    <row r="68" spans="1:4">
      <c r="A68" t="s">
        <v>116</v>
      </c>
      <c r="B68" t="s">
        <v>117</v>
      </c>
      <c r="C68" s="6">
        <v>-613.71</v>
      </c>
      <c r="D68" s="6">
        <v>-613.71</v>
      </c>
    </row>
    <row r="69" spans="1:4">
      <c r="A69" t="s">
        <v>118</v>
      </c>
      <c r="B69" t="s">
        <v>119</v>
      </c>
      <c r="C69" s="6">
        <v>-1750</v>
      </c>
      <c r="D69" s="6">
        <v>-1750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-21603.38</v>
      </c>
      <c r="D76" s="6">
        <v>-21603.38</v>
      </c>
    </row>
    <row r="77" spans="1:4">
      <c r="A77" t="s">
        <v>133</v>
      </c>
      <c r="B77" t="s">
        <v>134</v>
      </c>
      <c r="C77" s="6">
        <v>-45.31</v>
      </c>
      <c r="D77" s="6">
        <v>-45.31</v>
      </c>
    </row>
    <row r="78" spans="1:4">
      <c r="A78" t="s">
        <v>135</v>
      </c>
      <c r="B78" t="s">
        <v>136</v>
      </c>
      <c r="C78" s="6">
        <v>-21558.07</v>
      </c>
      <c r="D78" s="6">
        <v>-21558.07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-1218.08</v>
      </c>
      <c r="D90" s="6">
        <v>-1218.08</v>
      </c>
    </row>
    <row r="91" spans="1:4">
      <c r="A91" t="s">
        <v>158</v>
      </c>
      <c r="B91" t="s">
        <v>159</v>
      </c>
      <c r="C91" s="6">
        <v>-432.08</v>
      </c>
      <c r="D91" s="6">
        <v>-432.08</v>
      </c>
    </row>
    <row r="92" spans="1:4">
      <c r="A92" t="s">
        <v>160</v>
      </c>
      <c r="B92" t="s">
        <v>161</v>
      </c>
      <c r="C92" s="6">
        <v>-786</v>
      </c>
      <c r="D92" s="6">
        <v>-786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-420.56</v>
      </c>
      <c r="D96" s="6">
        <v>-420.56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>
        <v>-420.56</v>
      </c>
      <c r="D99" s="6">
        <v>-420.56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-2198.54</v>
      </c>
      <c r="D101" s="6">
        <v>-2198.54</v>
      </c>
    </row>
    <row r="102" spans="1:4">
      <c r="A102" t="s">
        <v>178</v>
      </c>
      <c r="B102" t="s">
        <v>179</v>
      </c>
      <c r="C102" s="6">
        <v>-253.84</v>
      </c>
      <c r="D102" s="6">
        <v>-253.84</v>
      </c>
    </row>
    <row r="103" spans="1:4">
      <c r="A103" t="s">
        <v>180</v>
      </c>
      <c r="B103" t="s">
        <v>181</v>
      </c>
      <c r="C103" s="6">
        <v>-1944.7</v>
      </c>
      <c r="D103" s="6">
        <v>-1944.7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-5500</v>
      </c>
      <c r="D107" s="6">
        <v>-5500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-5500</v>
      </c>
      <c r="D109" s="6">
        <v>-5500</v>
      </c>
    </row>
    <row r="110" spans="1:4">
      <c r="A110">
        <v>27</v>
      </c>
      <c r="B110" t="s">
        <v>192</v>
      </c>
      <c r="C110" s="6">
        <v>-17553.849999999999</v>
      </c>
      <c r="D110" s="6">
        <v>-17553.849999999999</v>
      </c>
    </row>
    <row r="111" spans="1:4">
      <c r="A111" t="s">
        <v>193</v>
      </c>
      <c r="B111" t="s">
        <v>194</v>
      </c>
      <c r="C111" s="6">
        <v>-2153.85</v>
      </c>
      <c r="D111" s="6">
        <v>-2153.85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-15400</v>
      </c>
      <c r="D113" s="6">
        <v>-15400</v>
      </c>
    </row>
    <row r="114" spans="1:4">
      <c r="A114">
        <v>28</v>
      </c>
      <c r="B114" t="s">
        <v>199</v>
      </c>
      <c r="C114" s="6">
        <v>450.06</v>
      </c>
      <c r="D114" s="6">
        <v>450.06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450.06</v>
      </c>
      <c r="D119" s="6">
        <v>450.06</v>
      </c>
    </row>
    <row r="120" spans="1:4" s="15" customFormat="1">
      <c r="A120" s="15">
        <v>29</v>
      </c>
      <c r="B120" s="15" t="s">
        <v>210</v>
      </c>
      <c r="C120" s="16">
        <v>-31104.75</v>
      </c>
      <c r="D120" s="16">
        <v>-31104.75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-4.1000000000000002E-2</v>
      </c>
      <c r="D121" s="17">
        <f>IF(D$10=0," ",ROUND(D120/D$10,3))</f>
        <v>-4.1000000000000002E-2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-157319.54</v>
      </c>
      <c r="D123" s="6">
        <v>-157319.54</v>
      </c>
    </row>
    <row r="124" spans="1:4">
      <c r="A124" t="s">
        <v>214</v>
      </c>
      <c r="B124" t="s">
        <v>215</v>
      </c>
      <c r="C124" s="6">
        <v>-132344.23000000001</v>
      </c>
      <c r="D124" s="6">
        <v>-132344.23000000001</v>
      </c>
    </row>
    <row r="125" spans="1:4">
      <c r="A125" t="s">
        <v>216</v>
      </c>
      <c r="B125" t="s">
        <v>217</v>
      </c>
      <c r="C125" s="6">
        <v>-21603.38</v>
      </c>
      <c r="D125" s="6">
        <v>-21603.38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-1218.08</v>
      </c>
      <c r="D127" s="6">
        <v>-1218.08</v>
      </c>
    </row>
    <row r="128" spans="1:4">
      <c r="A128" t="s">
        <v>222</v>
      </c>
      <c r="B128" t="s">
        <v>223</v>
      </c>
      <c r="C128" s="6">
        <v>-2153.85</v>
      </c>
      <c r="D128" s="6">
        <v>-2153.85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4558</v>
      </c>
      <c r="C5" s="8">
        <v>4558</v>
      </c>
      <c r="D5" s="8">
        <v>4558</v>
      </c>
    </row>
    <row r="6" spans="1:52" s="10" customFormat="1" ht="30">
      <c r="A6" s="9" t="s">
        <v>8</v>
      </c>
      <c r="B6" s="10" t="s">
        <v>483</v>
      </c>
      <c r="C6" s="10" t="s">
        <v>483</v>
      </c>
      <c r="D6" s="10" t="s">
        <v>483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1058783.33</v>
      </c>
      <c r="D10" s="16">
        <v>1058783.33</v>
      </c>
    </row>
    <row r="11" spans="1:52">
      <c r="A11" t="s">
        <v>18</v>
      </c>
      <c r="B11" t="s">
        <v>19</v>
      </c>
      <c r="C11" s="6">
        <v>1058783.33</v>
      </c>
      <c r="D11" s="6">
        <v>1058783.33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-722369.26</v>
      </c>
      <c r="D13" s="6">
        <v>-722369.26</v>
      </c>
    </row>
    <row r="14" spans="1:52">
      <c r="A14">
        <v>3</v>
      </c>
      <c r="B14" t="s">
        <v>23</v>
      </c>
      <c r="C14" s="6">
        <v>336414.07</v>
      </c>
      <c r="D14" s="6">
        <v>336414.07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0.318</v>
      </c>
      <c r="D15" s="17">
        <f>IF(D$10=0," ",ROUND(D14/D$10,3))</f>
        <v>0.318</v>
      </c>
    </row>
    <row r="16" spans="1:52">
      <c r="A16">
        <v>5</v>
      </c>
      <c r="B16" t="s">
        <v>25</v>
      </c>
      <c r="C16" s="6">
        <v>-33390.339999999997</v>
      </c>
      <c r="D16" s="6">
        <v>-33390.339999999997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-30925.81</v>
      </c>
      <c r="D18" s="6">
        <v>-30925.81</v>
      </c>
    </row>
    <row r="19" spans="1:4">
      <c r="A19" t="s">
        <v>28</v>
      </c>
      <c r="B19" t="s">
        <v>29</v>
      </c>
      <c r="C19" s="6">
        <v>-6176.66</v>
      </c>
      <c r="D19" s="6">
        <v>-6176.66</v>
      </c>
    </row>
    <row r="20" spans="1:4">
      <c r="A20" t="s">
        <v>30</v>
      </c>
      <c r="B20" t="s">
        <v>31</v>
      </c>
      <c r="C20" s="6">
        <v>-444</v>
      </c>
      <c r="D20" s="6">
        <v>-444</v>
      </c>
    </row>
    <row r="21" spans="1:4">
      <c r="A21" t="s">
        <v>32</v>
      </c>
      <c r="B21" t="s">
        <v>33</v>
      </c>
      <c r="C21" s="6">
        <v>-10322.67</v>
      </c>
      <c r="D21" s="6">
        <v>-10322.67</v>
      </c>
    </row>
    <row r="22" spans="1:4">
      <c r="A22" t="s">
        <v>34</v>
      </c>
      <c r="B22" t="s">
        <v>35</v>
      </c>
      <c r="C22" s="6">
        <v>-13982.48</v>
      </c>
      <c r="D22" s="6">
        <v>-13982.48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-2464.5300000000002</v>
      </c>
      <c r="D26" s="6">
        <v>-2464.5300000000002</v>
      </c>
    </row>
    <row r="27" spans="1:4">
      <c r="A27" t="s">
        <v>42</v>
      </c>
      <c r="B27" t="s">
        <v>43</v>
      </c>
      <c r="C27" s="6">
        <v>-2464.5300000000002</v>
      </c>
      <c r="D27" s="6">
        <v>-2464.5300000000002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303023.73</v>
      </c>
      <c r="D31" s="16">
        <v>303023.73</v>
      </c>
    </row>
    <row r="32" spans="1:4" s="15" customFormat="1">
      <c r="A32" s="15">
        <v>11</v>
      </c>
      <c r="B32" s="15" t="s">
        <v>51</v>
      </c>
      <c r="C32" s="16">
        <v>-21838.83</v>
      </c>
      <c r="D32" s="16">
        <v>-21838.83</v>
      </c>
    </row>
    <row r="33" spans="1:4">
      <c r="A33">
        <v>12</v>
      </c>
      <c r="B33" t="s">
        <v>52</v>
      </c>
      <c r="C33" s="6">
        <v>-321071.15000000002</v>
      </c>
      <c r="D33" s="6">
        <v>-321071.15000000002</v>
      </c>
    </row>
    <row r="34" spans="1:4">
      <c r="A34">
        <v>13</v>
      </c>
      <c r="B34" t="s">
        <v>53</v>
      </c>
      <c r="C34" s="6">
        <v>-118267.61</v>
      </c>
      <c r="D34" s="6">
        <v>-118267.61</v>
      </c>
    </row>
    <row r="35" spans="1:4">
      <c r="A35" t="s">
        <v>54</v>
      </c>
      <c r="B35" t="s">
        <v>55</v>
      </c>
      <c r="C35" s="6">
        <v>-70307</v>
      </c>
      <c r="D35" s="6">
        <v>-70307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-8710.36</v>
      </c>
      <c r="D38" s="6">
        <v>-8710.36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-14548</v>
      </c>
      <c r="D40" s="6">
        <v>-14548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-2946.58</v>
      </c>
      <c r="D43" s="6">
        <v>-2946.58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-2259</v>
      </c>
      <c r="D45" s="6">
        <v>-2259</v>
      </c>
    </row>
    <row r="46" spans="1:4">
      <c r="A46" t="s">
        <v>76</v>
      </c>
      <c r="B46" t="s">
        <v>77</v>
      </c>
      <c r="C46" s="6">
        <v>-5580</v>
      </c>
      <c r="D46" s="6">
        <v>-5580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-136762.1</v>
      </c>
      <c r="D49" s="6">
        <v>-136762.1</v>
      </c>
    </row>
    <row r="50" spans="1:4">
      <c r="A50" t="s">
        <v>83</v>
      </c>
      <c r="B50" t="s">
        <v>84</v>
      </c>
      <c r="C50" s="6">
        <v>-97656.77</v>
      </c>
      <c r="D50" s="6">
        <v>-97656.77</v>
      </c>
    </row>
    <row r="51" spans="1:4">
      <c r="A51" t="s">
        <v>85</v>
      </c>
      <c r="B51" t="s">
        <v>86</v>
      </c>
      <c r="C51" s="6">
        <v>-10900.17</v>
      </c>
      <c r="D51" s="6">
        <v>-10900.17</v>
      </c>
    </row>
    <row r="52" spans="1:4">
      <c r="A52" t="s">
        <v>87</v>
      </c>
      <c r="B52" t="s">
        <v>88</v>
      </c>
      <c r="C52" s="6">
        <v>-15771.54</v>
      </c>
      <c r="D52" s="6">
        <v>-15771.54</v>
      </c>
    </row>
    <row r="53" spans="1:4">
      <c r="A53" t="s">
        <v>89</v>
      </c>
      <c r="B53" t="s">
        <v>90</v>
      </c>
      <c r="C53" s="6">
        <v>-12207.1</v>
      </c>
      <c r="D53" s="6">
        <v>-12207.1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-226.52</v>
      </c>
      <c r="D55" s="6">
        <v>-226.52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-16354.41</v>
      </c>
      <c r="D60" s="6">
        <v>-16354.41</v>
      </c>
    </row>
    <row r="61" spans="1:4">
      <c r="A61" t="s">
        <v>104</v>
      </c>
      <c r="B61" t="s">
        <v>105</v>
      </c>
      <c r="C61" s="6">
        <v>-8246.59</v>
      </c>
      <c r="D61" s="6">
        <v>-8246.59</v>
      </c>
    </row>
    <row r="62" spans="1:4">
      <c r="A62" t="s">
        <v>106</v>
      </c>
      <c r="B62" t="s">
        <v>107</v>
      </c>
      <c r="C62" s="6">
        <v>-1330.83</v>
      </c>
      <c r="D62" s="6">
        <v>-1330.83</v>
      </c>
    </row>
    <row r="63" spans="1:4">
      <c r="A63" t="s">
        <v>108</v>
      </c>
      <c r="B63" t="s">
        <v>109</v>
      </c>
      <c r="C63" s="6">
        <v>-6686.57</v>
      </c>
      <c r="D63" s="6">
        <v>-6686.57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-90.42</v>
      </c>
      <c r="D65" s="6">
        <v>-90.42</v>
      </c>
    </row>
    <row r="66" spans="1:4">
      <c r="A66">
        <v>17</v>
      </c>
      <c r="B66" t="s">
        <v>114</v>
      </c>
      <c r="C66" s="6">
        <v>-49687.03</v>
      </c>
      <c r="D66" s="6">
        <v>-49687.03</v>
      </c>
    </row>
    <row r="67" spans="1:4">
      <c r="A67">
        <v>18</v>
      </c>
      <c r="B67" t="s">
        <v>115</v>
      </c>
      <c r="C67" s="6">
        <v>-5070</v>
      </c>
      <c r="D67" s="6">
        <v>-5070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-18422.43</v>
      </c>
      <c r="D76" s="6">
        <v>-18422.43</v>
      </c>
    </row>
    <row r="77" spans="1:4">
      <c r="A77" t="s">
        <v>133</v>
      </c>
      <c r="B77" t="s">
        <v>134</v>
      </c>
      <c r="C77" s="6">
        <v>-74.760000000000005</v>
      </c>
      <c r="D77" s="6">
        <v>-74.760000000000005</v>
      </c>
    </row>
    <row r="78" spans="1:4">
      <c r="A78" t="s">
        <v>135</v>
      </c>
      <c r="B78" t="s">
        <v>136</v>
      </c>
      <c r="C78" s="6">
        <v>-18347.669999999998</v>
      </c>
      <c r="D78" s="6">
        <v>-18347.669999999998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-2030</v>
      </c>
      <c r="D90" s="6">
        <v>-2030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-2030</v>
      </c>
      <c r="D92" s="6">
        <v>-2030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-1606.1</v>
      </c>
      <c r="D101" s="6">
        <v>-1606.1</v>
      </c>
    </row>
    <row r="102" spans="1:4">
      <c r="A102" t="s">
        <v>178</v>
      </c>
      <c r="B102" t="s">
        <v>179</v>
      </c>
      <c r="C102" s="6">
        <v>-255.76</v>
      </c>
      <c r="D102" s="6">
        <v>-255.76</v>
      </c>
    </row>
    <row r="103" spans="1:4">
      <c r="A103" t="s">
        <v>180</v>
      </c>
      <c r="B103" t="s">
        <v>181</v>
      </c>
      <c r="C103" s="6">
        <v>-1350.34</v>
      </c>
      <c r="D103" s="6">
        <v>-1350.34</v>
      </c>
    </row>
    <row r="104" spans="1:4">
      <c r="A104">
        <v>25</v>
      </c>
      <c r="B104" t="s">
        <v>182</v>
      </c>
      <c r="C104" s="6">
        <v>-463.45</v>
      </c>
      <c r="D104" s="6">
        <v>-463.45</v>
      </c>
    </row>
    <row r="105" spans="1:4">
      <c r="A105" t="s">
        <v>183</v>
      </c>
      <c r="B105" t="s">
        <v>184</v>
      </c>
      <c r="C105" s="6">
        <v>-463.45</v>
      </c>
      <c r="D105" s="6">
        <v>-463.45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-13642.59</v>
      </c>
      <c r="D110" s="6">
        <v>-13642.59</v>
      </c>
    </row>
    <row r="111" spans="1:4">
      <c r="A111" t="s">
        <v>193</v>
      </c>
      <c r="B111" t="s">
        <v>194</v>
      </c>
      <c r="C111" s="6">
        <v>-3042.59</v>
      </c>
      <c r="D111" s="6">
        <v>-3042.59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-10600</v>
      </c>
      <c r="D113" s="6">
        <v>-10600</v>
      </c>
    </row>
    <row r="114" spans="1:4">
      <c r="A114">
        <v>28</v>
      </c>
      <c r="B114" t="s">
        <v>199</v>
      </c>
      <c r="C114" s="6">
        <v>-276.14999999999998</v>
      </c>
      <c r="D114" s="6">
        <v>-276.14999999999998</v>
      </c>
    </row>
    <row r="115" spans="1:4">
      <c r="A115" t="s">
        <v>200</v>
      </c>
      <c r="B115" t="s">
        <v>201</v>
      </c>
      <c r="C115" s="6">
        <v>-276.14999999999998</v>
      </c>
      <c r="D115" s="6">
        <v>-276.14999999999998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-39886.25</v>
      </c>
      <c r="D120" s="16">
        <v>-39886.25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-3.7999999999999999E-2</v>
      </c>
      <c r="D121" s="17">
        <f>IF(D$10=0," ",ROUND(D120/D$10,3))</f>
        <v>-3.7999999999999999E-2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-141762.63</v>
      </c>
      <c r="D123" s="6">
        <v>-141762.63</v>
      </c>
    </row>
    <row r="124" spans="1:4">
      <c r="A124" t="s">
        <v>214</v>
      </c>
      <c r="B124" t="s">
        <v>215</v>
      </c>
      <c r="C124" s="6">
        <v>-118267.61</v>
      </c>
      <c r="D124" s="6">
        <v>-118267.61</v>
      </c>
    </row>
    <row r="125" spans="1:4">
      <c r="A125" t="s">
        <v>216</v>
      </c>
      <c r="B125" t="s">
        <v>217</v>
      </c>
      <c r="C125" s="6">
        <v>-18422.43</v>
      </c>
      <c r="D125" s="6">
        <v>-18422.43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-2030</v>
      </c>
      <c r="D127" s="6">
        <v>-2030</v>
      </c>
    </row>
    <row r="128" spans="1:4">
      <c r="A128" t="s">
        <v>222</v>
      </c>
      <c r="B128" t="s">
        <v>223</v>
      </c>
      <c r="C128" s="6">
        <v>-3042.59</v>
      </c>
      <c r="D128" s="6">
        <v>-3042.59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4556</v>
      </c>
      <c r="C5" s="8">
        <v>4556</v>
      </c>
      <c r="D5" s="8">
        <v>4556</v>
      </c>
    </row>
    <row r="6" spans="1:52" s="10" customFormat="1" ht="30">
      <c r="A6" s="9" t="s">
        <v>8</v>
      </c>
      <c r="B6" s="10" t="s">
        <v>482</v>
      </c>
      <c r="C6" s="10" t="s">
        <v>482</v>
      </c>
      <c r="D6" s="10" t="s">
        <v>482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599872.30000000005</v>
      </c>
      <c r="D10" s="16">
        <v>599872.30000000005</v>
      </c>
    </row>
    <row r="11" spans="1:52">
      <c r="A11" t="s">
        <v>18</v>
      </c>
      <c r="B11" t="s">
        <v>19</v>
      </c>
      <c r="C11" s="6">
        <v>599872.30000000005</v>
      </c>
      <c r="D11" s="6">
        <v>599872.30000000005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-400893.29</v>
      </c>
      <c r="D13" s="6">
        <v>-400893.29</v>
      </c>
    </row>
    <row r="14" spans="1:52">
      <c r="A14">
        <v>3</v>
      </c>
      <c r="B14" t="s">
        <v>23</v>
      </c>
      <c r="C14" s="6">
        <v>198979.01</v>
      </c>
      <c r="D14" s="6">
        <v>198979.01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0.33200000000000002</v>
      </c>
      <c r="D15" s="17">
        <f>IF(D$10=0," ",ROUND(D14/D$10,3))</f>
        <v>0.33200000000000002</v>
      </c>
    </row>
    <row r="16" spans="1:52">
      <c r="A16">
        <v>5</v>
      </c>
      <c r="B16" t="s">
        <v>25</v>
      </c>
      <c r="C16" s="6">
        <v>-25038.58</v>
      </c>
      <c r="D16" s="6">
        <v>-25038.58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-23431.09</v>
      </c>
      <c r="D18" s="6">
        <v>-23431.09</v>
      </c>
    </row>
    <row r="19" spans="1:4">
      <c r="A19" t="s">
        <v>28</v>
      </c>
      <c r="B19" t="s">
        <v>29</v>
      </c>
      <c r="C19" s="6">
        <v>-8320.25</v>
      </c>
      <c r="D19" s="6">
        <v>-8320.25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-4180.55</v>
      </c>
      <c r="D21" s="6">
        <v>-4180.55</v>
      </c>
    </row>
    <row r="22" spans="1:4">
      <c r="A22" t="s">
        <v>34</v>
      </c>
      <c r="B22" t="s">
        <v>35</v>
      </c>
      <c r="C22" s="6">
        <v>-10930.29</v>
      </c>
      <c r="D22" s="6">
        <v>-10930.29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-1607.49</v>
      </c>
      <c r="D26" s="6">
        <v>-1607.49</v>
      </c>
    </row>
    <row r="27" spans="1:4">
      <c r="A27" t="s">
        <v>42</v>
      </c>
      <c r="B27" t="s">
        <v>43</v>
      </c>
      <c r="C27" s="6">
        <v>-1607.49</v>
      </c>
      <c r="D27" s="6">
        <v>-1607.49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173940.43</v>
      </c>
      <c r="D31" s="16">
        <v>173940.43</v>
      </c>
    </row>
    <row r="32" spans="1:4" s="15" customFormat="1">
      <c r="A32" s="15">
        <v>11</v>
      </c>
      <c r="B32" s="15" t="s">
        <v>51</v>
      </c>
      <c r="C32" s="16">
        <v>-21294.799999999999</v>
      </c>
      <c r="D32" s="16">
        <v>-21294.799999999999</v>
      </c>
    </row>
    <row r="33" spans="1:4">
      <c r="A33">
        <v>12</v>
      </c>
      <c r="B33" t="s">
        <v>52</v>
      </c>
      <c r="C33" s="6">
        <v>-222573.46</v>
      </c>
      <c r="D33" s="6">
        <v>-222573.46</v>
      </c>
    </row>
    <row r="34" spans="1:4">
      <c r="A34">
        <v>13</v>
      </c>
      <c r="B34" t="s">
        <v>53</v>
      </c>
      <c r="C34" s="6">
        <v>-52130.12</v>
      </c>
      <c r="D34" s="6">
        <v>-52130.12</v>
      </c>
    </row>
    <row r="35" spans="1:4">
      <c r="A35" t="s">
        <v>54</v>
      </c>
      <c r="B35" t="s">
        <v>55</v>
      </c>
      <c r="C35" s="6">
        <v>-35863</v>
      </c>
      <c r="D35" s="6">
        <v>-35863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-702.74</v>
      </c>
      <c r="D38" s="6">
        <v>-702.74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-10610</v>
      </c>
      <c r="D40" s="6">
        <v>-10610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-1032.71</v>
      </c>
      <c r="D43" s="6">
        <v>-1032.71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-1255</v>
      </c>
      <c r="D45" s="6">
        <v>-1255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-113698.2</v>
      </c>
      <c r="D49" s="6">
        <v>-113698.2</v>
      </c>
    </row>
    <row r="50" spans="1:4">
      <c r="A50" t="s">
        <v>83</v>
      </c>
      <c r="B50" t="s">
        <v>84</v>
      </c>
      <c r="C50" s="6">
        <v>-84700</v>
      </c>
      <c r="D50" s="6">
        <v>-84700</v>
      </c>
    </row>
    <row r="51" spans="1:4">
      <c r="A51" t="s">
        <v>85</v>
      </c>
      <c r="B51" t="s">
        <v>86</v>
      </c>
      <c r="C51" s="6">
        <v>-7654.5</v>
      </c>
      <c r="D51" s="6">
        <v>-7654.5</v>
      </c>
    </row>
    <row r="52" spans="1:4">
      <c r="A52" t="s">
        <v>87</v>
      </c>
      <c r="B52" t="s">
        <v>88</v>
      </c>
      <c r="C52" s="6">
        <v>-10756.2</v>
      </c>
      <c r="D52" s="6">
        <v>-10756.2</v>
      </c>
    </row>
    <row r="53" spans="1:4">
      <c r="A53" t="s">
        <v>89</v>
      </c>
      <c r="B53" t="s">
        <v>90</v>
      </c>
      <c r="C53" s="6">
        <v>-10587.5</v>
      </c>
      <c r="D53" s="6">
        <v>-10587.5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-18610.62</v>
      </c>
      <c r="D60" s="6">
        <v>-18610.62</v>
      </c>
    </row>
    <row r="61" spans="1:4">
      <c r="A61" t="s">
        <v>104</v>
      </c>
      <c r="B61" t="s">
        <v>105</v>
      </c>
      <c r="C61" s="6">
        <v>-9293.0300000000007</v>
      </c>
      <c r="D61" s="6">
        <v>-9293.0300000000007</v>
      </c>
    </row>
    <row r="62" spans="1:4">
      <c r="A62" t="s">
        <v>106</v>
      </c>
      <c r="B62" t="s">
        <v>107</v>
      </c>
      <c r="C62" s="6">
        <v>-850.68</v>
      </c>
      <c r="D62" s="6">
        <v>-850.68</v>
      </c>
    </row>
    <row r="63" spans="1:4">
      <c r="A63" t="s">
        <v>108</v>
      </c>
      <c r="B63" t="s">
        <v>109</v>
      </c>
      <c r="C63" s="6">
        <v>-8386.3700000000008</v>
      </c>
      <c r="D63" s="6">
        <v>-8386.3700000000008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-80.540000000000006</v>
      </c>
      <c r="D65" s="6">
        <v>-80.540000000000006</v>
      </c>
    </row>
    <row r="66" spans="1:4">
      <c r="A66">
        <v>17</v>
      </c>
      <c r="B66" t="s">
        <v>114</v>
      </c>
      <c r="C66" s="6">
        <v>-38134.519999999997</v>
      </c>
      <c r="D66" s="6">
        <v>-38134.519999999997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-12131.36</v>
      </c>
      <c r="D76" s="6">
        <v>-12131.36</v>
      </c>
    </row>
    <row r="77" spans="1:4">
      <c r="A77" t="s">
        <v>133</v>
      </c>
      <c r="B77" t="s">
        <v>134</v>
      </c>
      <c r="C77" s="6">
        <v>-19.5</v>
      </c>
      <c r="D77" s="6">
        <v>-19.5</v>
      </c>
    </row>
    <row r="78" spans="1:4">
      <c r="A78" t="s">
        <v>135</v>
      </c>
      <c r="B78" t="s">
        <v>136</v>
      </c>
      <c r="C78" s="6">
        <v>-12111.86</v>
      </c>
      <c r="D78" s="6">
        <v>-12111.86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-1400</v>
      </c>
      <c r="D90" s="6">
        <v>-1400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-1400</v>
      </c>
      <c r="D92" s="6">
        <v>-1400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-877.65</v>
      </c>
      <c r="D101" s="6">
        <v>-877.65</v>
      </c>
    </row>
    <row r="102" spans="1:4">
      <c r="A102" t="s">
        <v>178</v>
      </c>
      <c r="B102" t="s">
        <v>179</v>
      </c>
      <c r="C102" s="6">
        <v>-234.21</v>
      </c>
      <c r="D102" s="6">
        <v>-234.21</v>
      </c>
    </row>
    <row r="103" spans="1:4">
      <c r="A103" t="s">
        <v>180</v>
      </c>
      <c r="B103" t="s">
        <v>181</v>
      </c>
      <c r="C103" s="6">
        <v>-643.44000000000005</v>
      </c>
      <c r="D103" s="6">
        <v>-643.44000000000005</v>
      </c>
    </row>
    <row r="104" spans="1:4">
      <c r="A104">
        <v>25</v>
      </c>
      <c r="B104" t="s">
        <v>182</v>
      </c>
      <c r="C104" s="6">
        <v>-582.41999999999996</v>
      </c>
      <c r="D104" s="6">
        <v>-582.41999999999996</v>
      </c>
    </row>
    <row r="105" spans="1:4">
      <c r="A105" t="s">
        <v>183</v>
      </c>
      <c r="B105" t="s">
        <v>184</v>
      </c>
      <c r="C105" s="6">
        <v>-582.41999999999996</v>
      </c>
      <c r="D105" s="6">
        <v>-582.41999999999996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-9290.82</v>
      </c>
      <c r="D110" s="6">
        <v>-9290.82</v>
      </c>
    </row>
    <row r="111" spans="1:4">
      <c r="A111" t="s">
        <v>193</v>
      </c>
      <c r="B111" t="s">
        <v>194</v>
      </c>
      <c r="C111" s="6">
        <v>-1090.82</v>
      </c>
      <c r="D111" s="6">
        <v>-1090.82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-2215.96</v>
      </c>
      <c r="D114" s="6">
        <v>-2215.96</v>
      </c>
    </row>
    <row r="115" spans="1:4">
      <c r="A115" t="s">
        <v>200</v>
      </c>
      <c r="B115" t="s">
        <v>201</v>
      </c>
      <c r="C115" s="6">
        <v>-2216.21</v>
      </c>
      <c r="D115" s="6">
        <v>-2216.21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-69927.83</v>
      </c>
      <c r="D120" s="16">
        <v>-69927.83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-0.11700000000000001</v>
      </c>
      <c r="D121" s="17">
        <f>IF(D$10=0," ",ROUND(D120/D$10,3))</f>
        <v>-0.11700000000000001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-66752.3</v>
      </c>
      <c r="D123" s="6">
        <v>-66752.3</v>
      </c>
    </row>
    <row r="124" spans="1:4">
      <c r="A124" t="s">
        <v>214</v>
      </c>
      <c r="B124" t="s">
        <v>215</v>
      </c>
      <c r="C124" s="6">
        <v>-52130.12</v>
      </c>
      <c r="D124" s="6">
        <v>-52130.12</v>
      </c>
    </row>
    <row r="125" spans="1:4">
      <c r="A125" t="s">
        <v>216</v>
      </c>
      <c r="B125" t="s">
        <v>217</v>
      </c>
      <c r="C125" s="6">
        <v>-12131.36</v>
      </c>
      <c r="D125" s="6">
        <v>-12131.36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-1400</v>
      </c>
      <c r="D127" s="6">
        <v>-1400</v>
      </c>
    </row>
    <row r="128" spans="1:4">
      <c r="A128" t="s">
        <v>222</v>
      </c>
      <c r="B128" t="s">
        <v>223</v>
      </c>
      <c r="C128" s="6">
        <v>-1090.82</v>
      </c>
      <c r="D128" s="6">
        <v>-1090.82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4555</v>
      </c>
      <c r="C5" s="8">
        <v>4555</v>
      </c>
      <c r="D5" s="8">
        <v>4555</v>
      </c>
    </row>
    <row r="6" spans="1:52" s="10" customFormat="1" ht="30">
      <c r="A6" s="9" t="s">
        <v>8</v>
      </c>
      <c r="B6" s="10" t="s">
        <v>481</v>
      </c>
      <c r="C6" s="10" t="s">
        <v>481</v>
      </c>
      <c r="D6" s="10" t="s">
        <v>481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752026.36</v>
      </c>
      <c r="D10" s="16">
        <v>752026.36</v>
      </c>
    </row>
    <row r="11" spans="1:52">
      <c r="A11" t="s">
        <v>18</v>
      </c>
      <c r="B11" t="s">
        <v>19</v>
      </c>
      <c r="C11" s="6">
        <v>752026.36</v>
      </c>
      <c r="D11" s="6">
        <v>752026.36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-395906.96</v>
      </c>
      <c r="D13" s="6">
        <v>-395906.96</v>
      </c>
    </row>
    <row r="14" spans="1:52">
      <c r="A14">
        <v>3</v>
      </c>
      <c r="B14" t="s">
        <v>23</v>
      </c>
      <c r="C14" s="6">
        <v>356119.4</v>
      </c>
      <c r="D14" s="6">
        <v>356119.4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0.47399999999999998</v>
      </c>
      <c r="D15" s="17">
        <f>IF(D$10=0," ",ROUND(D14/D$10,3))</f>
        <v>0.47399999999999998</v>
      </c>
    </row>
    <row r="16" spans="1:52">
      <c r="A16">
        <v>5</v>
      </c>
      <c r="B16" t="s">
        <v>25</v>
      </c>
      <c r="C16" s="6">
        <v>-25724.21</v>
      </c>
      <c r="D16" s="6">
        <v>-25724.21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-22864.34</v>
      </c>
      <c r="D18" s="6">
        <v>-22864.34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-600.66</v>
      </c>
      <c r="D20" s="6">
        <v>-600.66</v>
      </c>
    </row>
    <row r="21" spans="1:4">
      <c r="A21" t="s">
        <v>32</v>
      </c>
      <c r="B21" t="s">
        <v>33</v>
      </c>
      <c r="C21" s="6">
        <v>-12198.43</v>
      </c>
      <c r="D21" s="6">
        <v>-12198.43</v>
      </c>
    </row>
    <row r="22" spans="1:4">
      <c r="A22" t="s">
        <v>34</v>
      </c>
      <c r="B22" t="s">
        <v>35</v>
      </c>
      <c r="C22" s="6">
        <v>-10065.25</v>
      </c>
      <c r="D22" s="6">
        <v>-10065.25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-2859.87</v>
      </c>
      <c r="D26" s="6">
        <v>-2859.87</v>
      </c>
    </row>
    <row r="27" spans="1:4">
      <c r="A27" t="s">
        <v>42</v>
      </c>
      <c r="B27" t="s">
        <v>43</v>
      </c>
      <c r="C27" s="6">
        <v>-2859.87</v>
      </c>
      <c r="D27" s="6">
        <v>-2859.87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330395.19</v>
      </c>
      <c r="D31" s="16">
        <v>330395.19</v>
      </c>
    </row>
    <row r="32" spans="1:4" s="15" customFormat="1">
      <c r="A32" s="15">
        <v>11</v>
      </c>
      <c r="B32" s="15" t="s">
        <v>51</v>
      </c>
      <c r="C32" s="16">
        <v>-21523.55</v>
      </c>
      <c r="D32" s="16">
        <v>-21523.55</v>
      </c>
    </row>
    <row r="33" spans="1:4">
      <c r="A33">
        <v>12</v>
      </c>
      <c r="B33" t="s">
        <v>52</v>
      </c>
      <c r="C33" s="6">
        <v>-240407.98</v>
      </c>
      <c r="D33" s="6">
        <v>-240407.98</v>
      </c>
    </row>
    <row r="34" spans="1:4">
      <c r="A34">
        <v>13</v>
      </c>
      <c r="B34" t="s">
        <v>53</v>
      </c>
      <c r="C34" s="6">
        <v>-105750.32</v>
      </c>
      <c r="D34" s="6">
        <v>-105750.32</v>
      </c>
    </row>
    <row r="35" spans="1:4">
      <c r="A35" t="s">
        <v>54</v>
      </c>
      <c r="B35" t="s">
        <v>55</v>
      </c>
      <c r="C35" s="6">
        <v>-64556</v>
      </c>
      <c r="D35" s="6">
        <v>-64556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-7498.74</v>
      </c>
      <c r="D38" s="6">
        <v>-7498.74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-8578.64</v>
      </c>
      <c r="D40" s="6">
        <v>-8578.64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-3565.27</v>
      </c>
      <c r="D43" s="6">
        <v>-3565.27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-1745</v>
      </c>
      <c r="D45" s="6">
        <v>-1745</v>
      </c>
    </row>
    <row r="46" spans="1:4">
      <c r="A46" t="s">
        <v>76</v>
      </c>
      <c r="B46" t="s">
        <v>77</v>
      </c>
      <c r="C46" s="6">
        <v>-1140</v>
      </c>
      <c r="D46" s="6">
        <v>-1140</v>
      </c>
    </row>
    <row r="47" spans="1:4">
      <c r="A47" t="s">
        <v>78</v>
      </c>
      <c r="B47" t="s">
        <v>79</v>
      </c>
      <c r="C47" s="6">
        <v>-6666.67</v>
      </c>
      <c r="D47" s="6">
        <v>-6666.67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-80618.740000000005</v>
      </c>
      <c r="D49" s="6">
        <v>-80618.740000000005</v>
      </c>
    </row>
    <row r="50" spans="1:4">
      <c r="A50" t="s">
        <v>83</v>
      </c>
      <c r="B50" t="s">
        <v>84</v>
      </c>
      <c r="C50" s="6">
        <v>-56470.75</v>
      </c>
      <c r="D50" s="6">
        <v>-56470.75</v>
      </c>
    </row>
    <row r="51" spans="1:4">
      <c r="A51" t="s">
        <v>85</v>
      </c>
      <c r="B51" t="s">
        <v>86</v>
      </c>
      <c r="C51" s="6">
        <v>-7273.64</v>
      </c>
      <c r="D51" s="6">
        <v>-7273.64</v>
      </c>
    </row>
    <row r="52" spans="1:4">
      <c r="A52" t="s">
        <v>87</v>
      </c>
      <c r="B52" t="s">
        <v>88</v>
      </c>
      <c r="C52" s="6">
        <v>-9652.64</v>
      </c>
      <c r="D52" s="6">
        <v>-9652.64</v>
      </c>
    </row>
    <row r="53" spans="1:4">
      <c r="A53" t="s">
        <v>89</v>
      </c>
      <c r="B53" t="s">
        <v>90</v>
      </c>
      <c r="C53" s="6">
        <v>-7058.84</v>
      </c>
      <c r="D53" s="6">
        <v>-7058.84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-162.87</v>
      </c>
      <c r="D55" s="6">
        <v>-162.87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-12487.26</v>
      </c>
      <c r="D60" s="6">
        <v>-12487.26</v>
      </c>
    </row>
    <row r="61" spans="1:4">
      <c r="A61" t="s">
        <v>104</v>
      </c>
      <c r="B61" t="s">
        <v>105</v>
      </c>
      <c r="C61" s="6">
        <v>-5122.84</v>
      </c>
      <c r="D61" s="6">
        <v>-5122.84</v>
      </c>
    </row>
    <row r="62" spans="1:4">
      <c r="A62" t="s">
        <v>106</v>
      </c>
      <c r="B62" t="s">
        <v>107</v>
      </c>
      <c r="C62" s="6">
        <v>-671.23</v>
      </c>
      <c r="D62" s="6">
        <v>-671.23</v>
      </c>
    </row>
    <row r="63" spans="1:4">
      <c r="A63" t="s">
        <v>108</v>
      </c>
      <c r="B63" t="s">
        <v>109</v>
      </c>
      <c r="C63" s="6">
        <v>-6508.26</v>
      </c>
      <c r="D63" s="6">
        <v>-6508.26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-184.93</v>
      </c>
      <c r="D65" s="6">
        <v>-184.93</v>
      </c>
    </row>
    <row r="66" spans="1:4">
      <c r="A66">
        <v>17</v>
      </c>
      <c r="B66" t="s">
        <v>114</v>
      </c>
      <c r="C66" s="6">
        <v>-41551.660000000003</v>
      </c>
      <c r="D66" s="6">
        <v>-41551.660000000003</v>
      </c>
    </row>
    <row r="67" spans="1:4">
      <c r="A67">
        <v>18</v>
      </c>
      <c r="B67" t="s">
        <v>115</v>
      </c>
      <c r="C67" s="6">
        <v>-2294.29</v>
      </c>
      <c r="D67" s="6">
        <v>-2294.29</v>
      </c>
    </row>
    <row r="68" spans="1:4">
      <c r="A68" t="s">
        <v>116</v>
      </c>
      <c r="B68" t="s">
        <v>117</v>
      </c>
      <c r="C68" s="6">
        <v>-544.29</v>
      </c>
      <c r="D68" s="6">
        <v>-544.29</v>
      </c>
    </row>
    <row r="69" spans="1:4">
      <c r="A69" t="s">
        <v>118</v>
      </c>
      <c r="B69" t="s">
        <v>119</v>
      </c>
      <c r="C69" s="6">
        <v>-1750</v>
      </c>
      <c r="D69" s="6">
        <v>-1750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-10576.28</v>
      </c>
      <c r="D76" s="6">
        <v>-10576.28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-10576.28</v>
      </c>
      <c r="D78" s="6">
        <v>-10576.28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-1077.08</v>
      </c>
      <c r="D90" s="6">
        <v>-1077.08</v>
      </c>
    </row>
    <row r="91" spans="1:4">
      <c r="A91" t="s">
        <v>158</v>
      </c>
      <c r="B91" t="s">
        <v>159</v>
      </c>
      <c r="C91" s="6">
        <v>-207.08</v>
      </c>
      <c r="D91" s="6">
        <v>-207.08</v>
      </c>
    </row>
    <row r="92" spans="1:4">
      <c r="A92" t="s">
        <v>160</v>
      </c>
      <c r="B92" t="s">
        <v>161</v>
      </c>
      <c r="C92" s="6">
        <v>-870</v>
      </c>
      <c r="D92" s="6">
        <v>-870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356</v>
      </c>
      <c r="D96" s="6">
        <v>356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356</v>
      </c>
      <c r="D98" s="6">
        <v>356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-2323.65</v>
      </c>
      <c r="D101" s="6">
        <v>-2323.65</v>
      </c>
    </row>
    <row r="102" spans="1:4">
      <c r="A102" t="s">
        <v>178</v>
      </c>
      <c r="B102" t="s">
        <v>179</v>
      </c>
      <c r="C102" s="6">
        <v>-169.67</v>
      </c>
      <c r="D102" s="6">
        <v>-169.67</v>
      </c>
    </row>
    <row r="103" spans="1:4">
      <c r="A103" t="s">
        <v>180</v>
      </c>
      <c r="B103" t="s">
        <v>181</v>
      </c>
      <c r="C103" s="6">
        <v>-2153.98</v>
      </c>
      <c r="D103" s="6">
        <v>-2153.98</v>
      </c>
    </row>
    <row r="104" spans="1:4">
      <c r="A104">
        <v>25</v>
      </c>
      <c r="B104" t="s">
        <v>182</v>
      </c>
      <c r="C104" s="6">
        <v>-42.05</v>
      </c>
      <c r="D104" s="6">
        <v>-42.05</v>
      </c>
    </row>
    <row r="105" spans="1:4">
      <c r="A105" t="s">
        <v>183</v>
      </c>
      <c r="B105" t="s">
        <v>184</v>
      </c>
      <c r="C105" s="6">
        <v>-42.05</v>
      </c>
      <c r="D105" s="6">
        <v>-42.05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-1880</v>
      </c>
      <c r="D107" s="6">
        <v>-1880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-1880</v>
      </c>
      <c r="D109" s="6">
        <v>-1880</v>
      </c>
    </row>
    <row r="110" spans="1:4">
      <c r="A110">
        <v>27</v>
      </c>
      <c r="B110" t="s">
        <v>192</v>
      </c>
      <c r="C110" s="6">
        <v>-14026.68</v>
      </c>
      <c r="D110" s="6">
        <v>-14026.68</v>
      </c>
    </row>
    <row r="111" spans="1:4">
      <c r="A111" t="s">
        <v>193</v>
      </c>
      <c r="B111" t="s">
        <v>194</v>
      </c>
      <c r="C111" s="6">
        <v>-426.68</v>
      </c>
      <c r="D111" s="6">
        <v>-426.68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-13600</v>
      </c>
      <c r="D113" s="6">
        <v>-13600</v>
      </c>
    </row>
    <row r="114" spans="1:4">
      <c r="A114">
        <v>28</v>
      </c>
      <c r="B114" t="s">
        <v>199</v>
      </c>
      <c r="C114" s="6">
        <v>-1511.32</v>
      </c>
      <c r="D114" s="6">
        <v>-1511.32</v>
      </c>
    </row>
    <row r="115" spans="1:4">
      <c r="A115" t="s">
        <v>200</v>
      </c>
      <c r="B115" t="s">
        <v>201</v>
      </c>
      <c r="C115" s="6">
        <v>-1789.57</v>
      </c>
      <c r="D115" s="6">
        <v>-1789.57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>
        <v>278</v>
      </c>
      <c r="D119" s="6">
        <v>278</v>
      </c>
    </row>
    <row r="120" spans="1:4" s="15" customFormat="1">
      <c r="A120" s="15">
        <v>29</v>
      </c>
      <c r="B120" s="15" t="s">
        <v>210</v>
      </c>
      <c r="C120" s="16">
        <v>68463.66</v>
      </c>
      <c r="D120" s="16">
        <v>68463.66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9.0999999999999998E-2</v>
      </c>
      <c r="D121" s="17">
        <f>IF(D$10=0," ",ROUND(D120/D$10,3))</f>
        <v>9.0999999999999998E-2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-117830.36</v>
      </c>
      <c r="D123" s="6">
        <v>-117830.36</v>
      </c>
    </row>
    <row r="124" spans="1:4">
      <c r="A124" t="s">
        <v>214</v>
      </c>
      <c r="B124" t="s">
        <v>215</v>
      </c>
      <c r="C124" s="6">
        <v>-105750.32</v>
      </c>
      <c r="D124" s="6">
        <v>-105750.32</v>
      </c>
    </row>
    <row r="125" spans="1:4">
      <c r="A125" t="s">
        <v>216</v>
      </c>
      <c r="B125" t="s">
        <v>217</v>
      </c>
      <c r="C125" s="6">
        <v>-10576.28</v>
      </c>
      <c r="D125" s="6">
        <v>-10576.28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-1077.08</v>
      </c>
      <c r="D127" s="6">
        <v>-1077.08</v>
      </c>
    </row>
    <row r="128" spans="1:4">
      <c r="A128" t="s">
        <v>222</v>
      </c>
      <c r="B128" t="s">
        <v>223</v>
      </c>
      <c r="C128" s="6">
        <v>-426.68</v>
      </c>
      <c r="D128" s="6">
        <v>-426.68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4554</v>
      </c>
      <c r="C5" s="8">
        <v>4554</v>
      </c>
      <c r="D5" s="8">
        <v>4554</v>
      </c>
    </row>
    <row r="6" spans="1:52" s="10" customFormat="1" ht="30">
      <c r="A6" s="9" t="s">
        <v>8</v>
      </c>
      <c r="B6" s="10" t="s">
        <v>480</v>
      </c>
      <c r="C6" s="10" t="s">
        <v>480</v>
      </c>
      <c r="D6" s="10" t="s">
        <v>480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750427.3</v>
      </c>
      <c r="D10" s="16">
        <v>750427.3</v>
      </c>
    </row>
    <row r="11" spans="1:52">
      <c r="A11" t="s">
        <v>18</v>
      </c>
      <c r="B11" t="s">
        <v>19</v>
      </c>
      <c r="C11" s="6">
        <v>750427.3</v>
      </c>
      <c r="D11" s="6">
        <v>750427.3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-485660.84</v>
      </c>
      <c r="D13" s="6">
        <v>-485660.84</v>
      </c>
    </row>
    <row r="14" spans="1:52">
      <c r="A14">
        <v>3</v>
      </c>
      <c r="B14" t="s">
        <v>23</v>
      </c>
      <c r="C14" s="6">
        <v>264766.46000000002</v>
      </c>
      <c r="D14" s="6">
        <v>264766.46000000002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0.35299999999999998</v>
      </c>
      <c r="D15" s="17">
        <f>IF(D$10=0," ",ROUND(D14/D$10,3))</f>
        <v>0.35299999999999998</v>
      </c>
    </row>
    <row r="16" spans="1:52">
      <c r="A16">
        <v>5</v>
      </c>
      <c r="B16" t="s">
        <v>25</v>
      </c>
      <c r="C16" s="6">
        <v>-29552.959999999999</v>
      </c>
      <c r="D16" s="6">
        <v>-29552.959999999999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-27628.31</v>
      </c>
      <c r="D18" s="6">
        <v>-27628.31</v>
      </c>
    </row>
    <row r="19" spans="1:4">
      <c r="A19" t="s">
        <v>28</v>
      </c>
      <c r="B19" t="s">
        <v>29</v>
      </c>
      <c r="C19" s="6">
        <v>2370.6</v>
      </c>
      <c r="D19" s="6">
        <v>2370.6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-17110.669999999998</v>
      </c>
      <c r="D21" s="6">
        <v>-17110.669999999998</v>
      </c>
    </row>
    <row r="22" spans="1:4">
      <c r="A22" t="s">
        <v>34</v>
      </c>
      <c r="B22" t="s">
        <v>35</v>
      </c>
      <c r="C22" s="6">
        <v>-12888.24</v>
      </c>
      <c r="D22" s="6">
        <v>-12888.24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-1924.65</v>
      </c>
      <c r="D26" s="6">
        <v>-1924.65</v>
      </c>
    </row>
    <row r="27" spans="1:4">
      <c r="A27" t="s">
        <v>42</v>
      </c>
      <c r="B27" t="s">
        <v>43</v>
      </c>
      <c r="C27" s="6">
        <v>-1924.65</v>
      </c>
      <c r="D27" s="6">
        <v>-1924.65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235213.5</v>
      </c>
      <c r="D31" s="16">
        <v>235213.5</v>
      </c>
    </row>
    <row r="32" spans="1:4" s="15" customFormat="1">
      <c r="A32" s="15">
        <v>11</v>
      </c>
      <c r="B32" s="15" t="s">
        <v>51</v>
      </c>
      <c r="C32" s="16">
        <v>-17960.689999999999</v>
      </c>
      <c r="D32" s="16">
        <v>-17960.689999999999</v>
      </c>
    </row>
    <row r="33" spans="1:4">
      <c r="A33">
        <v>12</v>
      </c>
      <c r="B33" t="s">
        <v>52</v>
      </c>
      <c r="C33" s="6">
        <v>-315978.49</v>
      </c>
      <c r="D33" s="6">
        <v>-315978.49</v>
      </c>
    </row>
    <row r="34" spans="1:4">
      <c r="A34">
        <v>13</v>
      </c>
      <c r="B34" t="s">
        <v>53</v>
      </c>
      <c r="C34" s="6">
        <v>-120455.29</v>
      </c>
      <c r="D34" s="6">
        <v>-120455.29</v>
      </c>
    </row>
    <row r="35" spans="1:4">
      <c r="A35" t="s">
        <v>54</v>
      </c>
      <c r="B35" t="s">
        <v>55</v>
      </c>
      <c r="C35" s="6">
        <v>-81903</v>
      </c>
      <c r="D35" s="6">
        <v>-81903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-4408.07</v>
      </c>
      <c r="D38" s="6">
        <v>-4408.07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-4544</v>
      </c>
      <c r="D40" s="6">
        <v>-4544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-3804.55</v>
      </c>
      <c r="D43" s="6">
        <v>-3804.55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-2829</v>
      </c>
      <c r="D45" s="6">
        <v>-2829</v>
      </c>
    </row>
    <row r="46" spans="1:4">
      <c r="A46" t="s">
        <v>76</v>
      </c>
      <c r="B46" t="s">
        <v>77</v>
      </c>
      <c r="C46" s="6">
        <v>-6800</v>
      </c>
      <c r="D46" s="6">
        <v>-6800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-136969.38</v>
      </c>
      <c r="D49" s="6">
        <v>-136969.38</v>
      </c>
    </row>
    <row r="50" spans="1:4">
      <c r="A50" t="s">
        <v>83</v>
      </c>
      <c r="B50" t="s">
        <v>84</v>
      </c>
      <c r="C50" s="6">
        <v>-75867</v>
      </c>
      <c r="D50" s="6">
        <v>-75867</v>
      </c>
    </row>
    <row r="51" spans="1:4">
      <c r="A51" t="s">
        <v>85</v>
      </c>
      <c r="B51" t="s">
        <v>86</v>
      </c>
      <c r="C51" s="6">
        <v>-50578</v>
      </c>
      <c r="D51" s="6">
        <v>-50578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-10524.38</v>
      </c>
      <c r="D53" s="6">
        <v>-10524.38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-18684.509999999998</v>
      </c>
      <c r="D60" s="6">
        <v>-18684.509999999998</v>
      </c>
    </row>
    <row r="61" spans="1:4">
      <c r="A61" t="s">
        <v>104</v>
      </c>
      <c r="B61" t="s">
        <v>105</v>
      </c>
      <c r="C61" s="6">
        <v>-9940.36</v>
      </c>
      <c r="D61" s="6">
        <v>-9940.36</v>
      </c>
    </row>
    <row r="62" spans="1:4">
      <c r="A62" t="s">
        <v>106</v>
      </c>
      <c r="B62" t="s">
        <v>107</v>
      </c>
      <c r="C62" s="6">
        <v>-243.83</v>
      </c>
      <c r="D62" s="6">
        <v>-243.83</v>
      </c>
    </row>
    <row r="63" spans="1:4">
      <c r="A63" t="s">
        <v>108</v>
      </c>
      <c r="B63" t="s">
        <v>109</v>
      </c>
      <c r="C63" s="6">
        <v>-8006.52</v>
      </c>
      <c r="D63" s="6">
        <v>-8006.52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-493.8</v>
      </c>
      <c r="D65" s="6">
        <v>-493.8</v>
      </c>
    </row>
    <row r="66" spans="1:4">
      <c r="A66">
        <v>17</v>
      </c>
      <c r="B66" t="s">
        <v>114</v>
      </c>
      <c r="C66" s="6">
        <v>-39869.31</v>
      </c>
      <c r="D66" s="6">
        <v>-39869.31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-17578.13</v>
      </c>
      <c r="D76" s="6">
        <v>-17578.13</v>
      </c>
    </row>
    <row r="77" spans="1:4">
      <c r="A77" t="s">
        <v>133</v>
      </c>
      <c r="B77" t="s">
        <v>134</v>
      </c>
      <c r="C77" s="6">
        <v>-41.59</v>
      </c>
      <c r="D77" s="6">
        <v>-41.59</v>
      </c>
    </row>
    <row r="78" spans="1:4">
      <c r="A78" t="s">
        <v>135</v>
      </c>
      <c r="B78" t="s">
        <v>136</v>
      </c>
      <c r="C78" s="6">
        <v>-17536.54</v>
      </c>
      <c r="D78" s="6">
        <v>-17536.54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-1465</v>
      </c>
      <c r="D90" s="6">
        <v>-1465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-1465</v>
      </c>
      <c r="D92" s="6">
        <v>-1465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-2933.67</v>
      </c>
      <c r="D101" s="6">
        <v>-2933.67</v>
      </c>
    </row>
    <row r="102" spans="1:4">
      <c r="A102" t="s">
        <v>178</v>
      </c>
      <c r="B102" t="s">
        <v>179</v>
      </c>
      <c r="C102" s="6">
        <v>-265.45999999999998</v>
      </c>
      <c r="D102" s="6">
        <v>-265.45999999999998</v>
      </c>
    </row>
    <row r="103" spans="1:4">
      <c r="A103" t="s">
        <v>180</v>
      </c>
      <c r="B103" t="s">
        <v>181</v>
      </c>
      <c r="C103" s="6">
        <v>-2668.21</v>
      </c>
      <c r="D103" s="6">
        <v>-2668.21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-6256.2</v>
      </c>
      <c r="D110" s="6">
        <v>-6256.2</v>
      </c>
    </row>
    <row r="111" spans="1:4">
      <c r="A111" t="s">
        <v>193</v>
      </c>
      <c r="B111" t="s">
        <v>194</v>
      </c>
      <c r="C111" s="6">
        <v>-856.2</v>
      </c>
      <c r="D111" s="6">
        <v>-856.2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-98725.68</v>
      </c>
      <c r="D120" s="16">
        <v>-98725.68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-0.13200000000000001</v>
      </c>
      <c r="D121" s="17">
        <f>IF(D$10=0," ",ROUND(D120/D$10,3))</f>
        <v>-0.13200000000000001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-140354.62</v>
      </c>
      <c r="D123" s="6">
        <v>-140354.62</v>
      </c>
    </row>
    <row r="124" spans="1:4">
      <c r="A124" t="s">
        <v>214</v>
      </c>
      <c r="B124" t="s">
        <v>215</v>
      </c>
      <c r="C124" s="6">
        <v>-120455.29</v>
      </c>
      <c r="D124" s="6">
        <v>-120455.29</v>
      </c>
    </row>
    <row r="125" spans="1:4">
      <c r="A125" t="s">
        <v>216</v>
      </c>
      <c r="B125" t="s">
        <v>217</v>
      </c>
      <c r="C125" s="6">
        <v>-17578.13</v>
      </c>
      <c r="D125" s="6">
        <v>-17578.13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-1465</v>
      </c>
      <c r="D127" s="6">
        <v>-1465</v>
      </c>
    </row>
    <row r="128" spans="1:4">
      <c r="A128" t="s">
        <v>222</v>
      </c>
      <c r="B128" t="s">
        <v>223</v>
      </c>
      <c r="C128" s="6">
        <v>-856.2</v>
      </c>
      <c r="D128" s="6">
        <v>-856.2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4553</v>
      </c>
      <c r="C5" s="8">
        <v>4553</v>
      </c>
      <c r="D5" s="8">
        <v>4553</v>
      </c>
    </row>
    <row r="6" spans="1:52" s="10" customFormat="1">
      <c r="A6" s="9" t="s">
        <v>8</v>
      </c>
      <c r="B6" s="10" t="s">
        <v>479</v>
      </c>
      <c r="C6" s="10" t="s">
        <v>479</v>
      </c>
      <c r="D6" s="10" t="s">
        <v>479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4034912.47</v>
      </c>
      <c r="D10" s="16">
        <v>4034912.47</v>
      </c>
    </row>
    <row r="11" spans="1:52">
      <c r="A11" t="s">
        <v>18</v>
      </c>
      <c r="B11" t="s">
        <v>19</v>
      </c>
      <c r="C11" s="6">
        <v>4034912.47</v>
      </c>
      <c r="D11" s="6">
        <v>4034912.47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-2451032.9500000002</v>
      </c>
      <c r="D13" s="6">
        <v>-2451032.9500000002</v>
      </c>
    </row>
    <row r="14" spans="1:52">
      <c r="A14">
        <v>3</v>
      </c>
      <c r="B14" t="s">
        <v>23</v>
      </c>
      <c r="C14" s="6">
        <v>1583879.52</v>
      </c>
      <c r="D14" s="6">
        <v>1583879.52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0.39300000000000002</v>
      </c>
      <c r="D15" s="17">
        <f>IF(D$10=0," ",ROUND(D14/D$10,3))</f>
        <v>0.39300000000000002</v>
      </c>
    </row>
    <row r="16" spans="1:52">
      <c r="A16">
        <v>5</v>
      </c>
      <c r="B16" t="s">
        <v>25</v>
      </c>
      <c r="C16" s="6">
        <v>-68610.37</v>
      </c>
      <c r="D16" s="6">
        <v>-68610.37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-52393.19</v>
      </c>
      <c r="D18" s="6">
        <v>-52393.19</v>
      </c>
    </row>
    <row r="19" spans="1:4">
      <c r="A19" t="s">
        <v>28</v>
      </c>
      <c r="B19" t="s">
        <v>29</v>
      </c>
      <c r="C19" s="6">
        <v>-12664.83</v>
      </c>
      <c r="D19" s="6">
        <v>-12664.83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-15287.63</v>
      </c>
      <c r="D21" s="6">
        <v>-15287.63</v>
      </c>
    </row>
    <row r="22" spans="1:4">
      <c r="A22" t="s">
        <v>34</v>
      </c>
      <c r="B22" t="s">
        <v>35</v>
      </c>
      <c r="C22" s="6">
        <v>-24440.73</v>
      </c>
      <c r="D22" s="6">
        <v>-24440.73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-16217.18</v>
      </c>
      <c r="D26" s="6">
        <v>-16217.18</v>
      </c>
    </row>
    <row r="27" spans="1:4">
      <c r="A27" t="s">
        <v>42</v>
      </c>
      <c r="B27" t="s">
        <v>43</v>
      </c>
      <c r="C27" s="6">
        <v>-16217.18</v>
      </c>
      <c r="D27" s="6">
        <v>-16217.18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1515269.15</v>
      </c>
      <c r="D31" s="16">
        <v>1515269.15</v>
      </c>
    </row>
    <row r="32" spans="1:4" s="15" customFormat="1">
      <c r="A32" s="15">
        <v>11</v>
      </c>
      <c r="B32" s="15" t="s">
        <v>51</v>
      </c>
      <c r="C32" s="16">
        <v>-54971.61</v>
      </c>
      <c r="D32" s="16">
        <v>-54971.61</v>
      </c>
    </row>
    <row r="33" spans="1:4">
      <c r="A33">
        <v>12</v>
      </c>
      <c r="B33" t="s">
        <v>52</v>
      </c>
      <c r="C33" s="6">
        <v>-763203.44</v>
      </c>
      <c r="D33" s="6">
        <v>-763203.44</v>
      </c>
    </row>
    <row r="34" spans="1:4">
      <c r="A34">
        <v>13</v>
      </c>
      <c r="B34" t="s">
        <v>53</v>
      </c>
      <c r="C34" s="6">
        <v>-238692.69</v>
      </c>
      <c r="D34" s="6">
        <v>-238692.69</v>
      </c>
    </row>
    <row r="35" spans="1:4">
      <c r="A35" t="s">
        <v>54</v>
      </c>
      <c r="B35" t="s">
        <v>55</v>
      </c>
      <c r="C35" s="6">
        <v>-156046</v>
      </c>
      <c r="D35" s="6">
        <v>-156046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-21875</v>
      </c>
      <c r="D37" s="6">
        <v>-21875</v>
      </c>
    </row>
    <row r="38" spans="1:4">
      <c r="A38" t="s">
        <v>60</v>
      </c>
      <c r="B38" t="s">
        <v>61</v>
      </c>
      <c r="C38" s="6">
        <v>-29525.87</v>
      </c>
      <c r="D38" s="6">
        <v>-29525.87</v>
      </c>
    </row>
    <row r="39" spans="1:4">
      <c r="A39" t="s">
        <v>62</v>
      </c>
      <c r="B39" t="s">
        <v>63</v>
      </c>
      <c r="C39" s="6">
        <v>-19333</v>
      </c>
      <c r="D39" s="6">
        <v>-19333</v>
      </c>
    </row>
    <row r="40" spans="1:4">
      <c r="A40" t="s">
        <v>64</v>
      </c>
      <c r="B40" t="s">
        <v>65</v>
      </c>
      <c r="C40" s="6">
        <v>2167.8200000000002</v>
      </c>
      <c r="D40" s="6">
        <v>2167.8200000000002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-60</v>
      </c>
      <c r="D42" s="6">
        <v>-60</v>
      </c>
    </row>
    <row r="43" spans="1:4">
      <c r="A43" t="s">
        <v>70</v>
      </c>
      <c r="B43" t="s">
        <v>71</v>
      </c>
      <c r="C43" s="6">
        <v>-5715.97</v>
      </c>
      <c r="D43" s="6">
        <v>-5715.97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-4368</v>
      </c>
      <c r="D45" s="6">
        <v>-4368</v>
      </c>
    </row>
    <row r="46" spans="1:4">
      <c r="A46" t="s">
        <v>76</v>
      </c>
      <c r="B46" t="s">
        <v>77</v>
      </c>
      <c r="C46" s="6">
        <v>-1020</v>
      </c>
      <c r="D46" s="6">
        <v>-1020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-432176.49</v>
      </c>
      <c r="D49" s="6">
        <v>-432176.49</v>
      </c>
    </row>
    <row r="50" spans="1:4">
      <c r="A50" t="s">
        <v>83</v>
      </c>
      <c r="B50" t="s">
        <v>84</v>
      </c>
      <c r="C50" s="6">
        <v>-191372.45</v>
      </c>
      <c r="D50" s="6">
        <v>-191372.45</v>
      </c>
    </row>
    <row r="51" spans="1:4">
      <c r="A51" t="s">
        <v>85</v>
      </c>
      <c r="B51" t="s">
        <v>86</v>
      </c>
      <c r="C51" s="6">
        <v>-232361.04</v>
      </c>
      <c r="D51" s="6">
        <v>-232361.04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-5595</v>
      </c>
      <c r="D53" s="6">
        <v>-5595</v>
      </c>
    </row>
    <row r="54" spans="1:4">
      <c r="A54" t="s">
        <v>91</v>
      </c>
      <c r="B54" t="s">
        <v>92</v>
      </c>
      <c r="C54" s="6">
        <v>-2848</v>
      </c>
      <c r="D54" s="6">
        <v>-2848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-24108.080000000002</v>
      </c>
      <c r="D60" s="6">
        <v>-24108.080000000002</v>
      </c>
    </row>
    <row r="61" spans="1:4">
      <c r="A61" t="s">
        <v>104</v>
      </c>
      <c r="B61" t="s">
        <v>105</v>
      </c>
      <c r="C61" s="6">
        <v>-8778.07</v>
      </c>
      <c r="D61" s="6">
        <v>-8778.07</v>
      </c>
    </row>
    <row r="62" spans="1:4">
      <c r="A62" t="s">
        <v>106</v>
      </c>
      <c r="B62" t="s">
        <v>107</v>
      </c>
      <c r="C62" s="6">
        <v>-2628.08</v>
      </c>
      <c r="D62" s="6">
        <v>-2628.08</v>
      </c>
    </row>
    <row r="63" spans="1:4">
      <c r="A63" t="s">
        <v>108</v>
      </c>
      <c r="B63" t="s">
        <v>109</v>
      </c>
      <c r="C63" s="6">
        <v>-12594.42</v>
      </c>
      <c r="D63" s="6">
        <v>-12594.42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-107.51</v>
      </c>
      <c r="D65" s="6">
        <v>-107.51</v>
      </c>
    </row>
    <row r="66" spans="1:4">
      <c r="A66">
        <v>17</v>
      </c>
      <c r="B66" t="s">
        <v>114</v>
      </c>
      <c r="C66" s="6">
        <v>-68226.179999999993</v>
      </c>
      <c r="D66" s="6">
        <v>-68226.179999999993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-21730.720000000001</v>
      </c>
      <c r="D76" s="6">
        <v>-21730.720000000001</v>
      </c>
    </row>
    <row r="77" spans="1:4">
      <c r="A77" t="s">
        <v>133</v>
      </c>
      <c r="B77" t="s">
        <v>134</v>
      </c>
      <c r="C77" s="6">
        <v>-27.8</v>
      </c>
      <c r="D77" s="6">
        <v>-27.8</v>
      </c>
    </row>
    <row r="78" spans="1:4">
      <c r="A78" t="s">
        <v>135</v>
      </c>
      <c r="B78" t="s">
        <v>136</v>
      </c>
      <c r="C78" s="6">
        <v>-21702.92</v>
      </c>
      <c r="D78" s="6">
        <v>-21702.92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-10157.44</v>
      </c>
      <c r="D80" s="6">
        <v>-10157.44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-3660</v>
      </c>
      <c r="D82" s="6">
        <v>-3660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-1289.6300000000001</v>
      </c>
      <c r="D86" s="6">
        <v>-1289.6300000000001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-1770</v>
      </c>
      <c r="D90" s="6">
        <v>-1770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-1490</v>
      </c>
      <c r="D92" s="6">
        <v>-1490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-280</v>
      </c>
      <c r="D94" s="6">
        <v>-280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-3452.27</v>
      </c>
      <c r="D101" s="6">
        <v>-3452.27</v>
      </c>
    </row>
    <row r="102" spans="1:4">
      <c r="A102" t="s">
        <v>178</v>
      </c>
      <c r="B102" t="s">
        <v>179</v>
      </c>
      <c r="C102" s="6">
        <v>-407.32</v>
      </c>
      <c r="D102" s="6">
        <v>-407.32</v>
      </c>
    </row>
    <row r="103" spans="1:4">
      <c r="A103" t="s">
        <v>180</v>
      </c>
      <c r="B103" t="s">
        <v>181</v>
      </c>
      <c r="C103" s="6">
        <v>-3044.95</v>
      </c>
      <c r="D103" s="6">
        <v>-3044.95</v>
      </c>
    </row>
    <row r="104" spans="1:4">
      <c r="A104">
        <v>25</v>
      </c>
      <c r="B104" t="s">
        <v>182</v>
      </c>
      <c r="C104" s="6">
        <v>-886.54</v>
      </c>
      <c r="D104" s="6">
        <v>-886.54</v>
      </c>
    </row>
    <row r="105" spans="1:4">
      <c r="A105" t="s">
        <v>183</v>
      </c>
      <c r="B105" t="s">
        <v>184</v>
      </c>
      <c r="C105" s="6">
        <v>-886.54</v>
      </c>
      <c r="D105" s="6">
        <v>-886.54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-8094.71</v>
      </c>
      <c r="D110" s="6">
        <v>-8094.71</v>
      </c>
    </row>
    <row r="111" spans="1:4">
      <c r="A111" t="s">
        <v>193</v>
      </c>
      <c r="B111" t="s">
        <v>194</v>
      </c>
      <c r="C111" s="6">
        <v>-2694.71</v>
      </c>
      <c r="D111" s="6">
        <v>-2694.71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0.5</v>
      </c>
      <c r="D114" s="6">
        <v>0.5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0.5</v>
      </c>
      <c r="D118" s="6">
        <v>0.5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697094.1</v>
      </c>
      <c r="D120" s="16">
        <v>697094.1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0.17299999999999999</v>
      </c>
      <c r="D121" s="17">
        <f>IF(D$10=0," ",ROUND(D120/D$10,3))</f>
        <v>0.17299999999999999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-268548.12</v>
      </c>
      <c r="D123" s="6">
        <v>-268548.12</v>
      </c>
    </row>
    <row r="124" spans="1:4">
      <c r="A124" t="s">
        <v>214</v>
      </c>
      <c r="B124" t="s">
        <v>215</v>
      </c>
      <c r="C124" s="6">
        <v>-238692.69</v>
      </c>
      <c r="D124" s="6">
        <v>-238692.69</v>
      </c>
    </row>
    <row r="125" spans="1:4">
      <c r="A125" t="s">
        <v>216</v>
      </c>
      <c r="B125" t="s">
        <v>217</v>
      </c>
      <c r="C125" s="6">
        <v>-21730.720000000001</v>
      </c>
      <c r="D125" s="6">
        <v>-21730.720000000001</v>
      </c>
    </row>
    <row r="126" spans="1:4">
      <c r="A126" t="s">
        <v>218</v>
      </c>
      <c r="B126" t="s">
        <v>219</v>
      </c>
      <c r="C126" s="6">
        <v>-3660</v>
      </c>
      <c r="D126" s="6">
        <v>-3660</v>
      </c>
    </row>
    <row r="127" spans="1:4">
      <c r="A127" t="s">
        <v>220</v>
      </c>
      <c r="B127" t="s">
        <v>221</v>
      </c>
      <c r="C127" s="6">
        <v>-1770</v>
      </c>
      <c r="D127" s="6">
        <v>-1770</v>
      </c>
    </row>
    <row r="128" spans="1:4">
      <c r="A128" t="s">
        <v>222</v>
      </c>
      <c r="B128" t="s">
        <v>223</v>
      </c>
      <c r="C128" s="6">
        <v>-2694.71</v>
      </c>
      <c r="D128" s="6">
        <v>-2694.71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4552</v>
      </c>
      <c r="C5" s="8">
        <v>4552</v>
      </c>
      <c r="D5" s="8">
        <v>4552</v>
      </c>
    </row>
    <row r="6" spans="1:52" s="10" customFormat="1" ht="30">
      <c r="A6" s="9" t="s">
        <v>8</v>
      </c>
      <c r="B6" s="10" t="s">
        <v>478</v>
      </c>
      <c r="C6" s="10" t="s">
        <v>478</v>
      </c>
      <c r="D6" s="10" t="s">
        <v>478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800963.82</v>
      </c>
      <c r="D10" s="16">
        <v>800963.82</v>
      </c>
    </row>
    <row r="11" spans="1:52">
      <c r="A11" t="s">
        <v>18</v>
      </c>
      <c r="B11" t="s">
        <v>19</v>
      </c>
      <c r="C11" s="6">
        <v>800963.82</v>
      </c>
      <c r="D11" s="6">
        <v>800963.82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-517989.51</v>
      </c>
      <c r="D13" s="6">
        <v>-517989.51</v>
      </c>
    </row>
    <row r="14" spans="1:52">
      <c r="A14">
        <v>3</v>
      </c>
      <c r="B14" t="s">
        <v>23</v>
      </c>
      <c r="C14" s="6">
        <v>282974.31</v>
      </c>
      <c r="D14" s="6">
        <v>282974.31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0.35299999999999998</v>
      </c>
      <c r="D15" s="17">
        <f>IF(D$10=0," ",ROUND(D14/D$10,3))</f>
        <v>0.35299999999999998</v>
      </c>
    </row>
    <row r="16" spans="1:52">
      <c r="A16">
        <v>5</v>
      </c>
      <c r="B16" t="s">
        <v>25</v>
      </c>
      <c r="C16" s="6">
        <v>-33190.699999999997</v>
      </c>
      <c r="D16" s="6">
        <v>-33190.699999999997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-30006.75</v>
      </c>
      <c r="D18" s="6">
        <v>-30006.75</v>
      </c>
    </row>
    <row r="19" spans="1:4">
      <c r="A19" t="s">
        <v>28</v>
      </c>
      <c r="B19" t="s">
        <v>29</v>
      </c>
      <c r="C19" s="6">
        <v>-47.8</v>
      </c>
      <c r="D19" s="6">
        <v>-47.8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-15961.2</v>
      </c>
      <c r="D21" s="6">
        <v>-15961.2</v>
      </c>
    </row>
    <row r="22" spans="1:4">
      <c r="A22" t="s">
        <v>34</v>
      </c>
      <c r="B22" t="s">
        <v>35</v>
      </c>
      <c r="C22" s="6">
        <v>-13997.75</v>
      </c>
      <c r="D22" s="6">
        <v>-13997.75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-3183.95</v>
      </c>
      <c r="D26" s="6">
        <v>-3183.95</v>
      </c>
    </row>
    <row r="27" spans="1:4">
      <c r="A27" t="s">
        <v>42</v>
      </c>
      <c r="B27" t="s">
        <v>43</v>
      </c>
      <c r="C27" s="6">
        <v>-3183.95</v>
      </c>
      <c r="D27" s="6">
        <v>-3183.95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249783.61</v>
      </c>
      <c r="D31" s="16">
        <v>249783.61</v>
      </c>
    </row>
    <row r="32" spans="1:4" s="15" customFormat="1">
      <c r="A32" s="15">
        <v>11</v>
      </c>
      <c r="B32" s="15" t="s">
        <v>51</v>
      </c>
      <c r="C32" s="16">
        <v>-14132.51</v>
      </c>
      <c r="D32" s="16">
        <v>-14132.51</v>
      </c>
    </row>
    <row r="33" spans="1:4">
      <c r="A33">
        <v>12</v>
      </c>
      <c r="B33" t="s">
        <v>52</v>
      </c>
      <c r="C33" s="6">
        <v>-312052.57</v>
      </c>
      <c r="D33" s="6">
        <v>-312052.57</v>
      </c>
    </row>
    <row r="34" spans="1:4">
      <c r="A34">
        <v>13</v>
      </c>
      <c r="B34" t="s">
        <v>53</v>
      </c>
      <c r="C34" s="6">
        <v>-95433.54</v>
      </c>
      <c r="D34" s="6">
        <v>-95433.54</v>
      </c>
    </row>
    <row r="35" spans="1:4">
      <c r="A35" t="s">
        <v>54</v>
      </c>
      <c r="B35" t="s">
        <v>55</v>
      </c>
      <c r="C35" s="6">
        <v>-66153</v>
      </c>
      <c r="D35" s="6">
        <v>-66153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-11091.45</v>
      </c>
      <c r="D38" s="6">
        <v>-11091.45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3424</v>
      </c>
      <c r="D40" s="6">
        <v>3424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-3751.09</v>
      </c>
      <c r="D43" s="6">
        <v>-3751.09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-2112</v>
      </c>
      <c r="D45" s="6">
        <v>-2112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-155272.54999999999</v>
      </c>
      <c r="D49" s="6">
        <v>-155272.54999999999</v>
      </c>
    </row>
    <row r="50" spans="1:4">
      <c r="A50" t="s">
        <v>83</v>
      </c>
      <c r="B50" t="s">
        <v>84</v>
      </c>
      <c r="C50" s="6">
        <v>-55555.67</v>
      </c>
      <c r="D50" s="6">
        <v>-55555.67</v>
      </c>
    </row>
    <row r="51" spans="1:4">
      <c r="A51" t="s">
        <v>85</v>
      </c>
      <c r="B51" t="s">
        <v>86</v>
      </c>
      <c r="C51" s="6">
        <v>-87431</v>
      </c>
      <c r="D51" s="6">
        <v>-87431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-7285.88</v>
      </c>
      <c r="D53" s="6">
        <v>-7285.88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-5000</v>
      </c>
      <c r="D56" s="6">
        <v>-5000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-12690.94</v>
      </c>
      <c r="D60" s="6">
        <v>-12690.94</v>
      </c>
    </row>
    <row r="61" spans="1:4">
      <c r="A61" t="s">
        <v>104</v>
      </c>
      <c r="B61" t="s">
        <v>105</v>
      </c>
      <c r="C61" s="6">
        <v>-2417.17</v>
      </c>
      <c r="D61" s="6">
        <v>-2417.17</v>
      </c>
    </row>
    <row r="62" spans="1:4">
      <c r="A62" t="s">
        <v>106</v>
      </c>
      <c r="B62" t="s">
        <v>107</v>
      </c>
      <c r="C62" s="6">
        <v>-831.5</v>
      </c>
      <c r="D62" s="6">
        <v>-831.5</v>
      </c>
    </row>
    <row r="63" spans="1:4">
      <c r="A63" t="s">
        <v>108</v>
      </c>
      <c r="B63" t="s">
        <v>109</v>
      </c>
      <c r="C63" s="6">
        <v>-8558.94</v>
      </c>
      <c r="D63" s="6">
        <v>-8558.94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-883.33</v>
      </c>
      <c r="D65" s="6">
        <v>-883.33</v>
      </c>
    </row>
    <row r="66" spans="1:4">
      <c r="A66">
        <v>17</v>
      </c>
      <c r="B66" t="s">
        <v>114</v>
      </c>
      <c r="C66" s="6">
        <v>-48655.54</v>
      </c>
      <c r="D66" s="6">
        <v>-48655.54</v>
      </c>
    </row>
    <row r="67" spans="1:4">
      <c r="A67">
        <v>18</v>
      </c>
      <c r="B67" t="s">
        <v>115</v>
      </c>
      <c r="C67" s="6">
        <v>-13000</v>
      </c>
      <c r="D67" s="6">
        <v>-13000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-15844.42</v>
      </c>
      <c r="D76" s="6">
        <v>-15844.42</v>
      </c>
    </row>
    <row r="77" spans="1:4">
      <c r="A77" t="s">
        <v>133</v>
      </c>
      <c r="B77" t="s">
        <v>134</v>
      </c>
      <c r="C77" s="6">
        <v>-21</v>
      </c>
      <c r="D77" s="6">
        <v>-21</v>
      </c>
    </row>
    <row r="78" spans="1:4">
      <c r="A78" t="s">
        <v>135</v>
      </c>
      <c r="B78" t="s">
        <v>136</v>
      </c>
      <c r="C78" s="6">
        <v>-15823.42</v>
      </c>
      <c r="D78" s="6">
        <v>-15823.42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-2090</v>
      </c>
      <c r="D90" s="6">
        <v>-2090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-2090</v>
      </c>
      <c r="D92" s="6">
        <v>-2090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-2068.5100000000002</v>
      </c>
      <c r="D101" s="6">
        <v>-2068.5100000000002</v>
      </c>
    </row>
    <row r="102" spans="1:4">
      <c r="A102" t="s">
        <v>178</v>
      </c>
      <c r="B102" t="s">
        <v>179</v>
      </c>
      <c r="C102" s="6">
        <v>-221.25</v>
      </c>
      <c r="D102" s="6">
        <v>-221.25</v>
      </c>
    </row>
    <row r="103" spans="1:4">
      <c r="A103" t="s">
        <v>180</v>
      </c>
      <c r="B103" t="s">
        <v>181</v>
      </c>
      <c r="C103" s="6">
        <v>-1847.26</v>
      </c>
      <c r="D103" s="6">
        <v>-1847.26</v>
      </c>
    </row>
    <row r="104" spans="1:4">
      <c r="A104">
        <v>25</v>
      </c>
      <c r="B104" t="s">
        <v>182</v>
      </c>
      <c r="C104" s="6">
        <v>-3.35</v>
      </c>
      <c r="D104" s="6">
        <v>-3.35</v>
      </c>
    </row>
    <row r="105" spans="1:4">
      <c r="A105" t="s">
        <v>183</v>
      </c>
      <c r="B105" t="s">
        <v>184</v>
      </c>
      <c r="C105" s="6">
        <v>-3.35</v>
      </c>
      <c r="D105" s="6">
        <v>-3.35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-4918.51</v>
      </c>
      <c r="D110" s="6">
        <v>-4918.51</v>
      </c>
    </row>
    <row r="111" spans="1:4">
      <c r="A111" t="s">
        <v>193</v>
      </c>
      <c r="B111" t="s">
        <v>194</v>
      </c>
      <c r="C111" s="6">
        <v>481.49</v>
      </c>
      <c r="D111" s="6">
        <v>481.49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-2604.44</v>
      </c>
      <c r="D114" s="6">
        <v>-2604.44</v>
      </c>
    </row>
    <row r="115" spans="1:4">
      <c r="A115" t="s">
        <v>200</v>
      </c>
      <c r="B115" t="s">
        <v>201</v>
      </c>
      <c r="C115" s="6">
        <v>-2631.44</v>
      </c>
      <c r="D115" s="6">
        <v>-2631.44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27</v>
      </c>
      <c r="D117" s="6">
        <v>27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-76401.47</v>
      </c>
      <c r="D120" s="16">
        <v>-76401.47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-9.5000000000000001E-2</v>
      </c>
      <c r="D121" s="17">
        <f>IF(D$10=0," ",ROUND(D120/D$10,3))</f>
        <v>-9.5000000000000001E-2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-112886.47</v>
      </c>
      <c r="D123" s="6">
        <v>-112886.47</v>
      </c>
    </row>
    <row r="124" spans="1:4">
      <c r="A124" t="s">
        <v>214</v>
      </c>
      <c r="B124" t="s">
        <v>215</v>
      </c>
      <c r="C124" s="6">
        <v>-95433.54</v>
      </c>
      <c r="D124" s="6">
        <v>-95433.54</v>
      </c>
    </row>
    <row r="125" spans="1:4">
      <c r="A125" t="s">
        <v>216</v>
      </c>
      <c r="B125" t="s">
        <v>217</v>
      </c>
      <c r="C125" s="6">
        <v>-15844.42</v>
      </c>
      <c r="D125" s="6">
        <v>-15844.42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-2090</v>
      </c>
      <c r="D127" s="6">
        <v>-2090</v>
      </c>
    </row>
    <row r="128" spans="1:4">
      <c r="A128" t="s">
        <v>222</v>
      </c>
      <c r="B128" t="s">
        <v>223</v>
      </c>
      <c r="C128" s="6">
        <v>481.49</v>
      </c>
      <c r="D128" s="6">
        <v>481.49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4550</v>
      </c>
      <c r="C5" s="8">
        <v>4550</v>
      </c>
      <c r="D5" s="8">
        <v>4550</v>
      </c>
    </row>
    <row r="6" spans="1:52" s="10" customFormat="1" ht="30">
      <c r="A6" s="9" t="s">
        <v>8</v>
      </c>
      <c r="B6" s="10" t="s">
        <v>477</v>
      </c>
      <c r="C6" s="10" t="s">
        <v>477</v>
      </c>
      <c r="D6" s="10" t="s">
        <v>477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2483969.64</v>
      </c>
      <c r="D10" s="16">
        <v>2483969.64</v>
      </c>
    </row>
    <row r="11" spans="1:52">
      <c r="A11" t="s">
        <v>18</v>
      </c>
      <c r="B11" t="s">
        <v>19</v>
      </c>
      <c r="C11" s="6">
        <v>2483969.64</v>
      </c>
      <c r="D11" s="6">
        <v>2483969.64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-1595592.49</v>
      </c>
      <c r="D13" s="6">
        <v>-1595592.49</v>
      </c>
    </row>
    <row r="14" spans="1:52">
      <c r="A14">
        <v>3</v>
      </c>
      <c r="B14" t="s">
        <v>23</v>
      </c>
      <c r="C14" s="6">
        <v>888377.15</v>
      </c>
      <c r="D14" s="6">
        <v>888377.15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0.35799999999999998</v>
      </c>
      <c r="D15" s="17">
        <f>IF(D$10=0," ",ROUND(D14/D$10,3))</f>
        <v>0.35799999999999998</v>
      </c>
    </row>
    <row r="16" spans="1:52">
      <c r="A16">
        <v>5</v>
      </c>
      <c r="B16" t="s">
        <v>25</v>
      </c>
      <c r="C16" s="6">
        <v>-41187.410000000003</v>
      </c>
      <c r="D16" s="6">
        <v>-41187.410000000003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-33153.269999999997</v>
      </c>
      <c r="D18" s="6">
        <v>-33153.269999999997</v>
      </c>
    </row>
    <row r="19" spans="1:4">
      <c r="A19" t="s">
        <v>28</v>
      </c>
      <c r="B19" t="s">
        <v>29</v>
      </c>
      <c r="C19" s="6">
        <v>-611.95000000000005</v>
      </c>
      <c r="D19" s="6">
        <v>-611.95000000000005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-17075.759999999998</v>
      </c>
      <c r="D21" s="6">
        <v>-17075.759999999998</v>
      </c>
    </row>
    <row r="22" spans="1:4">
      <c r="A22" t="s">
        <v>34</v>
      </c>
      <c r="B22" t="s">
        <v>35</v>
      </c>
      <c r="C22" s="6">
        <v>-15465.56</v>
      </c>
      <c r="D22" s="6">
        <v>-15465.56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-8034.14</v>
      </c>
      <c r="D26" s="6">
        <v>-8034.14</v>
      </c>
    </row>
    <row r="27" spans="1:4">
      <c r="A27" t="s">
        <v>42</v>
      </c>
      <c r="B27" t="s">
        <v>43</v>
      </c>
      <c r="C27" s="6">
        <v>-8034.14</v>
      </c>
      <c r="D27" s="6">
        <v>-8034.14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847189.74</v>
      </c>
      <c r="D31" s="16">
        <v>847189.74</v>
      </c>
    </row>
    <row r="32" spans="1:4" s="15" customFormat="1">
      <c r="A32" s="15">
        <v>11</v>
      </c>
      <c r="B32" s="15" t="s">
        <v>51</v>
      </c>
      <c r="C32" s="16">
        <v>-67490.100000000006</v>
      </c>
      <c r="D32" s="16">
        <v>-67490.100000000006</v>
      </c>
    </row>
    <row r="33" spans="1:4">
      <c r="A33">
        <v>12</v>
      </c>
      <c r="B33" t="s">
        <v>52</v>
      </c>
      <c r="C33" s="6">
        <v>-485276.72</v>
      </c>
      <c r="D33" s="6">
        <v>-485276.72</v>
      </c>
    </row>
    <row r="34" spans="1:4">
      <c r="A34">
        <v>13</v>
      </c>
      <c r="B34" t="s">
        <v>53</v>
      </c>
      <c r="C34" s="6">
        <v>-236244.54</v>
      </c>
      <c r="D34" s="6">
        <v>-236244.54</v>
      </c>
    </row>
    <row r="35" spans="1:4">
      <c r="A35" t="s">
        <v>54</v>
      </c>
      <c r="B35" t="s">
        <v>55</v>
      </c>
      <c r="C35" s="6">
        <v>-159061</v>
      </c>
      <c r="D35" s="6">
        <v>-159061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-7000</v>
      </c>
      <c r="D37" s="6">
        <v>-7000</v>
      </c>
    </row>
    <row r="38" spans="1:4">
      <c r="A38" t="s">
        <v>60</v>
      </c>
      <c r="B38" t="s">
        <v>61</v>
      </c>
      <c r="C38" s="6">
        <v>-8621.27</v>
      </c>
      <c r="D38" s="6">
        <v>-8621.27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-14627.68</v>
      </c>
      <c r="D40" s="6">
        <v>-14627.68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-8108.26</v>
      </c>
      <c r="D43" s="6">
        <v>-8108.26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-4243</v>
      </c>
      <c r="D45" s="6">
        <v>-4243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-153301.4</v>
      </c>
      <c r="D49" s="6">
        <v>-153301.4</v>
      </c>
    </row>
    <row r="50" spans="1:4">
      <c r="A50" t="s">
        <v>83</v>
      </c>
      <c r="B50" t="s">
        <v>84</v>
      </c>
      <c r="C50" s="6">
        <v>-55273.74</v>
      </c>
      <c r="D50" s="6">
        <v>-55273.74</v>
      </c>
    </row>
    <row r="51" spans="1:4">
      <c r="A51" t="s">
        <v>85</v>
      </c>
      <c r="B51" t="s">
        <v>86</v>
      </c>
      <c r="C51" s="6">
        <v>-84264.51</v>
      </c>
      <c r="D51" s="6">
        <v>-84264.51</v>
      </c>
    </row>
    <row r="52" spans="1:4">
      <c r="A52" t="s">
        <v>87</v>
      </c>
      <c r="B52" t="s">
        <v>88</v>
      </c>
      <c r="C52" s="6">
        <v>-5866.9</v>
      </c>
      <c r="D52" s="6">
        <v>-5866.9</v>
      </c>
    </row>
    <row r="53" spans="1:4">
      <c r="A53" t="s">
        <v>89</v>
      </c>
      <c r="B53" t="s">
        <v>90</v>
      </c>
      <c r="C53" s="6">
        <v>-7896.25</v>
      </c>
      <c r="D53" s="6">
        <v>-7896.25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-25908.04</v>
      </c>
      <c r="D60" s="6">
        <v>-25908.04</v>
      </c>
    </row>
    <row r="61" spans="1:4">
      <c r="A61" t="s">
        <v>104</v>
      </c>
      <c r="B61" t="s">
        <v>105</v>
      </c>
      <c r="C61" s="6">
        <v>-7654.64</v>
      </c>
      <c r="D61" s="6">
        <v>-7654.64</v>
      </c>
    </row>
    <row r="62" spans="1:4">
      <c r="A62" t="s">
        <v>106</v>
      </c>
      <c r="B62" t="s">
        <v>107</v>
      </c>
      <c r="C62" s="6">
        <v>-3499.99</v>
      </c>
      <c r="D62" s="6">
        <v>-3499.99</v>
      </c>
    </row>
    <row r="63" spans="1:4">
      <c r="A63" t="s">
        <v>108</v>
      </c>
      <c r="B63" t="s">
        <v>109</v>
      </c>
      <c r="C63" s="6">
        <v>-14197.9</v>
      </c>
      <c r="D63" s="6">
        <v>-14197.9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-555.51</v>
      </c>
      <c r="D65" s="6">
        <v>-555.51</v>
      </c>
    </row>
    <row r="66" spans="1:4">
      <c r="A66">
        <v>17</v>
      </c>
      <c r="B66" t="s">
        <v>114</v>
      </c>
      <c r="C66" s="6">
        <v>-69822.740000000005</v>
      </c>
      <c r="D66" s="6">
        <v>-69822.740000000005</v>
      </c>
    </row>
    <row r="67" spans="1:4">
      <c r="A67">
        <v>18</v>
      </c>
      <c r="B67" t="s">
        <v>115</v>
      </c>
      <c r="C67" s="6">
        <v>-17659.41</v>
      </c>
      <c r="D67" s="6">
        <v>-17659.41</v>
      </c>
    </row>
    <row r="68" spans="1:4">
      <c r="A68" t="s">
        <v>116</v>
      </c>
      <c r="B68" t="s">
        <v>117</v>
      </c>
      <c r="C68" s="6">
        <v>-1709.41</v>
      </c>
      <c r="D68" s="6">
        <v>-1709.41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-9650</v>
      </c>
      <c r="D70" s="6">
        <v>-9650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-21901.38</v>
      </c>
      <c r="D76" s="6">
        <v>-21901.38</v>
      </c>
    </row>
    <row r="77" spans="1:4">
      <c r="A77" t="s">
        <v>133</v>
      </c>
      <c r="B77" t="s">
        <v>134</v>
      </c>
      <c r="C77" s="6">
        <v>-73.38</v>
      </c>
      <c r="D77" s="6">
        <v>-73.38</v>
      </c>
    </row>
    <row r="78" spans="1:4">
      <c r="A78" t="s">
        <v>135</v>
      </c>
      <c r="B78" t="s">
        <v>136</v>
      </c>
      <c r="C78" s="6">
        <v>-21828</v>
      </c>
      <c r="D78" s="6">
        <v>-21828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-6605.66</v>
      </c>
      <c r="D80" s="6">
        <v>-6605.66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-1397.85</v>
      </c>
      <c r="D86" s="6">
        <v>-1397.85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-3284.16</v>
      </c>
      <c r="D90" s="6">
        <v>-3284.16</v>
      </c>
    </row>
    <row r="91" spans="1:4">
      <c r="A91" t="s">
        <v>158</v>
      </c>
      <c r="B91" t="s">
        <v>159</v>
      </c>
      <c r="C91" s="6">
        <v>-514.16</v>
      </c>
      <c r="D91" s="6">
        <v>-514.16</v>
      </c>
    </row>
    <row r="92" spans="1:4">
      <c r="A92" t="s">
        <v>160</v>
      </c>
      <c r="B92" t="s">
        <v>161</v>
      </c>
      <c r="C92" s="6">
        <v>-2350</v>
      </c>
      <c r="D92" s="6">
        <v>-2350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-420</v>
      </c>
      <c r="D94" s="6">
        <v>-420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506.07</v>
      </c>
      <c r="D96" s="6">
        <v>506.07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1100</v>
      </c>
      <c r="D98" s="6">
        <v>1100</v>
      </c>
    </row>
    <row r="99" spans="1:4">
      <c r="A99" t="s">
        <v>173</v>
      </c>
      <c r="B99" t="s">
        <v>174</v>
      </c>
      <c r="C99" s="6">
        <v>-443.93</v>
      </c>
      <c r="D99" s="6">
        <v>-443.93</v>
      </c>
    </row>
    <row r="100" spans="1:4">
      <c r="A100" t="s">
        <v>175</v>
      </c>
      <c r="B100" t="s">
        <v>176</v>
      </c>
      <c r="C100" s="6">
        <v>-150</v>
      </c>
      <c r="D100" s="6">
        <v>-150</v>
      </c>
    </row>
    <row r="101" spans="1:4">
      <c r="A101">
        <v>24</v>
      </c>
      <c r="B101" t="s">
        <v>177</v>
      </c>
      <c r="C101" s="6">
        <v>-4334.32</v>
      </c>
      <c r="D101" s="6">
        <v>-4334.32</v>
      </c>
    </row>
    <row r="102" spans="1:4">
      <c r="A102" t="s">
        <v>178</v>
      </c>
      <c r="B102" t="s">
        <v>179</v>
      </c>
      <c r="C102" s="6">
        <v>-307.19</v>
      </c>
      <c r="D102" s="6">
        <v>-307.19</v>
      </c>
    </row>
    <row r="103" spans="1:4">
      <c r="A103" t="s">
        <v>180</v>
      </c>
      <c r="B103" t="s">
        <v>181</v>
      </c>
      <c r="C103" s="6">
        <v>-4027.13</v>
      </c>
      <c r="D103" s="6">
        <v>-4027.13</v>
      </c>
    </row>
    <row r="104" spans="1:4">
      <c r="A104">
        <v>25</v>
      </c>
      <c r="B104" t="s">
        <v>182</v>
      </c>
      <c r="C104" s="6">
        <v>-42.84</v>
      </c>
      <c r="D104" s="6">
        <v>-42.84</v>
      </c>
    </row>
    <row r="105" spans="1:4">
      <c r="A105" t="s">
        <v>183</v>
      </c>
      <c r="B105" t="s">
        <v>184</v>
      </c>
      <c r="C105" s="6">
        <v>-42.84</v>
      </c>
      <c r="D105" s="6">
        <v>-42.84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-3450</v>
      </c>
      <c r="D107" s="6">
        <v>-3450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-3450</v>
      </c>
      <c r="D109" s="6">
        <v>-3450</v>
      </c>
    </row>
    <row r="110" spans="1:4">
      <c r="A110">
        <v>27</v>
      </c>
      <c r="B110" t="s">
        <v>192</v>
      </c>
      <c r="C110" s="6">
        <v>-12263.04</v>
      </c>
      <c r="D110" s="6">
        <v>-12263.04</v>
      </c>
    </row>
    <row r="111" spans="1:4">
      <c r="A111" t="s">
        <v>193</v>
      </c>
      <c r="B111" t="s">
        <v>194</v>
      </c>
      <c r="C111" s="6">
        <v>-1463.04</v>
      </c>
      <c r="D111" s="6">
        <v>-1463.04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207</v>
      </c>
      <c r="D114" s="6">
        <v>207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100</v>
      </c>
      <c r="D117" s="6">
        <v>100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107</v>
      </c>
      <c r="D119" s="6">
        <v>107</v>
      </c>
    </row>
    <row r="120" spans="1:4" s="15" customFormat="1">
      <c r="A120" s="15">
        <v>29</v>
      </c>
      <c r="B120" s="15" t="s">
        <v>210</v>
      </c>
      <c r="C120" s="16">
        <v>294422.92</v>
      </c>
      <c r="D120" s="16">
        <v>294422.92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0.11899999999999999</v>
      </c>
      <c r="D121" s="17">
        <f>IF(D$10=0," ",ROUND(D120/D$10,3))</f>
        <v>0.11899999999999999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-262893.12</v>
      </c>
      <c r="D123" s="6">
        <v>-262893.12</v>
      </c>
    </row>
    <row r="124" spans="1:4">
      <c r="A124" t="s">
        <v>214</v>
      </c>
      <c r="B124" t="s">
        <v>215</v>
      </c>
      <c r="C124" s="6">
        <v>-236244.54</v>
      </c>
      <c r="D124" s="6">
        <v>-236244.54</v>
      </c>
    </row>
    <row r="125" spans="1:4">
      <c r="A125" t="s">
        <v>216</v>
      </c>
      <c r="B125" t="s">
        <v>217</v>
      </c>
      <c r="C125" s="6">
        <v>-21901.38</v>
      </c>
      <c r="D125" s="6">
        <v>-21901.38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-3284.16</v>
      </c>
      <c r="D127" s="6">
        <v>-3284.16</v>
      </c>
    </row>
    <row r="128" spans="1:4">
      <c r="A128" t="s">
        <v>222</v>
      </c>
      <c r="B128" t="s">
        <v>223</v>
      </c>
      <c r="C128" s="6">
        <v>-1463.04</v>
      </c>
      <c r="D128" s="6">
        <v>-1463.04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4549</v>
      </c>
      <c r="C5" s="8">
        <v>4549</v>
      </c>
      <c r="D5" s="8">
        <v>4549</v>
      </c>
    </row>
    <row r="6" spans="1:52" s="10" customFormat="1">
      <c r="A6" s="9" t="s">
        <v>8</v>
      </c>
      <c r="B6" s="10" t="s">
        <v>476</v>
      </c>
      <c r="C6" s="10" t="s">
        <v>476</v>
      </c>
      <c r="D6" s="10" t="s">
        <v>476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3474815.8</v>
      </c>
      <c r="D10" s="16">
        <v>3474815.8</v>
      </c>
    </row>
    <row r="11" spans="1:52">
      <c r="A11" t="s">
        <v>18</v>
      </c>
      <c r="B11" t="s">
        <v>19</v>
      </c>
      <c r="C11" s="6">
        <v>3474815.8</v>
      </c>
      <c r="D11" s="6">
        <v>3474815.8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-2018538.31</v>
      </c>
      <c r="D13" s="6">
        <v>-2018538.31</v>
      </c>
    </row>
    <row r="14" spans="1:52">
      <c r="A14">
        <v>3</v>
      </c>
      <c r="B14" t="s">
        <v>23</v>
      </c>
      <c r="C14" s="6">
        <v>1456277.49</v>
      </c>
      <c r="D14" s="6">
        <v>1456277.49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0.41899999999999998</v>
      </c>
      <c r="D15" s="17">
        <f>IF(D$10=0," ",ROUND(D14/D$10,3))</f>
        <v>0.41899999999999998</v>
      </c>
    </row>
    <row r="16" spans="1:52">
      <c r="A16">
        <v>5</v>
      </c>
      <c r="B16" t="s">
        <v>25</v>
      </c>
      <c r="C16" s="6">
        <v>-44998.98</v>
      </c>
      <c r="D16" s="6">
        <v>-44998.98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-35638.230000000003</v>
      </c>
      <c r="D18" s="6">
        <v>-35638.230000000003</v>
      </c>
    </row>
    <row r="19" spans="1:4">
      <c r="A19" t="s">
        <v>28</v>
      </c>
      <c r="B19" t="s">
        <v>29</v>
      </c>
      <c r="C19" s="6">
        <v>-11315.45</v>
      </c>
      <c r="D19" s="6">
        <v>-11315.45</v>
      </c>
    </row>
    <row r="20" spans="1:4">
      <c r="A20" t="s">
        <v>30</v>
      </c>
      <c r="B20" t="s">
        <v>31</v>
      </c>
      <c r="C20" s="6">
        <v>-596.35</v>
      </c>
      <c r="D20" s="6">
        <v>-596.35</v>
      </c>
    </row>
    <row r="21" spans="1:4">
      <c r="A21" t="s">
        <v>32</v>
      </c>
      <c r="B21" t="s">
        <v>33</v>
      </c>
      <c r="C21" s="6">
        <v>-7698.02</v>
      </c>
      <c r="D21" s="6">
        <v>-7698.02</v>
      </c>
    </row>
    <row r="22" spans="1:4">
      <c r="A22" t="s">
        <v>34</v>
      </c>
      <c r="B22" t="s">
        <v>35</v>
      </c>
      <c r="C22" s="6">
        <v>-16028.41</v>
      </c>
      <c r="D22" s="6">
        <v>-16028.41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-9360.75</v>
      </c>
      <c r="D26" s="6">
        <v>-9360.75</v>
      </c>
    </row>
    <row r="27" spans="1:4">
      <c r="A27" t="s">
        <v>42</v>
      </c>
      <c r="B27" t="s">
        <v>43</v>
      </c>
      <c r="C27" s="6">
        <v>-9360.75</v>
      </c>
      <c r="D27" s="6">
        <v>-9360.75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1411278.51</v>
      </c>
      <c r="D31" s="16">
        <v>1411278.51</v>
      </c>
    </row>
    <row r="32" spans="1:4" s="15" customFormat="1">
      <c r="A32" s="15">
        <v>11</v>
      </c>
      <c r="B32" s="15" t="s">
        <v>51</v>
      </c>
      <c r="C32" s="16">
        <v>-75604.22</v>
      </c>
      <c r="D32" s="16">
        <v>-75604.22</v>
      </c>
    </row>
    <row r="33" spans="1:4">
      <c r="A33">
        <v>12</v>
      </c>
      <c r="B33" t="s">
        <v>52</v>
      </c>
      <c r="C33" s="6">
        <v>-422155.05</v>
      </c>
      <c r="D33" s="6">
        <v>-422155.05</v>
      </c>
    </row>
    <row r="34" spans="1:4">
      <c r="A34">
        <v>13</v>
      </c>
      <c r="B34" t="s">
        <v>53</v>
      </c>
      <c r="C34" s="6">
        <v>-197963.5</v>
      </c>
      <c r="D34" s="6">
        <v>-197963.5</v>
      </c>
    </row>
    <row r="35" spans="1:4">
      <c r="A35" t="s">
        <v>54</v>
      </c>
      <c r="B35" t="s">
        <v>55</v>
      </c>
      <c r="C35" s="6">
        <v>-128381</v>
      </c>
      <c r="D35" s="6">
        <v>-128381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-7500</v>
      </c>
      <c r="D37" s="6">
        <v>-7500</v>
      </c>
    </row>
    <row r="38" spans="1:4">
      <c r="A38" t="s">
        <v>60</v>
      </c>
      <c r="B38" t="s">
        <v>61</v>
      </c>
      <c r="C38" s="6">
        <v>-16681.689999999999</v>
      </c>
      <c r="D38" s="6">
        <v>-16681.689999999999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-4000</v>
      </c>
      <c r="D40" s="6">
        <v>-4000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-4916.8100000000004</v>
      </c>
      <c r="D43" s="6">
        <v>-4916.8100000000004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-3884</v>
      </c>
      <c r="D45" s="6">
        <v>-3884</v>
      </c>
    </row>
    <row r="46" spans="1:4">
      <c r="A46" t="s">
        <v>76</v>
      </c>
      <c r="B46" t="s">
        <v>77</v>
      </c>
      <c r="C46" s="6">
        <v>-7600</v>
      </c>
      <c r="D46" s="6">
        <v>-7600</v>
      </c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-157866.12</v>
      </c>
      <c r="D49" s="6">
        <v>-157866.12</v>
      </c>
    </row>
    <row r="50" spans="1:4">
      <c r="A50" t="s">
        <v>83</v>
      </c>
      <c r="B50" t="s">
        <v>84</v>
      </c>
      <c r="C50" s="6">
        <v>-79887.13</v>
      </c>
      <c r="D50" s="6">
        <v>-79887.13</v>
      </c>
    </row>
    <row r="51" spans="1:4">
      <c r="A51" t="s">
        <v>85</v>
      </c>
      <c r="B51" t="s">
        <v>86</v>
      </c>
      <c r="C51" s="6">
        <v>-53258.09</v>
      </c>
      <c r="D51" s="6">
        <v>-53258.09</v>
      </c>
    </row>
    <row r="52" spans="1:4">
      <c r="A52" t="s">
        <v>87</v>
      </c>
      <c r="B52" t="s">
        <v>88</v>
      </c>
      <c r="C52" s="6">
        <v>-17280.900000000001</v>
      </c>
      <c r="D52" s="6">
        <v>-17280.900000000001</v>
      </c>
    </row>
    <row r="53" spans="1:4">
      <c r="A53" t="s">
        <v>89</v>
      </c>
      <c r="B53" t="s">
        <v>90</v>
      </c>
      <c r="C53" s="6">
        <v>-7440</v>
      </c>
      <c r="D53" s="6">
        <v>-7440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-8172.84</v>
      </c>
      <c r="D60" s="6">
        <v>-8172.84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-2910.27</v>
      </c>
      <c r="D62" s="6">
        <v>-2910.27</v>
      </c>
    </row>
    <row r="63" spans="1:4">
      <c r="A63" t="s">
        <v>108</v>
      </c>
      <c r="B63" t="s">
        <v>109</v>
      </c>
      <c r="C63" s="6">
        <v>-4958.6400000000003</v>
      </c>
      <c r="D63" s="6">
        <v>-4958.6400000000003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-303.93</v>
      </c>
      <c r="D65" s="6">
        <v>-303.93</v>
      </c>
    </row>
    <row r="66" spans="1:4">
      <c r="A66">
        <v>17</v>
      </c>
      <c r="B66" t="s">
        <v>114</v>
      </c>
      <c r="C66" s="6">
        <v>-58152.59</v>
      </c>
      <c r="D66" s="6">
        <v>-58152.59</v>
      </c>
    </row>
    <row r="67" spans="1:4">
      <c r="A67">
        <v>18</v>
      </c>
      <c r="B67" t="s">
        <v>115</v>
      </c>
      <c r="C67" s="6">
        <v>-12587.35</v>
      </c>
      <c r="D67" s="6">
        <v>-12587.35</v>
      </c>
    </row>
    <row r="68" spans="1:4">
      <c r="A68" t="s">
        <v>116</v>
      </c>
      <c r="B68" t="s">
        <v>117</v>
      </c>
      <c r="C68" s="6">
        <v>-2437.35</v>
      </c>
      <c r="D68" s="6">
        <v>-2437.35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-3850</v>
      </c>
      <c r="D70" s="6">
        <v>-3850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-14193.54</v>
      </c>
      <c r="D76" s="6">
        <v>-14193.54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-14193.54</v>
      </c>
      <c r="D78" s="6">
        <v>-14193.54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-4903.68</v>
      </c>
      <c r="D90" s="6">
        <v>-4903.68</v>
      </c>
    </row>
    <row r="91" spans="1:4">
      <c r="A91" t="s">
        <v>158</v>
      </c>
      <c r="B91" t="s">
        <v>159</v>
      </c>
      <c r="C91" s="6">
        <v>1010.46</v>
      </c>
      <c r="D91" s="6">
        <v>1010.46</v>
      </c>
    </row>
    <row r="92" spans="1:4">
      <c r="A92" t="s">
        <v>160</v>
      </c>
      <c r="B92" t="s">
        <v>161</v>
      </c>
      <c r="C92" s="6">
        <v>-3234.14</v>
      </c>
      <c r="D92" s="6">
        <v>-3234.14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-2680</v>
      </c>
      <c r="D94" s="6">
        <v>-2680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4932</v>
      </c>
      <c r="D96" s="6">
        <v>4932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4932</v>
      </c>
      <c r="D98" s="6">
        <v>4932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-3310.06</v>
      </c>
      <c r="D101" s="6">
        <v>-3310.06</v>
      </c>
    </row>
    <row r="102" spans="1:4">
      <c r="A102" t="s">
        <v>178</v>
      </c>
      <c r="B102" t="s">
        <v>179</v>
      </c>
      <c r="C102" s="6">
        <v>-328.72</v>
      </c>
      <c r="D102" s="6">
        <v>-328.72</v>
      </c>
    </row>
    <row r="103" spans="1:4">
      <c r="A103" t="s">
        <v>180</v>
      </c>
      <c r="B103" t="s">
        <v>181</v>
      </c>
      <c r="C103" s="6">
        <v>-2981.34</v>
      </c>
      <c r="D103" s="6">
        <v>-2981.34</v>
      </c>
    </row>
    <row r="104" spans="1:4">
      <c r="A104">
        <v>25</v>
      </c>
      <c r="B104" t="s">
        <v>182</v>
      </c>
      <c r="C104" s="6">
        <v>-833.82</v>
      </c>
      <c r="D104" s="6">
        <v>-833.82</v>
      </c>
    </row>
    <row r="105" spans="1:4">
      <c r="A105" t="s">
        <v>183</v>
      </c>
      <c r="B105" t="s">
        <v>184</v>
      </c>
      <c r="C105" s="6">
        <v>-833.82</v>
      </c>
      <c r="D105" s="6">
        <v>-833.82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-790</v>
      </c>
      <c r="D107" s="6">
        <v>-790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-790</v>
      </c>
      <c r="D109" s="6">
        <v>-790</v>
      </c>
    </row>
    <row r="110" spans="1:4">
      <c r="A110">
        <v>27</v>
      </c>
      <c r="B110" t="s">
        <v>192</v>
      </c>
      <c r="C110" s="6">
        <v>-16331.45</v>
      </c>
      <c r="D110" s="6">
        <v>-16331.45</v>
      </c>
    </row>
    <row r="111" spans="1:4">
      <c r="A111" t="s">
        <v>193</v>
      </c>
      <c r="B111" t="s">
        <v>194</v>
      </c>
      <c r="C111" s="6">
        <v>-5531.45</v>
      </c>
      <c r="D111" s="6">
        <v>-5531.45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-2533.0300000000002</v>
      </c>
      <c r="D114" s="6">
        <v>-2533.0300000000002</v>
      </c>
    </row>
    <row r="115" spans="1:4">
      <c r="A115" t="s">
        <v>200</v>
      </c>
      <c r="B115" t="s">
        <v>201</v>
      </c>
      <c r="C115" s="6">
        <v>-2533.0300000000002</v>
      </c>
      <c r="D115" s="6">
        <v>-2533.0300000000002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913519.24</v>
      </c>
      <c r="D120" s="16">
        <v>913519.24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0.26300000000000001</v>
      </c>
      <c r="D121" s="17">
        <f>IF(D$10=0," ",ROUND(D120/D$10,3))</f>
        <v>0.26300000000000001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-222592.17</v>
      </c>
      <c r="D123" s="6">
        <v>-222592.17</v>
      </c>
    </row>
    <row r="124" spans="1:4">
      <c r="A124" t="s">
        <v>214</v>
      </c>
      <c r="B124" t="s">
        <v>215</v>
      </c>
      <c r="C124" s="6">
        <v>-197963.5</v>
      </c>
      <c r="D124" s="6">
        <v>-197963.5</v>
      </c>
    </row>
    <row r="125" spans="1:4">
      <c r="A125" t="s">
        <v>216</v>
      </c>
      <c r="B125" t="s">
        <v>217</v>
      </c>
      <c r="C125" s="6">
        <v>-14193.54</v>
      </c>
      <c r="D125" s="6">
        <v>-14193.54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-4903.68</v>
      </c>
      <c r="D127" s="6">
        <v>-4903.68</v>
      </c>
    </row>
    <row r="128" spans="1:4">
      <c r="A128" t="s">
        <v>222</v>
      </c>
      <c r="B128" t="s">
        <v>223</v>
      </c>
      <c r="C128" s="6">
        <v>-5531.45</v>
      </c>
      <c r="D128" s="6">
        <v>-5531.45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4548</v>
      </c>
      <c r="C5" s="8">
        <v>4548</v>
      </c>
      <c r="D5" s="8">
        <v>4548</v>
      </c>
    </row>
    <row r="6" spans="1:52" s="10" customFormat="1">
      <c r="A6" s="9" t="s">
        <v>8</v>
      </c>
      <c r="B6" s="10" t="s">
        <v>475</v>
      </c>
      <c r="C6" s="10" t="s">
        <v>475</v>
      </c>
      <c r="D6" s="10" t="s">
        <v>475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6201820.4199999999</v>
      </c>
      <c r="D10" s="16">
        <v>6201820.4199999999</v>
      </c>
    </row>
    <row r="11" spans="1:52">
      <c r="A11" t="s">
        <v>18</v>
      </c>
      <c r="B11" t="s">
        <v>19</v>
      </c>
      <c r="C11" s="6">
        <v>6201820.4199999999</v>
      </c>
      <c r="D11" s="6">
        <v>6201820.4199999999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-3614612.11</v>
      </c>
      <c r="D13" s="6">
        <v>-3614612.11</v>
      </c>
    </row>
    <row r="14" spans="1:52">
      <c r="A14">
        <v>3</v>
      </c>
      <c r="B14" t="s">
        <v>23</v>
      </c>
      <c r="C14" s="6">
        <v>2587208.31</v>
      </c>
      <c r="D14" s="6">
        <v>2587208.31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0.41699999999999998</v>
      </c>
      <c r="D15" s="17">
        <f>IF(D$10=0," ",ROUND(D14/D$10,3))</f>
        <v>0.41699999999999998</v>
      </c>
    </row>
    <row r="16" spans="1:52">
      <c r="A16">
        <v>5</v>
      </c>
      <c r="B16" t="s">
        <v>25</v>
      </c>
      <c r="C16" s="6">
        <v>-73070.37</v>
      </c>
      <c r="D16" s="6">
        <v>-73070.37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-50186.19</v>
      </c>
      <c r="D18" s="6">
        <v>-50186.19</v>
      </c>
    </row>
    <row r="19" spans="1:4">
      <c r="A19" t="s">
        <v>28</v>
      </c>
      <c r="B19" t="s">
        <v>29</v>
      </c>
      <c r="C19" s="6">
        <v>-1673.49</v>
      </c>
      <c r="D19" s="6">
        <v>-1673.49</v>
      </c>
    </row>
    <row r="20" spans="1:4">
      <c r="A20" t="s">
        <v>30</v>
      </c>
      <c r="B20" t="s">
        <v>31</v>
      </c>
      <c r="C20" s="6">
        <v>-470.43</v>
      </c>
      <c r="D20" s="6">
        <v>-470.43</v>
      </c>
    </row>
    <row r="21" spans="1:4">
      <c r="A21" t="s">
        <v>32</v>
      </c>
      <c r="B21" t="s">
        <v>33</v>
      </c>
      <c r="C21" s="6">
        <v>-25101.51</v>
      </c>
      <c r="D21" s="6">
        <v>-25101.51</v>
      </c>
    </row>
    <row r="22" spans="1:4">
      <c r="A22" t="s">
        <v>34</v>
      </c>
      <c r="B22" t="s">
        <v>35</v>
      </c>
      <c r="C22" s="6">
        <v>-22940.76</v>
      </c>
      <c r="D22" s="6">
        <v>-22940.76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-22884.18</v>
      </c>
      <c r="D26" s="6">
        <v>-22884.18</v>
      </c>
    </row>
    <row r="27" spans="1:4">
      <c r="A27" t="s">
        <v>42</v>
      </c>
      <c r="B27" t="s">
        <v>43</v>
      </c>
      <c r="C27" s="6">
        <v>-22884.18</v>
      </c>
      <c r="D27" s="6">
        <v>-22884.18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2514137.94</v>
      </c>
      <c r="D31" s="16">
        <v>2514137.94</v>
      </c>
    </row>
    <row r="32" spans="1:4" s="15" customFormat="1">
      <c r="A32" s="15">
        <v>11</v>
      </c>
      <c r="B32" s="15" t="s">
        <v>51</v>
      </c>
      <c r="C32" s="16">
        <v>-96213.66</v>
      </c>
      <c r="D32" s="16">
        <v>-96213.66</v>
      </c>
    </row>
    <row r="33" spans="1:4">
      <c r="A33">
        <v>12</v>
      </c>
      <c r="B33" t="s">
        <v>52</v>
      </c>
      <c r="C33" s="6">
        <v>-708102.65</v>
      </c>
      <c r="D33" s="6">
        <v>-708102.65</v>
      </c>
    </row>
    <row r="34" spans="1:4">
      <c r="A34">
        <v>13</v>
      </c>
      <c r="B34" t="s">
        <v>53</v>
      </c>
      <c r="C34" s="6">
        <v>-310313.01</v>
      </c>
      <c r="D34" s="6">
        <v>-310313.01</v>
      </c>
    </row>
    <row r="35" spans="1:4">
      <c r="A35" t="s">
        <v>54</v>
      </c>
      <c r="B35" t="s">
        <v>55</v>
      </c>
      <c r="C35" s="6">
        <v>-205060</v>
      </c>
      <c r="D35" s="6">
        <v>-205060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-20000</v>
      </c>
      <c r="D37" s="6">
        <v>-20000</v>
      </c>
    </row>
    <row r="38" spans="1:4">
      <c r="A38" t="s">
        <v>60</v>
      </c>
      <c r="B38" t="s">
        <v>61</v>
      </c>
      <c r="C38" s="6">
        <v>-17036.55</v>
      </c>
      <c r="D38" s="6">
        <v>-17036.55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-11883.28</v>
      </c>
      <c r="D40" s="6">
        <v>-11883.28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-7156.18</v>
      </c>
      <c r="D43" s="6">
        <v>-7156.18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-5217</v>
      </c>
      <c r="D45" s="6">
        <v>-5217</v>
      </c>
    </row>
    <row r="46" spans="1:4">
      <c r="A46" t="s">
        <v>76</v>
      </c>
      <c r="B46" t="s">
        <v>77</v>
      </c>
      <c r="C46" s="6">
        <v>-7710</v>
      </c>
      <c r="D46" s="6">
        <v>-7710</v>
      </c>
    </row>
    <row r="47" spans="1:4">
      <c r="A47" t="s">
        <v>78</v>
      </c>
      <c r="B47" t="s">
        <v>79</v>
      </c>
      <c r="C47" s="6">
        <v>-6250</v>
      </c>
      <c r="D47" s="6">
        <v>-6250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-282588.75</v>
      </c>
      <c r="D49" s="6">
        <v>-282588.75</v>
      </c>
    </row>
    <row r="50" spans="1:4">
      <c r="A50" t="s">
        <v>83</v>
      </c>
      <c r="B50" t="s">
        <v>84</v>
      </c>
      <c r="C50" s="6">
        <v>-145331.25</v>
      </c>
      <c r="D50" s="6">
        <v>-145331.25</v>
      </c>
    </row>
    <row r="51" spans="1:4">
      <c r="A51" t="s">
        <v>85</v>
      </c>
      <c r="B51" t="s">
        <v>86</v>
      </c>
      <c r="C51" s="6">
        <v>-26250</v>
      </c>
      <c r="D51" s="6">
        <v>-26250</v>
      </c>
    </row>
    <row r="52" spans="1:4">
      <c r="A52" t="s">
        <v>87</v>
      </c>
      <c r="B52" t="s">
        <v>88</v>
      </c>
      <c r="C52" s="6">
        <v>-96887.5</v>
      </c>
      <c r="D52" s="6">
        <v>-96887.5</v>
      </c>
    </row>
    <row r="53" spans="1:4">
      <c r="A53" t="s">
        <v>89</v>
      </c>
      <c r="B53" t="s">
        <v>90</v>
      </c>
      <c r="C53" s="6">
        <v>-14120</v>
      </c>
      <c r="D53" s="6">
        <v>-14120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-13674.42</v>
      </c>
      <c r="D60" s="6">
        <v>-13674.42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-2893.14</v>
      </c>
      <c r="D62" s="6">
        <v>-2893.14</v>
      </c>
    </row>
    <row r="63" spans="1:4">
      <c r="A63" t="s">
        <v>108</v>
      </c>
      <c r="B63" t="s">
        <v>109</v>
      </c>
      <c r="C63" s="6">
        <v>-10444.15</v>
      </c>
      <c r="D63" s="6">
        <v>-10444.15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-337.13</v>
      </c>
      <c r="D65" s="6">
        <v>-337.13</v>
      </c>
    </row>
    <row r="66" spans="1:4">
      <c r="A66">
        <v>17</v>
      </c>
      <c r="B66" t="s">
        <v>114</v>
      </c>
      <c r="C66" s="6">
        <v>-101526.47</v>
      </c>
      <c r="D66" s="6">
        <v>-101526.47</v>
      </c>
    </row>
    <row r="67" spans="1:4">
      <c r="A67">
        <v>18</v>
      </c>
      <c r="B67" t="s">
        <v>115</v>
      </c>
      <c r="C67" s="6">
        <v>-14808.62</v>
      </c>
      <c r="D67" s="6">
        <v>-14808.62</v>
      </c>
    </row>
    <row r="68" spans="1:4">
      <c r="A68" t="s">
        <v>116</v>
      </c>
      <c r="B68" t="s">
        <v>117</v>
      </c>
      <c r="C68" s="6">
        <v>-4058.62</v>
      </c>
      <c r="D68" s="6">
        <v>-4058.62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-4450</v>
      </c>
      <c r="D70" s="6">
        <v>-4450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-34032.21</v>
      </c>
      <c r="D76" s="6">
        <v>-34032.21</v>
      </c>
    </row>
    <row r="77" spans="1:4">
      <c r="A77" t="s">
        <v>133</v>
      </c>
      <c r="B77" t="s">
        <v>134</v>
      </c>
      <c r="C77" s="6">
        <v>-46.6</v>
      </c>
      <c r="D77" s="6">
        <v>-46.6</v>
      </c>
    </row>
    <row r="78" spans="1:4">
      <c r="A78" t="s">
        <v>135</v>
      </c>
      <c r="B78" t="s">
        <v>136</v>
      </c>
      <c r="C78" s="6">
        <v>-33985.61</v>
      </c>
      <c r="D78" s="6">
        <v>-33985.61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-23270.5</v>
      </c>
      <c r="D90" s="6">
        <v>-23270.5</v>
      </c>
    </row>
    <row r="91" spans="1:4">
      <c r="A91" t="s">
        <v>158</v>
      </c>
      <c r="B91" t="s">
        <v>159</v>
      </c>
      <c r="C91" s="6">
        <v>-7040.5</v>
      </c>
      <c r="D91" s="6">
        <v>-7040.5</v>
      </c>
    </row>
    <row r="92" spans="1:4">
      <c r="A92" t="s">
        <v>160</v>
      </c>
      <c r="B92" t="s">
        <v>161</v>
      </c>
      <c r="C92" s="6">
        <v>-5740</v>
      </c>
      <c r="D92" s="6">
        <v>-5740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-10490</v>
      </c>
      <c r="D94" s="6">
        <v>-10490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4982</v>
      </c>
      <c r="D96" s="6">
        <v>4982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5132</v>
      </c>
      <c r="D98" s="6">
        <v>5132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>
        <v>-150</v>
      </c>
      <c r="D100" s="6">
        <v>-150</v>
      </c>
    </row>
    <row r="101" spans="1:4">
      <c r="A101">
        <v>24</v>
      </c>
      <c r="B101" t="s">
        <v>177</v>
      </c>
      <c r="C101" s="6">
        <v>-5091.8500000000004</v>
      </c>
      <c r="D101" s="6">
        <v>-5091.8500000000004</v>
      </c>
    </row>
    <row r="102" spans="1:4">
      <c r="A102" t="s">
        <v>178</v>
      </c>
      <c r="B102" t="s">
        <v>179</v>
      </c>
      <c r="C102" s="6">
        <v>-440.74</v>
      </c>
      <c r="D102" s="6">
        <v>-440.74</v>
      </c>
    </row>
    <row r="103" spans="1:4">
      <c r="A103" t="s">
        <v>180</v>
      </c>
      <c r="B103" t="s">
        <v>181</v>
      </c>
      <c r="C103" s="6">
        <v>-4651.1099999999997</v>
      </c>
      <c r="D103" s="6">
        <v>-4651.1099999999997</v>
      </c>
    </row>
    <row r="104" spans="1:4">
      <c r="A104">
        <v>25</v>
      </c>
      <c r="B104" t="s">
        <v>182</v>
      </c>
      <c r="C104" s="6">
        <v>-150.07</v>
      </c>
      <c r="D104" s="6">
        <v>-150.07</v>
      </c>
    </row>
    <row r="105" spans="1:4">
      <c r="A105" t="s">
        <v>183</v>
      </c>
      <c r="B105" t="s">
        <v>184</v>
      </c>
      <c r="C105" s="6">
        <v>-150.07</v>
      </c>
      <c r="D105" s="6">
        <v>-150.07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-16102.44</v>
      </c>
      <c r="D110" s="6">
        <v>-16102.44</v>
      </c>
    </row>
    <row r="111" spans="1:4">
      <c r="A111" t="s">
        <v>193</v>
      </c>
      <c r="B111" t="s">
        <v>194</v>
      </c>
      <c r="C111" s="6">
        <v>-5302.44</v>
      </c>
      <c r="D111" s="6">
        <v>-5302.44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-5131.12</v>
      </c>
      <c r="D114" s="6">
        <v>-5131.12</v>
      </c>
    </row>
    <row r="115" spans="1:4">
      <c r="A115" t="s">
        <v>200</v>
      </c>
      <c r="B115" t="s">
        <v>201</v>
      </c>
      <c r="C115" s="6">
        <v>-5131.12</v>
      </c>
      <c r="D115" s="6">
        <v>-5131.12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1709821.63</v>
      </c>
      <c r="D120" s="16">
        <v>1709821.63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0.27600000000000002</v>
      </c>
      <c r="D121" s="17">
        <f>IF(D$10=0," ",ROUND(D120/D$10,3))</f>
        <v>0.27600000000000002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-372918.16</v>
      </c>
      <c r="D123" s="6">
        <v>-372918.16</v>
      </c>
    </row>
    <row r="124" spans="1:4">
      <c r="A124" t="s">
        <v>214</v>
      </c>
      <c r="B124" t="s">
        <v>215</v>
      </c>
      <c r="C124" s="6">
        <v>-310313.01</v>
      </c>
      <c r="D124" s="6">
        <v>-310313.01</v>
      </c>
    </row>
    <row r="125" spans="1:4">
      <c r="A125" t="s">
        <v>216</v>
      </c>
      <c r="B125" t="s">
        <v>217</v>
      </c>
      <c r="C125" s="6">
        <v>-34032.21</v>
      </c>
      <c r="D125" s="6">
        <v>-34032.21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-23270.5</v>
      </c>
      <c r="D127" s="6">
        <v>-23270.5</v>
      </c>
    </row>
    <row r="128" spans="1:4">
      <c r="A128" t="s">
        <v>222</v>
      </c>
      <c r="B128" t="s">
        <v>223</v>
      </c>
      <c r="C128" s="6">
        <v>-5302.44</v>
      </c>
      <c r="D128" s="6">
        <v>-5302.44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4547</v>
      </c>
      <c r="C5" s="8">
        <v>4547</v>
      </c>
      <c r="D5" s="8">
        <v>4547</v>
      </c>
    </row>
    <row r="6" spans="1:52" s="10" customFormat="1" ht="30">
      <c r="A6" s="9" t="s">
        <v>8</v>
      </c>
      <c r="B6" s="10" t="s">
        <v>474</v>
      </c>
      <c r="C6" s="10" t="s">
        <v>474</v>
      </c>
      <c r="D6" s="10" t="s">
        <v>474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1670901.49</v>
      </c>
      <c r="D10" s="16">
        <v>1670901.49</v>
      </c>
    </row>
    <row r="11" spans="1:52">
      <c r="A11" t="s">
        <v>18</v>
      </c>
      <c r="B11" t="s">
        <v>19</v>
      </c>
      <c r="C11" s="6">
        <v>1670901.49</v>
      </c>
      <c r="D11" s="6">
        <v>1670901.49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-1140921.22</v>
      </c>
      <c r="D13" s="6">
        <v>-1140921.22</v>
      </c>
    </row>
    <row r="14" spans="1:52">
      <c r="A14">
        <v>3</v>
      </c>
      <c r="B14" t="s">
        <v>23</v>
      </c>
      <c r="C14" s="6">
        <v>529980.27</v>
      </c>
      <c r="D14" s="6">
        <v>529980.27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0.317</v>
      </c>
      <c r="D15" s="17">
        <f>IF(D$10=0," ",ROUND(D14/D$10,3))</f>
        <v>0.317</v>
      </c>
    </row>
    <row r="16" spans="1:52">
      <c r="A16">
        <v>5</v>
      </c>
      <c r="B16" t="s">
        <v>25</v>
      </c>
      <c r="C16" s="6">
        <v>-45622.239999999998</v>
      </c>
      <c r="D16" s="6">
        <v>-45622.239999999998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-36799.9</v>
      </c>
      <c r="D18" s="6">
        <v>-36799.9</v>
      </c>
    </row>
    <row r="19" spans="1:4">
      <c r="A19" t="s">
        <v>28</v>
      </c>
      <c r="B19" t="s">
        <v>29</v>
      </c>
      <c r="C19" s="6">
        <v>129.06</v>
      </c>
      <c r="D19" s="6">
        <v>129.06</v>
      </c>
    </row>
    <row r="20" spans="1:4">
      <c r="A20" t="s">
        <v>30</v>
      </c>
      <c r="B20" t="s">
        <v>31</v>
      </c>
      <c r="C20" s="6">
        <v>-605.64</v>
      </c>
      <c r="D20" s="6">
        <v>-605.64</v>
      </c>
    </row>
    <row r="21" spans="1:4">
      <c r="A21" t="s">
        <v>32</v>
      </c>
      <c r="B21" t="s">
        <v>33</v>
      </c>
      <c r="C21" s="6">
        <v>-19762.3</v>
      </c>
      <c r="D21" s="6">
        <v>-19762.3</v>
      </c>
    </row>
    <row r="22" spans="1:4">
      <c r="A22" t="s">
        <v>34</v>
      </c>
      <c r="B22" t="s">
        <v>35</v>
      </c>
      <c r="C22" s="6">
        <v>-16561.02</v>
      </c>
      <c r="D22" s="6">
        <v>-16561.02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-8822.34</v>
      </c>
      <c r="D26" s="6">
        <v>-8822.34</v>
      </c>
    </row>
    <row r="27" spans="1:4">
      <c r="A27" t="s">
        <v>42</v>
      </c>
      <c r="B27" t="s">
        <v>43</v>
      </c>
      <c r="C27" s="6">
        <v>-8822.34</v>
      </c>
      <c r="D27" s="6">
        <v>-8822.34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484358.03</v>
      </c>
      <c r="D31" s="16">
        <v>484358.03</v>
      </c>
    </row>
    <row r="32" spans="1:4" s="15" customFormat="1">
      <c r="A32" s="15">
        <v>11</v>
      </c>
      <c r="B32" s="15" t="s">
        <v>51</v>
      </c>
      <c r="C32" s="16">
        <v>-23311.53</v>
      </c>
      <c r="D32" s="16">
        <v>-23311.53</v>
      </c>
    </row>
    <row r="33" spans="1:4">
      <c r="A33">
        <v>12</v>
      </c>
      <c r="B33" t="s">
        <v>52</v>
      </c>
      <c r="C33" s="6">
        <v>-417694.32</v>
      </c>
      <c r="D33" s="6">
        <v>-417694.32</v>
      </c>
    </row>
    <row r="34" spans="1:4">
      <c r="A34">
        <v>13</v>
      </c>
      <c r="B34" t="s">
        <v>53</v>
      </c>
      <c r="C34" s="6">
        <v>-129452.11</v>
      </c>
      <c r="D34" s="6">
        <v>-129452.11</v>
      </c>
    </row>
    <row r="35" spans="1:4">
      <c r="A35" t="s">
        <v>54</v>
      </c>
      <c r="B35" t="s">
        <v>55</v>
      </c>
      <c r="C35" s="6">
        <v>-89659</v>
      </c>
      <c r="D35" s="6">
        <v>-89659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-11096.91</v>
      </c>
      <c r="D38" s="6">
        <v>-11096.91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137.51</v>
      </c>
      <c r="D40" s="6">
        <v>137.51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-3371.71</v>
      </c>
      <c r="D43" s="6">
        <v>-3371.71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-2962</v>
      </c>
      <c r="D45" s="6">
        <v>-2962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-200056.6</v>
      </c>
      <c r="D49" s="6">
        <v>-200056.6</v>
      </c>
    </row>
    <row r="50" spans="1:4">
      <c r="A50" t="s">
        <v>83</v>
      </c>
      <c r="B50" t="s">
        <v>84</v>
      </c>
      <c r="C50" s="6">
        <v>-81866.37</v>
      </c>
      <c r="D50" s="6">
        <v>-81866.37</v>
      </c>
    </row>
    <row r="51" spans="1:4">
      <c r="A51" t="s">
        <v>85</v>
      </c>
      <c r="B51" t="s">
        <v>86</v>
      </c>
      <c r="C51" s="6">
        <v>-53955</v>
      </c>
      <c r="D51" s="6">
        <v>-53955</v>
      </c>
    </row>
    <row r="52" spans="1:4">
      <c r="A52" t="s">
        <v>87</v>
      </c>
      <c r="B52" t="s">
        <v>88</v>
      </c>
      <c r="C52" s="6">
        <v>-53955</v>
      </c>
      <c r="D52" s="6">
        <v>-53955</v>
      </c>
    </row>
    <row r="53" spans="1:4">
      <c r="A53" t="s">
        <v>89</v>
      </c>
      <c r="B53" t="s">
        <v>90</v>
      </c>
      <c r="C53" s="6">
        <v>-10280.23</v>
      </c>
      <c r="D53" s="6">
        <v>-10280.23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-37855.370000000003</v>
      </c>
      <c r="D60" s="6">
        <v>-37855.370000000003</v>
      </c>
    </row>
    <row r="61" spans="1:4">
      <c r="A61" t="s">
        <v>104</v>
      </c>
      <c r="B61" t="s">
        <v>105</v>
      </c>
      <c r="C61" s="6">
        <v>-14463.56</v>
      </c>
      <c r="D61" s="6">
        <v>-14463.56</v>
      </c>
    </row>
    <row r="62" spans="1:4">
      <c r="A62" t="s">
        <v>106</v>
      </c>
      <c r="B62" t="s">
        <v>107</v>
      </c>
      <c r="C62" s="6">
        <v>-3105.12</v>
      </c>
      <c r="D62" s="6">
        <v>-3105.12</v>
      </c>
    </row>
    <row r="63" spans="1:4">
      <c r="A63" t="s">
        <v>108</v>
      </c>
      <c r="B63" t="s">
        <v>109</v>
      </c>
      <c r="C63" s="6">
        <v>-18648.419999999998</v>
      </c>
      <c r="D63" s="6">
        <v>-18648.419999999998</v>
      </c>
    </row>
    <row r="64" spans="1:4">
      <c r="A64" t="s">
        <v>110</v>
      </c>
      <c r="B64" t="s">
        <v>111</v>
      </c>
      <c r="C64" s="6">
        <v>-599.16999999999996</v>
      </c>
      <c r="D64" s="6">
        <v>-599.16999999999996</v>
      </c>
    </row>
    <row r="65" spans="1:4">
      <c r="A65" t="s">
        <v>112</v>
      </c>
      <c r="B65" t="s">
        <v>113</v>
      </c>
      <c r="C65" s="6">
        <v>-1039.0999999999999</v>
      </c>
      <c r="D65" s="6">
        <v>-1039.0999999999999</v>
      </c>
    </row>
    <row r="66" spans="1:4">
      <c r="A66">
        <v>17</v>
      </c>
      <c r="B66" t="s">
        <v>114</v>
      </c>
      <c r="C66" s="6">
        <v>-50330.239999999998</v>
      </c>
      <c r="D66" s="6">
        <v>-50330.239999999998</v>
      </c>
    </row>
    <row r="67" spans="1:4">
      <c r="A67">
        <v>18</v>
      </c>
      <c r="B67" t="s">
        <v>115</v>
      </c>
      <c r="C67" s="6">
        <v>-15224.72</v>
      </c>
      <c r="D67" s="6">
        <v>-15224.72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-5734.72</v>
      </c>
      <c r="D69" s="6">
        <v>-5734.72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-10176.799999999999</v>
      </c>
      <c r="D76" s="6">
        <v>-10176.799999999999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-10176.799999999999</v>
      </c>
      <c r="D78" s="6">
        <v>-10176.799999999999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-2911</v>
      </c>
      <c r="D90" s="6">
        <v>-2911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-2911</v>
      </c>
      <c r="D92" s="6">
        <v>-2911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-2719.72</v>
      </c>
      <c r="D101" s="6">
        <v>-2719.72</v>
      </c>
    </row>
    <row r="102" spans="1:4">
      <c r="A102" t="s">
        <v>178</v>
      </c>
      <c r="B102" t="s">
        <v>179</v>
      </c>
      <c r="C102" s="6">
        <v>-303.14999999999998</v>
      </c>
      <c r="D102" s="6">
        <v>-303.14999999999998</v>
      </c>
    </row>
    <row r="103" spans="1:4">
      <c r="A103" t="s">
        <v>180</v>
      </c>
      <c r="B103" t="s">
        <v>181</v>
      </c>
      <c r="C103" s="6">
        <v>-2416.5700000000002</v>
      </c>
      <c r="D103" s="6">
        <v>-2416.5700000000002</v>
      </c>
    </row>
    <row r="104" spans="1:4">
      <c r="A104">
        <v>25</v>
      </c>
      <c r="B104" t="s">
        <v>182</v>
      </c>
      <c r="C104" s="6">
        <v>-42.39</v>
      </c>
      <c r="D104" s="6">
        <v>-42.39</v>
      </c>
    </row>
    <row r="105" spans="1:4">
      <c r="A105" t="s">
        <v>183</v>
      </c>
      <c r="B105" t="s">
        <v>184</v>
      </c>
      <c r="C105" s="6">
        <v>-42.39</v>
      </c>
      <c r="D105" s="6">
        <v>-42.39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-6328.74</v>
      </c>
      <c r="D110" s="6">
        <v>-6328.74</v>
      </c>
    </row>
    <row r="111" spans="1:4">
      <c r="A111" t="s">
        <v>193</v>
      </c>
      <c r="B111" t="s">
        <v>194</v>
      </c>
      <c r="C111" s="6">
        <v>-928.74</v>
      </c>
      <c r="D111" s="6">
        <v>-928.74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-4800.5600000000004</v>
      </c>
      <c r="D114" s="6">
        <v>-4800.5600000000004</v>
      </c>
    </row>
    <row r="115" spans="1:4">
      <c r="A115" t="s">
        <v>200</v>
      </c>
      <c r="B115" t="s">
        <v>201</v>
      </c>
      <c r="C115" s="6">
        <v>-4800.5600000000004</v>
      </c>
      <c r="D115" s="6">
        <v>-4800.5600000000004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43352.18</v>
      </c>
      <c r="D120" s="16">
        <v>43352.18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2.5999999999999999E-2</v>
      </c>
      <c r="D121" s="17">
        <f>IF(D$10=0," ",ROUND(D120/D$10,3))</f>
        <v>2.5999999999999999E-2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-143468.65</v>
      </c>
      <c r="D123" s="6">
        <v>-143468.65</v>
      </c>
    </row>
    <row r="124" spans="1:4">
      <c r="A124" t="s">
        <v>214</v>
      </c>
      <c r="B124" t="s">
        <v>215</v>
      </c>
      <c r="C124" s="6">
        <v>-129452.11</v>
      </c>
      <c r="D124" s="6">
        <v>-129452.11</v>
      </c>
    </row>
    <row r="125" spans="1:4">
      <c r="A125" t="s">
        <v>216</v>
      </c>
      <c r="B125" t="s">
        <v>217</v>
      </c>
      <c r="C125" s="6">
        <v>-10176.799999999999</v>
      </c>
      <c r="D125" s="6">
        <v>-10176.799999999999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-2911</v>
      </c>
      <c r="D127" s="6">
        <v>-2911</v>
      </c>
    </row>
    <row r="128" spans="1:4">
      <c r="A128" t="s">
        <v>222</v>
      </c>
      <c r="B128" t="s">
        <v>223</v>
      </c>
      <c r="C128" s="6">
        <v>-928.74</v>
      </c>
      <c r="D128" s="6">
        <v>-928.74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4545</v>
      </c>
      <c r="C5" s="8">
        <v>4545</v>
      </c>
      <c r="D5" s="8">
        <v>4545</v>
      </c>
    </row>
    <row r="6" spans="1:52" s="10" customFormat="1">
      <c r="A6" s="9" t="s">
        <v>8</v>
      </c>
      <c r="B6" s="10" t="s">
        <v>473</v>
      </c>
      <c r="C6" s="10" t="s">
        <v>473</v>
      </c>
      <c r="D6" s="10" t="s">
        <v>473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2769530.03</v>
      </c>
      <c r="D10" s="16">
        <v>2769530.03</v>
      </c>
    </row>
    <row r="11" spans="1:52">
      <c r="A11" t="s">
        <v>18</v>
      </c>
      <c r="B11" t="s">
        <v>19</v>
      </c>
      <c r="C11" s="6">
        <v>2769530.03</v>
      </c>
      <c r="D11" s="6">
        <v>2769530.03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-1850853.92</v>
      </c>
      <c r="D13" s="6">
        <v>-1850853.92</v>
      </c>
    </row>
    <row r="14" spans="1:52">
      <c r="A14">
        <v>3</v>
      </c>
      <c r="B14" t="s">
        <v>23</v>
      </c>
      <c r="C14" s="6">
        <v>918676.11</v>
      </c>
      <c r="D14" s="6">
        <v>918676.11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0.33200000000000002</v>
      </c>
      <c r="D15" s="17">
        <f>IF(D$10=0," ",ROUND(D14/D$10,3))</f>
        <v>0.33200000000000002</v>
      </c>
    </row>
    <row r="16" spans="1:52">
      <c r="A16">
        <v>5</v>
      </c>
      <c r="B16" t="s">
        <v>25</v>
      </c>
      <c r="C16" s="6">
        <v>-69228.2</v>
      </c>
      <c r="D16" s="6">
        <v>-69228.2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-50568.959999999999</v>
      </c>
      <c r="D18" s="6">
        <v>-50568.959999999999</v>
      </c>
    </row>
    <row r="19" spans="1:4">
      <c r="A19" t="s">
        <v>28</v>
      </c>
      <c r="B19" t="s">
        <v>29</v>
      </c>
      <c r="C19" s="6">
        <v>3287.11</v>
      </c>
      <c r="D19" s="6">
        <v>3287.11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-30266.32</v>
      </c>
      <c r="D21" s="6">
        <v>-30266.32</v>
      </c>
    </row>
    <row r="22" spans="1:4">
      <c r="A22" t="s">
        <v>34</v>
      </c>
      <c r="B22" t="s">
        <v>35</v>
      </c>
      <c r="C22" s="6">
        <v>-23589.75</v>
      </c>
      <c r="D22" s="6">
        <v>-23589.75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-18659.240000000002</v>
      </c>
      <c r="D26" s="6">
        <v>-18659.240000000002</v>
      </c>
    </row>
    <row r="27" spans="1:4">
      <c r="A27" t="s">
        <v>42</v>
      </c>
      <c r="B27" t="s">
        <v>43</v>
      </c>
      <c r="C27" s="6">
        <v>-18659.240000000002</v>
      </c>
      <c r="D27" s="6">
        <v>-18659.240000000002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849447.91</v>
      </c>
      <c r="D31" s="16">
        <v>849447.91</v>
      </c>
    </row>
    <row r="32" spans="1:4" s="15" customFormat="1">
      <c r="A32" s="15">
        <v>11</v>
      </c>
      <c r="B32" s="15" t="s">
        <v>51</v>
      </c>
      <c r="C32" s="16">
        <v>-26484.12</v>
      </c>
      <c r="D32" s="16">
        <v>-26484.12</v>
      </c>
    </row>
    <row r="33" spans="1:4">
      <c r="A33">
        <v>12</v>
      </c>
      <c r="B33" t="s">
        <v>52</v>
      </c>
      <c r="C33" s="6">
        <v>-413903.82</v>
      </c>
      <c r="D33" s="6">
        <v>-413903.82</v>
      </c>
    </row>
    <row r="34" spans="1:4">
      <c r="A34">
        <v>13</v>
      </c>
      <c r="B34" t="s">
        <v>53</v>
      </c>
      <c r="C34" s="6">
        <v>-179370.57</v>
      </c>
      <c r="D34" s="6">
        <v>-179370.57</v>
      </c>
    </row>
    <row r="35" spans="1:4">
      <c r="A35" t="s">
        <v>54</v>
      </c>
      <c r="B35" t="s">
        <v>55</v>
      </c>
      <c r="C35" s="6">
        <v>-109529</v>
      </c>
      <c r="D35" s="6">
        <v>-109529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-16600</v>
      </c>
      <c r="D37" s="6">
        <v>-16600</v>
      </c>
    </row>
    <row r="38" spans="1:4">
      <c r="A38" t="s">
        <v>60</v>
      </c>
      <c r="B38" t="s">
        <v>61</v>
      </c>
      <c r="C38" s="6">
        <v>-7761.88</v>
      </c>
      <c r="D38" s="6">
        <v>-7761.88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1604.15</v>
      </c>
      <c r="D40" s="6">
        <v>1604.15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-5051.84</v>
      </c>
      <c r="D43" s="6">
        <v>-5051.84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-3552</v>
      </c>
      <c r="D45" s="6">
        <v>-3552</v>
      </c>
    </row>
    <row r="46" spans="1:4">
      <c r="A46" t="s">
        <v>76</v>
      </c>
      <c r="B46" t="s">
        <v>77</v>
      </c>
      <c r="C46" s="6">
        <v>-4730</v>
      </c>
      <c r="D46" s="6">
        <v>-4730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-128730.41</v>
      </c>
      <c r="D49" s="6">
        <v>-128730.41</v>
      </c>
    </row>
    <row r="50" spans="1:4">
      <c r="A50" t="s">
        <v>83</v>
      </c>
      <c r="B50" t="s">
        <v>84</v>
      </c>
      <c r="C50" s="6">
        <v>-94117.92</v>
      </c>
      <c r="D50" s="6">
        <v>-94117.92</v>
      </c>
    </row>
    <row r="51" spans="1:4">
      <c r="A51" t="s">
        <v>85</v>
      </c>
      <c r="B51" t="s">
        <v>86</v>
      </c>
      <c r="C51" s="6">
        <v>-23940</v>
      </c>
      <c r="D51" s="6">
        <v>-23940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-9254.99</v>
      </c>
      <c r="D53" s="6">
        <v>-9254.99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-1417.5</v>
      </c>
      <c r="D55" s="6">
        <v>-1417.5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-24303.65</v>
      </c>
      <c r="D60" s="6">
        <v>-24303.65</v>
      </c>
    </row>
    <row r="61" spans="1:4">
      <c r="A61" t="s">
        <v>104</v>
      </c>
      <c r="B61" t="s">
        <v>105</v>
      </c>
      <c r="C61" s="6">
        <v>-17764.3</v>
      </c>
      <c r="D61" s="6">
        <v>-17764.3</v>
      </c>
    </row>
    <row r="62" spans="1:4">
      <c r="A62" t="s">
        <v>106</v>
      </c>
      <c r="B62" t="s">
        <v>107</v>
      </c>
      <c r="C62" s="6">
        <v>-2255.89</v>
      </c>
      <c r="D62" s="6">
        <v>-2255.89</v>
      </c>
    </row>
    <row r="63" spans="1:4">
      <c r="A63" t="s">
        <v>108</v>
      </c>
      <c r="B63" t="s">
        <v>109</v>
      </c>
      <c r="C63" s="6">
        <v>-3797.06</v>
      </c>
      <c r="D63" s="6">
        <v>-3797.06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-486.4</v>
      </c>
      <c r="D65" s="6">
        <v>-486.4</v>
      </c>
    </row>
    <row r="66" spans="1:4">
      <c r="A66">
        <v>17</v>
      </c>
      <c r="B66" t="s">
        <v>114</v>
      </c>
      <c r="C66" s="6">
        <v>-81499.19</v>
      </c>
      <c r="D66" s="6">
        <v>-81499.19</v>
      </c>
    </row>
    <row r="67" spans="1:4">
      <c r="A67">
        <v>18</v>
      </c>
      <c r="B67" t="s">
        <v>115</v>
      </c>
      <c r="C67" s="6">
        <v>-16286.18</v>
      </c>
      <c r="D67" s="6">
        <v>-16286.18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-6796.18</v>
      </c>
      <c r="D69" s="6">
        <v>-6796.18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-44003.07</v>
      </c>
      <c r="D76" s="6">
        <v>-44003.07</v>
      </c>
    </row>
    <row r="77" spans="1:4">
      <c r="A77" t="s">
        <v>133</v>
      </c>
      <c r="B77" t="s">
        <v>134</v>
      </c>
      <c r="C77" s="6">
        <v>-60</v>
      </c>
      <c r="D77" s="6">
        <v>-60</v>
      </c>
    </row>
    <row r="78" spans="1:4">
      <c r="A78" t="s">
        <v>135</v>
      </c>
      <c r="B78" t="s">
        <v>136</v>
      </c>
      <c r="C78" s="6">
        <v>-43943.07</v>
      </c>
      <c r="D78" s="6">
        <v>-43943.07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-6497.39</v>
      </c>
      <c r="D80" s="6">
        <v>-6497.39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-1289.58</v>
      </c>
      <c r="D86" s="6">
        <v>-1289.58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-3201.12</v>
      </c>
      <c r="D90" s="6">
        <v>-3201.12</v>
      </c>
    </row>
    <row r="91" spans="1:4">
      <c r="A91" t="s">
        <v>158</v>
      </c>
      <c r="B91" t="s">
        <v>159</v>
      </c>
      <c r="C91" s="6">
        <v>491.88</v>
      </c>
      <c r="D91" s="6">
        <v>491.88</v>
      </c>
    </row>
    <row r="92" spans="1:4">
      <c r="A92" t="s">
        <v>160</v>
      </c>
      <c r="B92" t="s">
        <v>161</v>
      </c>
      <c r="C92" s="6">
        <v>-3693</v>
      </c>
      <c r="D92" s="6">
        <v>-3693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-3962.38</v>
      </c>
      <c r="D101" s="6">
        <v>-3962.38</v>
      </c>
    </row>
    <row r="102" spans="1:4">
      <c r="A102" t="s">
        <v>178</v>
      </c>
      <c r="B102" t="s">
        <v>179</v>
      </c>
      <c r="C102" s="6">
        <v>-308.11</v>
      </c>
      <c r="D102" s="6">
        <v>-308.11</v>
      </c>
    </row>
    <row r="103" spans="1:4">
      <c r="A103" t="s">
        <v>180</v>
      </c>
      <c r="B103" t="s">
        <v>181</v>
      </c>
      <c r="C103" s="6">
        <v>-3654.27</v>
      </c>
      <c r="D103" s="6">
        <v>-3654.27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-7914.05</v>
      </c>
      <c r="D110" s="6">
        <v>-7914.05</v>
      </c>
    </row>
    <row r="111" spans="1:4">
      <c r="A111" t="s">
        <v>193</v>
      </c>
      <c r="B111" t="s">
        <v>194</v>
      </c>
      <c r="C111" s="6">
        <v>-2514.0500000000002</v>
      </c>
      <c r="D111" s="6">
        <v>-2514.0500000000002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1310</v>
      </c>
      <c r="D114" s="6">
        <v>1310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1310</v>
      </c>
      <c r="D119" s="6">
        <v>1310</v>
      </c>
    </row>
    <row r="120" spans="1:4" s="15" customFormat="1">
      <c r="A120" s="15">
        <v>29</v>
      </c>
      <c r="B120" s="15" t="s">
        <v>210</v>
      </c>
      <c r="C120" s="16">
        <v>409059.97</v>
      </c>
      <c r="D120" s="16">
        <v>409059.97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0.14799999999999999</v>
      </c>
      <c r="D121" s="17">
        <f>IF(D$10=0," ",ROUND(D120/D$10,3))</f>
        <v>0.14799999999999999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-229088.81</v>
      </c>
      <c r="D123" s="6">
        <v>-229088.81</v>
      </c>
    </row>
    <row r="124" spans="1:4">
      <c r="A124" t="s">
        <v>214</v>
      </c>
      <c r="B124" t="s">
        <v>215</v>
      </c>
      <c r="C124" s="6">
        <v>-179370.57</v>
      </c>
      <c r="D124" s="6">
        <v>-179370.57</v>
      </c>
    </row>
    <row r="125" spans="1:4">
      <c r="A125" t="s">
        <v>216</v>
      </c>
      <c r="B125" t="s">
        <v>217</v>
      </c>
      <c r="C125" s="6">
        <v>-44003.07</v>
      </c>
      <c r="D125" s="6">
        <v>-44003.07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-3201.12</v>
      </c>
      <c r="D127" s="6">
        <v>-3201.12</v>
      </c>
    </row>
    <row r="128" spans="1:4">
      <c r="A128" t="s">
        <v>222</v>
      </c>
      <c r="B128" t="s">
        <v>223</v>
      </c>
      <c r="C128" s="6">
        <v>-2514.0500000000002</v>
      </c>
      <c r="D128" s="6">
        <v>-2514.0500000000002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4544</v>
      </c>
      <c r="C5" s="8">
        <v>4544</v>
      </c>
      <c r="D5" s="8">
        <v>4544</v>
      </c>
    </row>
    <row r="6" spans="1:52" s="10" customFormat="1">
      <c r="A6" s="9" t="s">
        <v>8</v>
      </c>
      <c r="B6" s="10" t="s">
        <v>472</v>
      </c>
      <c r="C6" s="10" t="s">
        <v>472</v>
      </c>
      <c r="D6" s="10" t="s">
        <v>472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3884218.34</v>
      </c>
      <c r="D10" s="16">
        <v>3884218.34</v>
      </c>
    </row>
    <row r="11" spans="1:52">
      <c r="A11" t="s">
        <v>18</v>
      </c>
      <c r="B11" t="s">
        <v>19</v>
      </c>
      <c r="C11" s="6">
        <v>3884218.34</v>
      </c>
      <c r="D11" s="6">
        <v>3884218.34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-2364050.16</v>
      </c>
      <c r="D13" s="6">
        <v>-2364050.16</v>
      </c>
    </row>
    <row r="14" spans="1:52">
      <c r="A14">
        <v>3</v>
      </c>
      <c r="B14" t="s">
        <v>23</v>
      </c>
      <c r="C14" s="6">
        <v>1520168.18</v>
      </c>
      <c r="D14" s="6">
        <v>1520168.18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0.39100000000000001</v>
      </c>
      <c r="D15" s="17">
        <f>IF(D$10=0," ",ROUND(D14/D$10,3))</f>
        <v>0.39100000000000001</v>
      </c>
    </row>
    <row r="16" spans="1:52">
      <c r="A16">
        <v>5</v>
      </c>
      <c r="B16" t="s">
        <v>25</v>
      </c>
      <c r="C16" s="6">
        <v>-59248.12</v>
      </c>
      <c r="D16" s="6">
        <v>-59248.12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-44258.18</v>
      </c>
      <c r="D18" s="6">
        <v>-44258.18</v>
      </c>
    </row>
    <row r="19" spans="1:4">
      <c r="A19" t="s">
        <v>28</v>
      </c>
      <c r="B19" t="s">
        <v>29</v>
      </c>
      <c r="C19" s="6">
        <v>-1228.92</v>
      </c>
      <c r="D19" s="6">
        <v>-1228.92</v>
      </c>
    </row>
    <row r="20" spans="1:4">
      <c r="A20" t="s">
        <v>30</v>
      </c>
      <c r="B20" t="s">
        <v>31</v>
      </c>
      <c r="C20" s="6">
        <v>-988.15</v>
      </c>
      <c r="D20" s="6">
        <v>-988.15</v>
      </c>
    </row>
    <row r="21" spans="1:4">
      <c r="A21" t="s">
        <v>32</v>
      </c>
      <c r="B21" t="s">
        <v>33</v>
      </c>
      <c r="C21" s="6">
        <v>-22383.41</v>
      </c>
      <c r="D21" s="6">
        <v>-22383.41</v>
      </c>
    </row>
    <row r="22" spans="1:4">
      <c r="A22" t="s">
        <v>34</v>
      </c>
      <c r="B22" t="s">
        <v>35</v>
      </c>
      <c r="C22" s="6">
        <v>-19657.7</v>
      </c>
      <c r="D22" s="6">
        <v>-19657.7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-14989.94</v>
      </c>
      <c r="D26" s="6">
        <v>-14989.94</v>
      </c>
    </row>
    <row r="27" spans="1:4">
      <c r="A27" t="s">
        <v>42</v>
      </c>
      <c r="B27" t="s">
        <v>43</v>
      </c>
      <c r="C27" s="6">
        <v>-14989.94</v>
      </c>
      <c r="D27" s="6">
        <v>-14989.94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1460920.06</v>
      </c>
      <c r="D31" s="16">
        <v>1460920.06</v>
      </c>
    </row>
    <row r="32" spans="1:4" s="15" customFormat="1">
      <c r="A32" s="15">
        <v>11</v>
      </c>
      <c r="B32" s="15" t="s">
        <v>51</v>
      </c>
      <c r="C32" s="16">
        <v>-67076.31</v>
      </c>
      <c r="D32" s="16">
        <v>-67076.31</v>
      </c>
    </row>
    <row r="33" spans="1:4">
      <c r="A33">
        <v>12</v>
      </c>
      <c r="B33" t="s">
        <v>52</v>
      </c>
      <c r="C33" s="6">
        <v>-559041.43999999994</v>
      </c>
      <c r="D33" s="6">
        <v>-559041.43999999994</v>
      </c>
    </row>
    <row r="34" spans="1:4">
      <c r="A34">
        <v>13</v>
      </c>
      <c r="B34" t="s">
        <v>53</v>
      </c>
      <c r="C34" s="6">
        <v>-215965.78</v>
      </c>
      <c r="D34" s="6">
        <v>-215965.78</v>
      </c>
    </row>
    <row r="35" spans="1:4">
      <c r="A35" t="s">
        <v>54</v>
      </c>
      <c r="B35" t="s">
        <v>55</v>
      </c>
      <c r="C35" s="6">
        <v>-146208</v>
      </c>
      <c r="D35" s="6">
        <v>-146208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-19500</v>
      </c>
      <c r="D37" s="6">
        <v>-19500</v>
      </c>
    </row>
    <row r="38" spans="1:4">
      <c r="A38" t="s">
        <v>60</v>
      </c>
      <c r="B38" t="s">
        <v>61</v>
      </c>
      <c r="C38" s="6">
        <v>-3273.28</v>
      </c>
      <c r="D38" s="6">
        <v>-3273.28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-1162.3399999999999</v>
      </c>
      <c r="D40" s="6">
        <v>-1162.3399999999999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-6629.16</v>
      </c>
      <c r="D43" s="6">
        <v>-6629.16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-4193</v>
      </c>
      <c r="D45" s="6">
        <v>-4193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-226537.72</v>
      </c>
      <c r="D49" s="6">
        <v>-226537.72</v>
      </c>
    </row>
    <row r="50" spans="1:4">
      <c r="A50" t="s">
        <v>83</v>
      </c>
      <c r="B50" t="s">
        <v>84</v>
      </c>
      <c r="C50" s="6">
        <v>-110054.49</v>
      </c>
      <c r="D50" s="6">
        <v>-110054.49</v>
      </c>
    </row>
    <row r="51" spans="1:4">
      <c r="A51" t="s">
        <v>85</v>
      </c>
      <c r="B51" t="s">
        <v>86</v>
      </c>
      <c r="C51" s="6">
        <v>-23400</v>
      </c>
      <c r="D51" s="6">
        <v>-23400</v>
      </c>
    </row>
    <row r="52" spans="1:4">
      <c r="A52" t="s">
        <v>87</v>
      </c>
      <c r="B52" t="s">
        <v>88</v>
      </c>
      <c r="C52" s="6">
        <v>-78385.88</v>
      </c>
      <c r="D52" s="6">
        <v>-78385.88</v>
      </c>
    </row>
    <row r="53" spans="1:4">
      <c r="A53" t="s">
        <v>89</v>
      </c>
      <c r="B53" t="s">
        <v>90</v>
      </c>
      <c r="C53" s="6">
        <v>-14697.35</v>
      </c>
      <c r="D53" s="6">
        <v>-14697.35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-34037.64</v>
      </c>
      <c r="D60" s="6">
        <v>-34037.64</v>
      </c>
    </row>
    <row r="61" spans="1:4">
      <c r="A61" t="s">
        <v>104</v>
      </c>
      <c r="B61" t="s">
        <v>105</v>
      </c>
      <c r="C61" s="6">
        <v>-12205.89</v>
      </c>
      <c r="D61" s="6">
        <v>-12205.89</v>
      </c>
    </row>
    <row r="62" spans="1:4">
      <c r="A62" t="s">
        <v>106</v>
      </c>
      <c r="B62" t="s">
        <v>107</v>
      </c>
      <c r="C62" s="6">
        <v>-2868.49</v>
      </c>
      <c r="D62" s="6">
        <v>-2868.49</v>
      </c>
    </row>
    <row r="63" spans="1:4">
      <c r="A63" t="s">
        <v>108</v>
      </c>
      <c r="B63" t="s">
        <v>109</v>
      </c>
      <c r="C63" s="6">
        <v>-17765.45</v>
      </c>
      <c r="D63" s="6">
        <v>-17765.45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-1197.81</v>
      </c>
      <c r="D65" s="6">
        <v>-1197.81</v>
      </c>
    </row>
    <row r="66" spans="1:4">
      <c r="A66">
        <v>17</v>
      </c>
      <c r="B66" t="s">
        <v>114</v>
      </c>
      <c r="C66" s="6">
        <v>-82500.3</v>
      </c>
      <c r="D66" s="6">
        <v>-82500.3</v>
      </c>
    </row>
    <row r="67" spans="1:4">
      <c r="A67">
        <v>18</v>
      </c>
      <c r="B67" t="s">
        <v>115</v>
      </c>
      <c r="C67" s="6">
        <v>-15479.78</v>
      </c>
      <c r="D67" s="6">
        <v>-15479.78</v>
      </c>
    </row>
    <row r="68" spans="1:4">
      <c r="A68" t="s">
        <v>116</v>
      </c>
      <c r="B68" t="s">
        <v>117</v>
      </c>
      <c r="C68" s="6">
        <v>-2479.7800000000002</v>
      </c>
      <c r="D68" s="6">
        <v>-2479.7800000000002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-6700</v>
      </c>
      <c r="D70" s="6">
        <v>-6700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-19045.990000000002</v>
      </c>
      <c r="D76" s="6">
        <v>-19045.990000000002</v>
      </c>
    </row>
    <row r="77" spans="1:4">
      <c r="A77" t="s">
        <v>133</v>
      </c>
      <c r="B77" t="s">
        <v>134</v>
      </c>
      <c r="C77" s="6">
        <v>-40</v>
      </c>
      <c r="D77" s="6">
        <v>-40</v>
      </c>
    </row>
    <row r="78" spans="1:4">
      <c r="A78" t="s">
        <v>135</v>
      </c>
      <c r="B78" t="s">
        <v>136</v>
      </c>
      <c r="C78" s="6">
        <v>-19005.990000000002</v>
      </c>
      <c r="D78" s="6">
        <v>-19005.990000000002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-6760.56</v>
      </c>
      <c r="D80" s="6">
        <v>-6760.56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-1552.75</v>
      </c>
      <c r="D86" s="6">
        <v>-1552.75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-4878.59</v>
      </c>
      <c r="D90" s="6">
        <v>-4878.59</v>
      </c>
    </row>
    <row r="91" spans="1:4">
      <c r="A91" t="s">
        <v>158</v>
      </c>
      <c r="B91" t="s">
        <v>159</v>
      </c>
      <c r="C91" s="6">
        <v>-2774.59</v>
      </c>
      <c r="D91" s="6">
        <v>-2774.59</v>
      </c>
    </row>
    <row r="92" spans="1:4">
      <c r="A92" t="s">
        <v>160</v>
      </c>
      <c r="B92" t="s">
        <v>161</v>
      </c>
      <c r="C92" s="6">
        <v>-1964</v>
      </c>
      <c r="D92" s="6">
        <v>-1964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>
        <v>-3880</v>
      </c>
      <c r="D97" s="6">
        <v>-3880</v>
      </c>
    </row>
    <row r="98" spans="1:4">
      <c r="A98" t="s">
        <v>171</v>
      </c>
      <c r="B98" t="s">
        <v>172</v>
      </c>
      <c r="C98" s="6">
        <v>3880</v>
      </c>
      <c r="D98" s="6">
        <v>3880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-5120.7299999999996</v>
      </c>
      <c r="D101" s="6">
        <v>-5120.7299999999996</v>
      </c>
    </row>
    <row r="102" spans="1:4">
      <c r="A102" t="s">
        <v>178</v>
      </c>
      <c r="B102" t="s">
        <v>179</v>
      </c>
      <c r="C102" s="6">
        <v>-434.1</v>
      </c>
      <c r="D102" s="6">
        <v>-434.1</v>
      </c>
    </row>
    <row r="103" spans="1:4">
      <c r="A103" t="s">
        <v>180</v>
      </c>
      <c r="B103" t="s">
        <v>181</v>
      </c>
      <c r="C103" s="6">
        <v>-4686.63</v>
      </c>
      <c r="D103" s="6">
        <v>-4686.63</v>
      </c>
    </row>
    <row r="104" spans="1:4">
      <c r="A104">
        <v>25</v>
      </c>
      <c r="B104" t="s">
        <v>182</v>
      </c>
      <c r="C104" s="6">
        <v>-155.19</v>
      </c>
      <c r="D104" s="6">
        <v>-155.19</v>
      </c>
    </row>
    <row r="105" spans="1:4">
      <c r="A105" t="s">
        <v>183</v>
      </c>
      <c r="B105" t="s">
        <v>184</v>
      </c>
      <c r="C105" s="6">
        <v>-155.19</v>
      </c>
      <c r="D105" s="6">
        <v>-155.19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-7470</v>
      </c>
      <c r="D107" s="6">
        <v>-7470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-7470</v>
      </c>
      <c r="D109" s="6">
        <v>-7470</v>
      </c>
    </row>
    <row r="110" spans="1:4">
      <c r="A110">
        <v>27</v>
      </c>
      <c r="B110" t="s">
        <v>192</v>
      </c>
      <c r="C110" s="6">
        <v>-14276.89</v>
      </c>
      <c r="D110" s="6">
        <v>-14276.89</v>
      </c>
    </row>
    <row r="111" spans="1:4">
      <c r="A111" t="s">
        <v>193</v>
      </c>
      <c r="B111" t="s">
        <v>194</v>
      </c>
      <c r="C111" s="6">
        <v>-3476.89</v>
      </c>
      <c r="D111" s="6">
        <v>-3476.89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-8317.57</v>
      </c>
      <c r="D114" s="6">
        <v>-8317.57</v>
      </c>
    </row>
    <row r="115" spans="1:4">
      <c r="A115" t="s">
        <v>200</v>
      </c>
      <c r="B115" t="s">
        <v>201</v>
      </c>
      <c r="C115" s="6">
        <v>-8322.07</v>
      </c>
      <c r="D115" s="6">
        <v>-8322.07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3.25</v>
      </c>
      <c r="D117" s="6">
        <v>3.25</v>
      </c>
    </row>
    <row r="118" spans="1:4">
      <c r="A118" t="s">
        <v>206</v>
      </c>
      <c r="B118" t="s">
        <v>207</v>
      </c>
      <c r="C118" s="6">
        <v>1.25</v>
      </c>
      <c r="D118" s="6">
        <v>1.25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834802.31</v>
      </c>
      <c r="D120" s="16">
        <v>834802.31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0.215</v>
      </c>
      <c r="D121" s="17">
        <f>IF(D$10=0," ",ROUND(D120/D$10,3))</f>
        <v>0.215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-243367.25</v>
      </c>
      <c r="D123" s="6">
        <v>-243367.25</v>
      </c>
    </row>
    <row r="124" spans="1:4">
      <c r="A124" t="s">
        <v>214</v>
      </c>
      <c r="B124" t="s">
        <v>215</v>
      </c>
      <c r="C124" s="6">
        <v>-215965.78</v>
      </c>
      <c r="D124" s="6">
        <v>-215965.78</v>
      </c>
    </row>
    <row r="125" spans="1:4">
      <c r="A125" t="s">
        <v>216</v>
      </c>
      <c r="B125" t="s">
        <v>217</v>
      </c>
      <c r="C125" s="6">
        <v>-19045.990000000002</v>
      </c>
      <c r="D125" s="6">
        <v>-19045.990000000002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-4878.59</v>
      </c>
      <c r="D127" s="6">
        <v>-4878.59</v>
      </c>
    </row>
    <row r="128" spans="1:4">
      <c r="A128" t="s">
        <v>222</v>
      </c>
      <c r="B128" t="s">
        <v>223</v>
      </c>
      <c r="C128" s="6">
        <v>-3476.89</v>
      </c>
      <c r="D128" s="6">
        <v>-3476.89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4543</v>
      </c>
      <c r="C5" s="8">
        <v>4543</v>
      </c>
      <c r="D5" s="8">
        <v>4543</v>
      </c>
    </row>
    <row r="6" spans="1:52" s="10" customFormat="1" ht="30">
      <c r="A6" s="9" t="s">
        <v>8</v>
      </c>
      <c r="B6" s="10" t="s">
        <v>471</v>
      </c>
      <c r="C6" s="10" t="s">
        <v>471</v>
      </c>
      <c r="D6" s="10" t="s">
        <v>471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1167313.6200000001</v>
      </c>
      <c r="D10" s="16">
        <v>1167313.6200000001</v>
      </c>
    </row>
    <row r="11" spans="1:52">
      <c r="A11" t="s">
        <v>18</v>
      </c>
      <c r="B11" t="s">
        <v>19</v>
      </c>
      <c r="C11" s="6">
        <v>1167313.6200000001</v>
      </c>
      <c r="D11" s="6">
        <v>1167313.6200000001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-734331.21</v>
      </c>
      <c r="D13" s="6">
        <v>-734331.21</v>
      </c>
    </row>
    <row r="14" spans="1:52">
      <c r="A14">
        <v>3</v>
      </c>
      <c r="B14" t="s">
        <v>23</v>
      </c>
      <c r="C14" s="6">
        <v>432982.41</v>
      </c>
      <c r="D14" s="6">
        <v>432982.41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0.371</v>
      </c>
      <c r="D15" s="17">
        <f>IF(D$10=0," ",ROUND(D14/D$10,3))</f>
        <v>0.371</v>
      </c>
    </row>
    <row r="16" spans="1:52">
      <c r="A16">
        <v>5</v>
      </c>
      <c r="B16" t="s">
        <v>25</v>
      </c>
      <c r="C16" s="6">
        <v>-37168.54</v>
      </c>
      <c r="D16" s="6">
        <v>-37168.54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-32805.01</v>
      </c>
      <c r="D18" s="6">
        <v>-32805.01</v>
      </c>
    </row>
    <row r="19" spans="1:4">
      <c r="A19" t="s">
        <v>28</v>
      </c>
      <c r="B19" t="s">
        <v>29</v>
      </c>
      <c r="C19" s="6">
        <v>1812.12</v>
      </c>
      <c r="D19" s="6">
        <v>1812.12</v>
      </c>
    </row>
    <row r="20" spans="1:4">
      <c r="A20" t="s">
        <v>30</v>
      </c>
      <c r="B20" t="s">
        <v>31</v>
      </c>
      <c r="C20" s="6">
        <v>-346.56</v>
      </c>
      <c r="D20" s="6">
        <v>-346.56</v>
      </c>
    </row>
    <row r="21" spans="1:4">
      <c r="A21" t="s">
        <v>32</v>
      </c>
      <c r="B21" t="s">
        <v>33</v>
      </c>
      <c r="C21" s="6">
        <v>-19314.03</v>
      </c>
      <c r="D21" s="6">
        <v>-19314.03</v>
      </c>
    </row>
    <row r="22" spans="1:4">
      <c r="A22" t="s">
        <v>34</v>
      </c>
      <c r="B22" t="s">
        <v>35</v>
      </c>
      <c r="C22" s="6">
        <v>-14956.54</v>
      </c>
      <c r="D22" s="6">
        <v>-14956.54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-4363.53</v>
      </c>
      <c r="D26" s="6">
        <v>-4363.53</v>
      </c>
    </row>
    <row r="27" spans="1:4">
      <c r="A27" t="s">
        <v>42</v>
      </c>
      <c r="B27" t="s">
        <v>43</v>
      </c>
      <c r="C27" s="6">
        <v>-4363.53</v>
      </c>
      <c r="D27" s="6">
        <v>-4363.53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395813.87</v>
      </c>
      <c r="D31" s="16">
        <v>395813.87</v>
      </c>
    </row>
    <row r="32" spans="1:4" s="15" customFormat="1">
      <c r="A32" s="15">
        <v>11</v>
      </c>
      <c r="B32" s="15" t="s">
        <v>51</v>
      </c>
      <c r="C32" s="16">
        <v>-35278.79</v>
      </c>
      <c r="D32" s="16">
        <v>-35278.79</v>
      </c>
    </row>
    <row r="33" spans="1:4">
      <c r="A33">
        <v>12</v>
      </c>
      <c r="B33" t="s">
        <v>52</v>
      </c>
      <c r="C33" s="6">
        <v>-388494.1</v>
      </c>
      <c r="D33" s="6">
        <v>-388494.1</v>
      </c>
    </row>
    <row r="34" spans="1:4">
      <c r="A34">
        <v>13</v>
      </c>
      <c r="B34" t="s">
        <v>53</v>
      </c>
      <c r="C34" s="6">
        <v>-137972.68</v>
      </c>
      <c r="D34" s="6">
        <v>-137972.68</v>
      </c>
    </row>
    <row r="35" spans="1:4">
      <c r="A35" t="s">
        <v>54</v>
      </c>
      <c r="B35" t="s">
        <v>55</v>
      </c>
      <c r="C35" s="6">
        <v>-84880</v>
      </c>
      <c r="D35" s="6">
        <v>-84880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-8750</v>
      </c>
      <c r="D37" s="6">
        <v>-8750</v>
      </c>
    </row>
    <row r="38" spans="1:4">
      <c r="A38" t="s">
        <v>60</v>
      </c>
      <c r="B38" t="s">
        <v>61</v>
      </c>
      <c r="C38" s="6">
        <v>-22100.76</v>
      </c>
      <c r="D38" s="6">
        <v>-22100.76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-5953</v>
      </c>
      <c r="D40" s="6">
        <v>-5953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-1725.25</v>
      </c>
      <c r="D43" s="6">
        <v>-1725.25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-2897</v>
      </c>
      <c r="D45" s="6">
        <v>-2897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-171885.96</v>
      </c>
      <c r="D49" s="6">
        <v>-171885.96</v>
      </c>
    </row>
    <row r="50" spans="1:4">
      <c r="A50" t="s">
        <v>83</v>
      </c>
      <c r="B50" t="s">
        <v>84</v>
      </c>
      <c r="C50" s="6">
        <v>-61821.33</v>
      </c>
      <c r="D50" s="6">
        <v>-61821.33</v>
      </c>
    </row>
    <row r="51" spans="1:4">
      <c r="A51" t="s">
        <v>85</v>
      </c>
      <c r="B51" t="s">
        <v>86</v>
      </c>
      <c r="C51" s="6">
        <v>-97291</v>
      </c>
      <c r="D51" s="6">
        <v>-97291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-8107.63</v>
      </c>
      <c r="D53" s="6">
        <v>-8107.63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-4666</v>
      </c>
      <c r="D56" s="6">
        <v>-4666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-21869.98</v>
      </c>
      <c r="D60" s="6">
        <v>-21869.98</v>
      </c>
    </row>
    <row r="61" spans="1:4">
      <c r="A61" t="s">
        <v>104</v>
      </c>
      <c r="B61" t="s">
        <v>105</v>
      </c>
      <c r="C61" s="6">
        <v>-8422.44</v>
      </c>
      <c r="D61" s="6">
        <v>-8422.44</v>
      </c>
    </row>
    <row r="62" spans="1:4">
      <c r="A62" t="s">
        <v>106</v>
      </c>
      <c r="B62" t="s">
        <v>107</v>
      </c>
      <c r="C62" s="6">
        <v>-1093.97</v>
      </c>
      <c r="D62" s="6">
        <v>-1093.97</v>
      </c>
    </row>
    <row r="63" spans="1:4">
      <c r="A63" t="s">
        <v>108</v>
      </c>
      <c r="B63" t="s">
        <v>109</v>
      </c>
      <c r="C63" s="6">
        <v>-11711.66</v>
      </c>
      <c r="D63" s="6">
        <v>-11711.66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-641.91</v>
      </c>
      <c r="D65" s="6">
        <v>-641.91</v>
      </c>
    </row>
    <row r="66" spans="1:4">
      <c r="A66">
        <v>17</v>
      </c>
      <c r="B66" t="s">
        <v>114</v>
      </c>
      <c r="C66" s="6">
        <v>-56765.48</v>
      </c>
      <c r="D66" s="6">
        <v>-56765.48</v>
      </c>
    </row>
    <row r="67" spans="1:4">
      <c r="A67">
        <v>18</v>
      </c>
      <c r="B67" t="s">
        <v>115</v>
      </c>
      <c r="C67" s="6">
        <v>-10324.89</v>
      </c>
      <c r="D67" s="6">
        <v>-10324.89</v>
      </c>
    </row>
    <row r="68" spans="1:4">
      <c r="A68" t="s">
        <v>116</v>
      </c>
      <c r="B68" t="s">
        <v>117</v>
      </c>
      <c r="C68" s="6">
        <v>-874.89</v>
      </c>
      <c r="D68" s="6">
        <v>-874.89</v>
      </c>
    </row>
    <row r="69" spans="1:4">
      <c r="A69" t="s">
        <v>118</v>
      </c>
      <c r="B69" t="s">
        <v>119</v>
      </c>
      <c r="C69" s="6">
        <v>-2450</v>
      </c>
      <c r="D69" s="6">
        <v>-2450</v>
      </c>
    </row>
    <row r="70" spans="1:4">
      <c r="A70" t="s">
        <v>120</v>
      </c>
      <c r="B70" t="s">
        <v>121</v>
      </c>
      <c r="C70" s="6">
        <v>-7000</v>
      </c>
      <c r="D70" s="6">
        <v>-7000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-12607.94</v>
      </c>
      <c r="D76" s="6">
        <v>-12607.94</v>
      </c>
    </row>
    <row r="77" spans="1:4">
      <c r="A77" t="s">
        <v>133</v>
      </c>
      <c r="B77" t="s">
        <v>134</v>
      </c>
      <c r="C77" s="6">
        <v>-32.619999999999997</v>
      </c>
      <c r="D77" s="6">
        <v>-32.619999999999997</v>
      </c>
    </row>
    <row r="78" spans="1:4">
      <c r="A78" t="s">
        <v>135</v>
      </c>
      <c r="B78" t="s">
        <v>136</v>
      </c>
      <c r="C78" s="6">
        <v>-12575.32</v>
      </c>
      <c r="D78" s="6">
        <v>-12575.32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-7808.42</v>
      </c>
      <c r="D80" s="6">
        <v>-7808.42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-2600.61</v>
      </c>
      <c r="D86" s="6">
        <v>-2600.61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-2418.62</v>
      </c>
      <c r="D90" s="6">
        <v>-2418.62</v>
      </c>
    </row>
    <row r="91" spans="1:4">
      <c r="A91" t="s">
        <v>158</v>
      </c>
      <c r="B91" t="s">
        <v>159</v>
      </c>
      <c r="C91" s="6">
        <v>-310.62</v>
      </c>
      <c r="D91" s="6">
        <v>-310.62</v>
      </c>
    </row>
    <row r="92" spans="1:4">
      <c r="A92" t="s">
        <v>160</v>
      </c>
      <c r="B92" t="s">
        <v>161</v>
      </c>
      <c r="C92" s="6">
        <v>-2108</v>
      </c>
      <c r="D92" s="6">
        <v>-2108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-2655.54</v>
      </c>
      <c r="D101" s="6">
        <v>-2655.54</v>
      </c>
    </row>
    <row r="102" spans="1:4">
      <c r="A102" t="s">
        <v>178</v>
      </c>
      <c r="B102" t="s">
        <v>179</v>
      </c>
      <c r="C102" s="6">
        <v>-301.13</v>
      </c>
      <c r="D102" s="6">
        <v>-301.13</v>
      </c>
    </row>
    <row r="103" spans="1:4">
      <c r="A103" t="s">
        <v>180</v>
      </c>
      <c r="B103" t="s">
        <v>181</v>
      </c>
      <c r="C103" s="6">
        <v>-2354.41</v>
      </c>
      <c r="D103" s="6">
        <v>-2354.41</v>
      </c>
    </row>
    <row r="104" spans="1:4">
      <c r="A104">
        <v>25</v>
      </c>
      <c r="B104" t="s">
        <v>182</v>
      </c>
      <c r="C104" s="6">
        <v>-24.26</v>
      </c>
      <c r="D104" s="6">
        <v>-24.26</v>
      </c>
    </row>
    <row r="105" spans="1:4">
      <c r="A105" t="s">
        <v>183</v>
      </c>
      <c r="B105" t="s">
        <v>184</v>
      </c>
      <c r="C105" s="6">
        <v>-24.26</v>
      </c>
      <c r="D105" s="6">
        <v>-24.26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-1580</v>
      </c>
      <c r="D107" s="6">
        <v>-1580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-1580</v>
      </c>
      <c r="D109" s="6">
        <v>-1580</v>
      </c>
    </row>
    <row r="110" spans="1:4">
      <c r="A110">
        <v>27</v>
      </c>
      <c r="B110" t="s">
        <v>192</v>
      </c>
      <c r="C110" s="6">
        <v>-11824.38</v>
      </c>
      <c r="D110" s="6">
        <v>-11824.38</v>
      </c>
    </row>
    <row r="111" spans="1:4">
      <c r="A111" t="s">
        <v>193</v>
      </c>
      <c r="B111" t="s">
        <v>194</v>
      </c>
      <c r="C111" s="6">
        <v>-1024.3800000000001</v>
      </c>
      <c r="D111" s="6">
        <v>-1024.3800000000001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-6526.43</v>
      </c>
      <c r="D114" s="6">
        <v>-6526.43</v>
      </c>
    </row>
    <row r="115" spans="1:4">
      <c r="A115" t="s">
        <v>200</v>
      </c>
      <c r="B115" t="s">
        <v>201</v>
      </c>
      <c r="C115" s="6">
        <v>-6586.43</v>
      </c>
      <c r="D115" s="6">
        <v>-6586.43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60</v>
      </c>
      <c r="D119" s="6">
        <v>60</v>
      </c>
    </row>
    <row r="120" spans="1:4" s="15" customFormat="1">
      <c r="A120" s="15">
        <v>29</v>
      </c>
      <c r="B120" s="15" t="s">
        <v>210</v>
      </c>
      <c r="C120" s="16">
        <v>-27959.02</v>
      </c>
      <c r="D120" s="16">
        <v>-27959.02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-2.4E-2</v>
      </c>
      <c r="D121" s="17">
        <f>IF(D$10=0," ",ROUND(D120/D$10,3))</f>
        <v>-2.4E-2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-154023.62</v>
      </c>
      <c r="D123" s="6">
        <v>-154023.62</v>
      </c>
    </row>
    <row r="124" spans="1:4">
      <c r="A124" t="s">
        <v>214</v>
      </c>
      <c r="B124" t="s">
        <v>215</v>
      </c>
      <c r="C124" s="6">
        <v>-137972.68</v>
      </c>
      <c r="D124" s="6">
        <v>-137972.68</v>
      </c>
    </row>
    <row r="125" spans="1:4">
      <c r="A125" t="s">
        <v>216</v>
      </c>
      <c r="B125" t="s">
        <v>217</v>
      </c>
      <c r="C125" s="6">
        <v>-12607.94</v>
      </c>
      <c r="D125" s="6">
        <v>-12607.94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-2418.62</v>
      </c>
      <c r="D127" s="6">
        <v>-2418.62</v>
      </c>
    </row>
    <row r="128" spans="1:4">
      <c r="A128" t="s">
        <v>222</v>
      </c>
      <c r="B128" t="s">
        <v>223</v>
      </c>
      <c r="C128" s="6">
        <v>-1024.3800000000001</v>
      </c>
      <c r="D128" s="6">
        <v>-1024.3800000000001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4541</v>
      </c>
      <c r="C5" s="8">
        <v>4541</v>
      </c>
      <c r="D5" s="8">
        <v>4541</v>
      </c>
    </row>
    <row r="6" spans="1:52" s="10" customFormat="1" ht="30">
      <c r="A6" s="9" t="s">
        <v>8</v>
      </c>
      <c r="B6" s="10" t="s">
        <v>470</v>
      </c>
      <c r="C6" s="10" t="s">
        <v>470</v>
      </c>
      <c r="D6" s="10" t="s">
        <v>470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807122.78</v>
      </c>
      <c r="D10" s="16">
        <v>807122.78</v>
      </c>
    </row>
    <row r="11" spans="1:52">
      <c r="A11" t="s">
        <v>18</v>
      </c>
      <c r="B11" t="s">
        <v>19</v>
      </c>
      <c r="C11" s="6">
        <v>807122.78</v>
      </c>
      <c r="D11" s="6">
        <v>807122.78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-535818.78</v>
      </c>
      <c r="D13" s="6">
        <v>-535818.78</v>
      </c>
    </row>
    <row r="14" spans="1:52">
      <c r="A14">
        <v>3</v>
      </c>
      <c r="B14" t="s">
        <v>23</v>
      </c>
      <c r="C14" s="6">
        <v>271304</v>
      </c>
      <c r="D14" s="6">
        <v>271304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0.33600000000000002</v>
      </c>
      <c r="D15" s="17">
        <f>IF(D$10=0," ",ROUND(D14/D$10,3))</f>
        <v>0.33600000000000002</v>
      </c>
    </row>
    <row r="16" spans="1:52">
      <c r="A16">
        <v>5</v>
      </c>
      <c r="B16" t="s">
        <v>25</v>
      </c>
      <c r="C16" s="6">
        <v>-37681.08</v>
      </c>
      <c r="D16" s="6">
        <v>-37681.08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-33872.239999999998</v>
      </c>
      <c r="D18" s="6">
        <v>-33872.239999999998</v>
      </c>
    </row>
    <row r="19" spans="1:4">
      <c r="A19" t="s">
        <v>28</v>
      </c>
      <c r="B19" t="s">
        <v>29</v>
      </c>
      <c r="C19" s="6">
        <v>2213.11</v>
      </c>
      <c r="D19" s="6">
        <v>2213.11</v>
      </c>
    </row>
    <row r="20" spans="1:4">
      <c r="A20" t="s">
        <v>30</v>
      </c>
      <c r="B20" t="s">
        <v>31</v>
      </c>
      <c r="C20" s="6">
        <v>-619.09</v>
      </c>
      <c r="D20" s="6">
        <v>-619.09</v>
      </c>
    </row>
    <row r="21" spans="1:4">
      <c r="A21" t="s">
        <v>32</v>
      </c>
      <c r="B21" t="s">
        <v>33</v>
      </c>
      <c r="C21" s="6">
        <v>-20284.400000000001</v>
      </c>
      <c r="D21" s="6">
        <v>-20284.400000000001</v>
      </c>
    </row>
    <row r="22" spans="1:4">
      <c r="A22" t="s">
        <v>34</v>
      </c>
      <c r="B22" t="s">
        <v>35</v>
      </c>
      <c r="C22" s="6">
        <v>-15181.86</v>
      </c>
      <c r="D22" s="6">
        <v>-15181.86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-3808.84</v>
      </c>
      <c r="D26" s="6">
        <v>-3808.84</v>
      </c>
    </row>
    <row r="27" spans="1:4">
      <c r="A27" t="s">
        <v>42</v>
      </c>
      <c r="B27" t="s">
        <v>43</v>
      </c>
      <c r="C27" s="6">
        <v>-3808.84</v>
      </c>
      <c r="D27" s="6">
        <v>-3808.84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233622.92</v>
      </c>
      <c r="D31" s="16">
        <v>233622.92</v>
      </c>
    </row>
    <row r="32" spans="1:4" s="15" customFormat="1">
      <c r="A32" s="15">
        <v>11</v>
      </c>
      <c r="B32" s="15" t="s">
        <v>51</v>
      </c>
      <c r="C32" s="16">
        <v>-15703.47</v>
      </c>
      <c r="D32" s="16">
        <v>-15703.47</v>
      </c>
    </row>
    <row r="33" spans="1:4">
      <c r="A33">
        <v>12</v>
      </c>
      <c r="B33" t="s">
        <v>52</v>
      </c>
      <c r="C33" s="6">
        <v>-404439.8</v>
      </c>
      <c r="D33" s="6">
        <v>-404439.8</v>
      </c>
    </row>
    <row r="34" spans="1:4">
      <c r="A34">
        <v>13</v>
      </c>
      <c r="B34" t="s">
        <v>53</v>
      </c>
      <c r="C34" s="6">
        <v>-113660.09</v>
      </c>
      <c r="D34" s="6">
        <v>-113660.09</v>
      </c>
    </row>
    <row r="35" spans="1:4">
      <c r="A35" t="s">
        <v>54</v>
      </c>
      <c r="B35" t="s">
        <v>55</v>
      </c>
      <c r="C35" s="6">
        <v>-79906</v>
      </c>
      <c r="D35" s="6">
        <v>-79906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-9603.1</v>
      </c>
      <c r="D38" s="6">
        <v>-9603.1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-3573.39</v>
      </c>
      <c r="D40" s="6">
        <v>-3573.39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-3698.6</v>
      </c>
      <c r="D43" s="6">
        <v>-3698.6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-2129</v>
      </c>
      <c r="D45" s="6">
        <v>-2129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-205408.75</v>
      </c>
      <c r="D49" s="6">
        <v>-205408.75</v>
      </c>
    </row>
    <row r="50" spans="1:4">
      <c r="A50" t="s">
        <v>83</v>
      </c>
      <c r="B50" t="s">
        <v>84</v>
      </c>
      <c r="C50" s="6">
        <v>-58822.5</v>
      </c>
      <c r="D50" s="6">
        <v>-58822.5</v>
      </c>
    </row>
    <row r="51" spans="1:4">
      <c r="A51" t="s">
        <v>85</v>
      </c>
      <c r="B51" t="s">
        <v>86</v>
      </c>
      <c r="C51" s="6">
        <v>-99618.75</v>
      </c>
      <c r="D51" s="6">
        <v>-99618.75</v>
      </c>
    </row>
    <row r="52" spans="1:4">
      <c r="A52" t="s">
        <v>87</v>
      </c>
      <c r="B52" t="s">
        <v>88</v>
      </c>
      <c r="C52" s="6">
        <v>-39847.5</v>
      </c>
      <c r="D52" s="6">
        <v>-39847.5</v>
      </c>
    </row>
    <row r="53" spans="1:4">
      <c r="A53" t="s">
        <v>89</v>
      </c>
      <c r="B53" t="s">
        <v>90</v>
      </c>
      <c r="C53" s="6">
        <v>-7120</v>
      </c>
      <c r="D53" s="6">
        <v>-7120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-23456.83</v>
      </c>
      <c r="D60" s="6">
        <v>-23456.83</v>
      </c>
    </row>
    <row r="61" spans="1:4">
      <c r="A61" t="s">
        <v>104</v>
      </c>
      <c r="B61" t="s">
        <v>105</v>
      </c>
      <c r="C61" s="6">
        <v>-8256.08</v>
      </c>
      <c r="D61" s="6">
        <v>-8256.08</v>
      </c>
    </row>
    <row r="62" spans="1:4">
      <c r="A62" t="s">
        <v>106</v>
      </c>
      <c r="B62" t="s">
        <v>107</v>
      </c>
      <c r="C62" s="6">
        <v>-1521.92</v>
      </c>
      <c r="D62" s="6">
        <v>-1521.92</v>
      </c>
    </row>
    <row r="63" spans="1:4">
      <c r="A63" t="s">
        <v>108</v>
      </c>
      <c r="B63" t="s">
        <v>109</v>
      </c>
      <c r="C63" s="6">
        <v>-13277.81</v>
      </c>
      <c r="D63" s="6">
        <v>-13277.81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-401.02</v>
      </c>
      <c r="D65" s="6">
        <v>-401.02</v>
      </c>
    </row>
    <row r="66" spans="1:4">
      <c r="A66">
        <v>17</v>
      </c>
      <c r="B66" t="s">
        <v>114</v>
      </c>
      <c r="C66" s="6">
        <v>-61914.13</v>
      </c>
      <c r="D66" s="6">
        <v>-61914.13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-16217.67</v>
      </c>
      <c r="D76" s="6">
        <v>-16217.67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-16217.67</v>
      </c>
      <c r="D78" s="6">
        <v>-16217.67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-7015.26</v>
      </c>
      <c r="D80" s="6">
        <v>-7015.26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-1807.45</v>
      </c>
      <c r="D86" s="6">
        <v>-1807.45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-2862.62</v>
      </c>
      <c r="D90" s="6">
        <v>-2862.62</v>
      </c>
    </row>
    <row r="91" spans="1:4">
      <c r="A91" t="s">
        <v>158</v>
      </c>
      <c r="B91" t="s">
        <v>159</v>
      </c>
      <c r="C91" s="6">
        <v>-1192.6199999999999</v>
      </c>
      <c r="D91" s="6">
        <v>-1192.6199999999999</v>
      </c>
    </row>
    <row r="92" spans="1:4">
      <c r="A92" t="s">
        <v>160</v>
      </c>
      <c r="B92" t="s">
        <v>161</v>
      </c>
      <c r="C92" s="6">
        <v>-1670</v>
      </c>
      <c r="D92" s="6">
        <v>-1670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-2157.5</v>
      </c>
      <c r="D101" s="6">
        <v>-2157.5</v>
      </c>
    </row>
    <row r="102" spans="1:4">
      <c r="A102" t="s">
        <v>178</v>
      </c>
      <c r="B102" t="s">
        <v>179</v>
      </c>
      <c r="C102" s="6">
        <v>-262.32</v>
      </c>
      <c r="D102" s="6">
        <v>-262.32</v>
      </c>
    </row>
    <row r="103" spans="1:4">
      <c r="A103" t="s">
        <v>180</v>
      </c>
      <c r="B103" t="s">
        <v>181</v>
      </c>
      <c r="C103" s="6">
        <v>-1895.18</v>
      </c>
      <c r="D103" s="6">
        <v>-1895.18</v>
      </c>
    </row>
    <row r="104" spans="1:4">
      <c r="A104">
        <v>25</v>
      </c>
      <c r="B104" t="s">
        <v>182</v>
      </c>
      <c r="C104" s="6">
        <v>-43.34</v>
      </c>
      <c r="D104" s="6">
        <v>-43.34</v>
      </c>
    </row>
    <row r="105" spans="1:4">
      <c r="A105" t="s">
        <v>183</v>
      </c>
      <c r="B105" t="s">
        <v>184</v>
      </c>
      <c r="C105" s="6">
        <v>-43.34</v>
      </c>
      <c r="D105" s="6">
        <v>-43.34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-9806.84</v>
      </c>
      <c r="D110" s="6">
        <v>-9806.84</v>
      </c>
    </row>
    <row r="111" spans="1:4">
      <c r="A111" t="s">
        <v>193</v>
      </c>
      <c r="B111" t="s">
        <v>194</v>
      </c>
      <c r="C111" s="6">
        <v>-1606.84</v>
      </c>
      <c r="D111" s="6">
        <v>-1606.84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-8305.9</v>
      </c>
      <c r="D114" s="6">
        <v>-8305.9</v>
      </c>
    </row>
    <row r="115" spans="1:4">
      <c r="A115" t="s">
        <v>200</v>
      </c>
      <c r="B115" t="s">
        <v>201</v>
      </c>
      <c r="C115" s="6">
        <v>-8305.9</v>
      </c>
      <c r="D115" s="6">
        <v>-8305.9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-186520.35</v>
      </c>
      <c r="D120" s="16">
        <v>-186520.35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-0.23100000000000001</v>
      </c>
      <c r="D121" s="17">
        <f>IF(D$10=0," ",ROUND(D120/D$10,3))</f>
        <v>-0.23100000000000001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-134347.22</v>
      </c>
      <c r="D123" s="6">
        <v>-134347.22</v>
      </c>
    </row>
    <row r="124" spans="1:4">
      <c r="A124" t="s">
        <v>214</v>
      </c>
      <c r="B124" t="s">
        <v>215</v>
      </c>
      <c r="C124" s="6">
        <v>-113660.09</v>
      </c>
      <c r="D124" s="6">
        <v>-113660.09</v>
      </c>
    </row>
    <row r="125" spans="1:4">
      <c r="A125" t="s">
        <v>216</v>
      </c>
      <c r="B125" t="s">
        <v>217</v>
      </c>
      <c r="C125" s="6">
        <v>-16217.67</v>
      </c>
      <c r="D125" s="6">
        <v>-16217.67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-2862.62</v>
      </c>
      <c r="D127" s="6">
        <v>-2862.62</v>
      </c>
    </row>
    <row r="128" spans="1:4">
      <c r="A128" t="s">
        <v>222</v>
      </c>
      <c r="B128" t="s">
        <v>223</v>
      </c>
      <c r="C128" s="6">
        <v>-1606.84</v>
      </c>
      <c r="D128" s="6">
        <v>-1606.84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4540</v>
      </c>
      <c r="C5" s="8">
        <v>4540</v>
      </c>
      <c r="D5" s="8">
        <v>4540</v>
      </c>
    </row>
    <row r="6" spans="1:52" s="10" customFormat="1" ht="30">
      <c r="A6" s="9" t="s">
        <v>8</v>
      </c>
      <c r="B6" s="10" t="s">
        <v>469</v>
      </c>
      <c r="C6" s="10" t="s">
        <v>469</v>
      </c>
      <c r="D6" s="10" t="s">
        <v>469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818950.01</v>
      </c>
      <c r="D10" s="16">
        <v>818950.01</v>
      </c>
    </row>
    <row r="11" spans="1:52">
      <c r="A11" t="s">
        <v>18</v>
      </c>
      <c r="B11" t="s">
        <v>19</v>
      </c>
      <c r="C11" s="6">
        <v>818950.01</v>
      </c>
      <c r="D11" s="6">
        <v>818950.01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-526470.12</v>
      </c>
      <c r="D13" s="6">
        <v>-526470.12</v>
      </c>
    </row>
    <row r="14" spans="1:52">
      <c r="A14">
        <v>3</v>
      </c>
      <c r="B14" t="s">
        <v>23</v>
      </c>
      <c r="C14" s="6">
        <v>292479.89</v>
      </c>
      <c r="D14" s="6">
        <v>292479.89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0.35699999999999998</v>
      </c>
      <c r="D15" s="17">
        <f>IF(D$10=0," ",ROUND(D14/D$10,3))</f>
        <v>0.35699999999999998</v>
      </c>
    </row>
    <row r="16" spans="1:52">
      <c r="A16">
        <v>5</v>
      </c>
      <c r="B16" t="s">
        <v>25</v>
      </c>
      <c r="C16" s="6">
        <v>-28252.46</v>
      </c>
      <c r="D16" s="6">
        <v>-28252.46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-25292.38</v>
      </c>
      <c r="D18" s="6">
        <v>-25292.38</v>
      </c>
    </row>
    <row r="19" spans="1:4">
      <c r="A19" t="s">
        <v>28</v>
      </c>
      <c r="B19" t="s">
        <v>29</v>
      </c>
      <c r="C19" s="6">
        <v>-1422.09</v>
      </c>
      <c r="D19" s="6">
        <v>-1422.09</v>
      </c>
    </row>
    <row r="20" spans="1:4">
      <c r="A20" t="s">
        <v>30</v>
      </c>
      <c r="B20" t="s">
        <v>31</v>
      </c>
      <c r="C20" s="6">
        <v>-216.76</v>
      </c>
      <c r="D20" s="6">
        <v>-216.76</v>
      </c>
    </row>
    <row r="21" spans="1:4">
      <c r="A21" t="s">
        <v>32</v>
      </c>
      <c r="B21" t="s">
        <v>33</v>
      </c>
      <c r="C21" s="6">
        <v>-12071.73</v>
      </c>
      <c r="D21" s="6">
        <v>-12071.73</v>
      </c>
    </row>
    <row r="22" spans="1:4">
      <c r="A22" t="s">
        <v>34</v>
      </c>
      <c r="B22" t="s">
        <v>35</v>
      </c>
      <c r="C22" s="6">
        <v>-11581.8</v>
      </c>
      <c r="D22" s="6">
        <v>-11581.8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-2960.08</v>
      </c>
      <c r="D26" s="6">
        <v>-2960.08</v>
      </c>
    </row>
    <row r="27" spans="1:4">
      <c r="A27" t="s">
        <v>42</v>
      </c>
      <c r="B27" t="s">
        <v>43</v>
      </c>
      <c r="C27" s="6">
        <v>-2960.08</v>
      </c>
      <c r="D27" s="6">
        <v>-2960.08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264227.43</v>
      </c>
      <c r="D31" s="16">
        <v>264227.43</v>
      </c>
    </row>
    <row r="32" spans="1:4" s="15" customFormat="1">
      <c r="A32" s="15">
        <v>11</v>
      </c>
      <c r="B32" s="15" t="s">
        <v>51</v>
      </c>
      <c r="C32" s="16">
        <v>-23845.24</v>
      </c>
      <c r="D32" s="16">
        <v>-23845.24</v>
      </c>
    </row>
    <row r="33" spans="1:4">
      <c r="A33">
        <v>12</v>
      </c>
      <c r="B33" t="s">
        <v>52</v>
      </c>
      <c r="C33" s="6">
        <v>-249565.4</v>
      </c>
      <c r="D33" s="6">
        <v>-249565.4</v>
      </c>
    </row>
    <row r="34" spans="1:4">
      <c r="A34">
        <v>13</v>
      </c>
      <c r="B34" t="s">
        <v>53</v>
      </c>
      <c r="C34" s="6">
        <v>-106115.55</v>
      </c>
      <c r="D34" s="6">
        <v>-106115.55</v>
      </c>
    </row>
    <row r="35" spans="1:4">
      <c r="A35" t="s">
        <v>54</v>
      </c>
      <c r="B35" t="s">
        <v>55</v>
      </c>
      <c r="C35" s="6">
        <v>-69092</v>
      </c>
      <c r="D35" s="6">
        <v>-69092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-11066.38</v>
      </c>
      <c r="D38" s="6">
        <v>-11066.38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-5720.78</v>
      </c>
      <c r="D40" s="6">
        <v>-5720.78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-3053.72</v>
      </c>
      <c r="D43" s="6">
        <v>-3053.72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-2266</v>
      </c>
      <c r="D45" s="6">
        <v>-2266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-87211.43</v>
      </c>
      <c r="D49" s="6">
        <v>-87211.43</v>
      </c>
    </row>
    <row r="50" spans="1:4">
      <c r="A50" t="s">
        <v>83</v>
      </c>
      <c r="B50" t="s">
        <v>84</v>
      </c>
      <c r="C50" s="6">
        <v>-32776</v>
      </c>
      <c r="D50" s="6">
        <v>-32776</v>
      </c>
    </row>
    <row r="51" spans="1:4">
      <c r="A51" t="s">
        <v>85</v>
      </c>
      <c r="B51" t="s">
        <v>86</v>
      </c>
      <c r="C51" s="6">
        <v>-46786</v>
      </c>
      <c r="D51" s="6">
        <v>-46786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-5883.43</v>
      </c>
      <c r="D53" s="6">
        <v>-5883.43</v>
      </c>
    </row>
    <row r="54" spans="1:4">
      <c r="A54" t="s">
        <v>91</v>
      </c>
      <c r="B54" t="s">
        <v>92</v>
      </c>
      <c r="C54" s="6">
        <v>-1766</v>
      </c>
      <c r="D54" s="6">
        <v>-1766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-15791.66</v>
      </c>
      <c r="D60" s="6">
        <v>-15791.66</v>
      </c>
    </row>
    <row r="61" spans="1:4">
      <c r="A61" t="s">
        <v>104</v>
      </c>
      <c r="B61" t="s">
        <v>105</v>
      </c>
      <c r="C61" s="6">
        <v>-8934.14</v>
      </c>
      <c r="D61" s="6">
        <v>-8934.14</v>
      </c>
    </row>
    <row r="62" spans="1:4">
      <c r="A62" t="s">
        <v>106</v>
      </c>
      <c r="B62" t="s">
        <v>107</v>
      </c>
      <c r="C62" s="6">
        <v>-1710.28</v>
      </c>
      <c r="D62" s="6">
        <v>-1710.28</v>
      </c>
    </row>
    <row r="63" spans="1:4">
      <c r="A63" t="s">
        <v>108</v>
      </c>
      <c r="B63" t="s">
        <v>109</v>
      </c>
      <c r="C63" s="6">
        <v>-4885.7</v>
      </c>
      <c r="D63" s="6">
        <v>-4885.7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-261.54000000000002</v>
      </c>
      <c r="D65" s="6">
        <v>-261.54000000000002</v>
      </c>
    </row>
    <row r="66" spans="1:4">
      <c r="A66">
        <v>17</v>
      </c>
      <c r="B66" t="s">
        <v>114</v>
      </c>
      <c r="C66" s="6">
        <v>-40446.76</v>
      </c>
      <c r="D66" s="6">
        <v>-40446.76</v>
      </c>
    </row>
    <row r="67" spans="1:4">
      <c r="A67">
        <v>18</v>
      </c>
      <c r="B67" t="s">
        <v>115</v>
      </c>
      <c r="C67" s="6">
        <v>-7010</v>
      </c>
      <c r="D67" s="6">
        <v>-7010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-3500</v>
      </c>
      <c r="D70" s="6">
        <v>-3500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-13996.52</v>
      </c>
      <c r="D76" s="6">
        <v>-13996.52</v>
      </c>
    </row>
    <row r="77" spans="1:4">
      <c r="A77" t="s">
        <v>133</v>
      </c>
      <c r="B77" t="s">
        <v>134</v>
      </c>
      <c r="C77" s="6">
        <v>-18</v>
      </c>
      <c r="D77" s="6">
        <v>-18</v>
      </c>
    </row>
    <row r="78" spans="1:4">
      <c r="A78" t="s">
        <v>135</v>
      </c>
      <c r="B78" t="s">
        <v>136</v>
      </c>
      <c r="C78" s="6">
        <v>-13978.52</v>
      </c>
      <c r="D78" s="6">
        <v>-13978.52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-150</v>
      </c>
      <c r="D90" s="6">
        <v>-150</v>
      </c>
    </row>
    <row r="91" spans="1:4">
      <c r="A91" t="s">
        <v>158</v>
      </c>
      <c r="B91" t="s">
        <v>159</v>
      </c>
      <c r="C91" s="6">
        <v>-150</v>
      </c>
      <c r="D91" s="6">
        <v>-150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-2196.4899999999998</v>
      </c>
      <c r="D101" s="6">
        <v>-2196.4899999999998</v>
      </c>
    </row>
    <row r="102" spans="1:4">
      <c r="A102" t="s">
        <v>178</v>
      </c>
      <c r="B102" t="s">
        <v>179</v>
      </c>
      <c r="C102" s="6">
        <v>-278.44</v>
      </c>
      <c r="D102" s="6">
        <v>-278.44</v>
      </c>
    </row>
    <row r="103" spans="1:4">
      <c r="A103" t="s">
        <v>180</v>
      </c>
      <c r="B103" t="s">
        <v>181</v>
      </c>
      <c r="C103" s="6">
        <v>-1918.05</v>
      </c>
      <c r="D103" s="6">
        <v>-1918.05</v>
      </c>
    </row>
    <row r="104" spans="1:4">
      <c r="A104">
        <v>25</v>
      </c>
      <c r="B104" t="s">
        <v>182</v>
      </c>
      <c r="C104" s="6">
        <v>-114.72</v>
      </c>
      <c r="D104" s="6">
        <v>-114.72</v>
      </c>
    </row>
    <row r="105" spans="1:4">
      <c r="A105" t="s">
        <v>183</v>
      </c>
      <c r="B105" t="s">
        <v>184</v>
      </c>
      <c r="C105" s="6">
        <v>-114.72</v>
      </c>
      <c r="D105" s="6">
        <v>-114.72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-8045.3</v>
      </c>
      <c r="D110" s="6">
        <v>-8045.3</v>
      </c>
    </row>
    <row r="111" spans="1:4">
      <c r="A111" t="s">
        <v>193</v>
      </c>
      <c r="B111" t="s">
        <v>194</v>
      </c>
      <c r="C111" s="6">
        <v>-2645.3</v>
      </c>
      <c r="D111" s="6">
        <v>-2645.3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-807.42</v>
      </c>
      <c r="D114" s="6">
        <v>-807.42</v>
      </c>
    </row>
    <row r="115" spans="1:4">
      <c r="A115" t="s">
        <v>200</v>
      </c>
      <c r="B115" t="s">
        <v>201</v>
      </c>
      <c r="C115" s="6">
        <v>-807.42</v>
      </c>
      <c r="D115" s="6">
        <v>-807.42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-9183.2099999999991</v>
      </c>
      <c r="D120" s="16">
        <v>-9183.2099999999991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-1.0999999999999999E-2</v>
      </c>
      <c r="D121" s="17">
        <f>IF(D$10=0," ",ROUND(D120/D$10,3))</f>
        <v>-1.0999999999999999E-2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-122907.37</v>
      </c>
      <c r="D123" s="6">
        <v>-122907.37</v>
      </c>
    </row>
    <row r="124" spans="1:4">
      <c r="A124" t="s">
        <v>214</v>
      </c>
      <c r="B124" t="s">
        <v>215</v>
      </c>
      <c r="C124" s="6">
        <v>-106115.55</v>
      </c>
      <c r="D124" s="6">
        <v>-106115.55</v>
      </c>
    </row>
    <row r="125" spans="1:4">
      <c r="A125" t="s">
        <v>216</v>
      </c>
      <c r="B125" t="s">
        <v>217</v>
      </c>
      <c r="C125" s="6">
        <v>-13996.52</v>
      </c>
      <c r="D125" s="6">
        <v>-13996.52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-150</v>
      </c>
      <c r="D127" s="6">
        <v>-150</v>
      </c>
    </row>
    <row r="128" spans="1:4">
      <c r="A128" t="s">
        <v>222</v>
      </c>
      <c r="B128" t="s">
        <v>223</v>
      </c>
      <c r="C128" s="6">
        <v>-2645.3</v>
      </c>
      <c r="D128" s="6">
        <v>-2645.3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4539</v>
      </c>
      <c r="C5" s="8">
        <v>4539</v>
      </c>
      <c r="D5" s="8">
        <v>4539</v>
      </c>
    </row>
    <row r="6" spans="1:52" s="10" customFormat="1" ht="30">
      <c r="A6" s="9" t="s">
        <v>8</v>
      </c>
      <c r="B6" s="10" t="s">
        <v>468</v>
      </c>
      <c r="C6" s="10" t="s">
        <v>468</v>
      </c>
      <c r="D6" s="10" t="s">
        <v>468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1183097.1200000001</v>
      </c>
      <c r="D10" s="16">
        <v>1183097.1200000001</v>
      </c>
    </row>
    <row r="11" spans="1:52">
      <c r="A11" t="s">
        <v>18</v>
      </c>
      <c r="B11" t="s">
        <v>19</v>
      </c>
      <c r="C11" s="6">
        <v>1183097.1200000001</v>
      </c>
      <c r="D11" s="6">
        <v>1183097.1200000001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-742650.57</v>
      </c>
      <c r="D13" s="6">
        <v>-742650.57</v>
      </c>
    </row>
    <row r="14" spans="1:52">
      <c r="A14">
        <v>3</v>
      </c>
      <c r="B14" t="s">
        <v>23</v>
      </c>
      <c r="C14" s="6">
        <v>440446.55</v>
      </c>
      <c r="D14" s="6">
        <v>440446.55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0.372</v>
      </c>
      <c r="D15" s="17">
        <f>IF(D$10=0," ",ROUND(D14/D$10,3))</f>
        <v>0.372</v>
      </c>
    </row>
    <row r="16" spans="1:52">
      <c r="A16">
        <v>5</v>
      </c>
      <c r="B16" t="s">
        <v>25</v>
      </c>
      <c r="C16" s="6">
        <v>-22727.17</v>
      </c>
      <c r="D16" s="6">
        <v>-22727.17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-18232.89</v>
      </c>
      <c r="D18" s="6">
        <v>-18232.89</v>
      </c>
    </row>
    <row r="19" spans="1:4">
      <c r="A19" t="s">
        <v>28</v>
      </c>
      <c r="B19" t="s">
        <v>29</v>
      </c>
      <c r="C19" s="6">
        <v>5453.58</v>
      </c>
      <c r="D19" s="6">
        <v>5453.58</v>
      </c>
    </row>
    <row r="20" spans="1:4">
      <c r="A20" t="s">
        <v>30</v>
      </c>
      <c r="B20" t="s">
        <v>31</v>
      </c>
      <c r="C20" s="6">
        <v>-470.36</v>
      </c>
      <c r="D20" s="6">
        <v>-470.36</v>
      </c>
    </row>
    <row r="21" spans="1:4">
      <c r="A21" t="s">
        <v>32</v>
      </c>
      <c r="B21" t="s">
        <v>33</v>
      </c>
      <c r="C21" s="6">
        <v>-15181.07</v>
      </c>
      <c r="D21" s="6">
        <v>-15181.07</v>
      </c>
    </row>
    <row r="22" spans="1:4">
      <c r="A22" t="s">
        <v>34</v>
      </c>
      <c r="B22" t="s">
        <v>35</v>
      </c>
      <c r="C22" s="6">
        <v>-8035.04</v>
      </c>
      <c r="D22" s="6">
        <v>-8035.04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-4494.28</v>
      </c>
      <c r="D26" s="6">
        <v>-4494.28</v>
      </c>
    </row>
    <row r="27" spans="1:4">
      <c r="A27" t="s">
        <v>42</v>
      </c>
      <c r="B27" t="s">
        <v>43</v>
      </c>
      <c r="C27" s="6">
        <v>-4494.28</v>
      </c>
      <c r="D27" s="6">
        <v>-4494.28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417719.38</v>
      </c>
      <c r="D31" s="16">
        <v>417719.38</v>
      </c>
    </row>
    <row r="32" spans="1:4" s="15" customFormat="1">
      <c r="A32" s="15">
        <v>11</v>
      </c>
      <c r="B32" s="15" t="s">
        <v>51</v>
      </c>
      <c r="C32" s="16">
        <v>-18570.89</v>
      </c>
      <c r="D32" s="16">
        <v>-18570.89</v>
      </c>
    </row>
    <row r="33" spans="1:4">
      <c r="A33">
        <v>12</v>
      </c>
      <c r="B33" t="s">
        <v>52</v>
      </c>
      <c r="C33" s="6">
        <v>-257845.21</v>
      </c>
      <c r="D33" s="6">
        <v>-257845.21</v>
      </c>
    </row>
    <row r="34" spans="1:4">
      <c r="A34">
        <v>13</v>
      </c>
      <c r="B34" t="s">
        <v>53</v>
      </c>
      <c r="C34" s="6">
        <v>-146052.70000000001</v>
      </c>
      <c r="D34" s="6">
        <v>-146052.70000000001</v>
      </c>
    </row>
    <row r="35" spans="1:4">
      <c r="A35" t="s">
        <v>54</v>
      </c>
      <c r="B35" t="s">
        <v>55</v>
      </c>
      <c r="C35" s="6">
        <v>-98277</v>
      </c>
      <c r="D35" s="6">
        <v>-98277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-11700</v>
      </c>
      <c r="D38" s="6">
        <v>-11700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-3857.8</v>
      </c>
      <c r="D40" s="6">
        <v>-3857.8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-2523.9</v>
      </c>
      <c r="D43" s="6">
        <v>-2523.9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-2904</v>
      </c>
      <c r="D45" s="6">
        <v>-2904</v>
      </c>
    </row>
    <row r="46" spans="1:4">
      <c r="A46" t="s">
        <v>76</v>
      </c>
      <c r="B46" t="s">
        <v>77</v>
      </c>
      <c r="C46" s="6">
        <v>-3290</v>
      </c>
      <c r="D46" s="6">
        <v>-3290</v>
      </c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-71001</v>
      </c>
      <c r="D49" s="6">
        <v>-71001</v>
      </c>
    </row>
    <row r="50" spans="1:4">
      <c r="A50" t="s">
        <v>83</v>
      </c>
      <c r="B50" t="s">
        <v>84</v>
      </c>
      <c r="C50" s="6">
        <v>-71001</v>
      </c>
      <c r="D50" s="6">
        <v>-71001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-4253.5200000000004</v>
      </c>
      <c r="D60" s="6">
        <v>-4253.5200000000004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-546.57000000000005</v>
      </c>
      <c r="D62" s="6">
        <v>-546.57000000000005</v>
      </c>
    </row>
    <row r="63" spans="1:4">
      <c r="A63" t="s">
        <v>108</v>
      </c>
      <c r="B63" t="s">
        <v>109</v>
      </c>
      <c r="C63" s="6">
        <v>-3579.39</v>
      </c>
      <c r="D63" s="6">
        <v>-3579.39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-127.56</v>
      </c>
      <c r="D65" s="6">
        <v>-127.56</v>
      </c>
    </row>
    <row r="66" spans="1:4">
      <c r="A66">
        <v>17</v>
      </c>
      <c r="B66" t="s">
        <v>114</v>
      </c>
      <c r="C66" s="6">
        <v>-36537.99</v>
      </c>
      <c r="D66" s="6">
        <v>-36537.99</v>
      </c>
    </row>
    <row r="67" spans="1:4">
      <c r="A67">
        <v>18</v>
      </c>
      <c r="B67" t="s">
        <v>115</v>
      </c>
      <c r="C67" s="6">
        <v>-3676.18</v>
      </c>
      <c r="D67" s="6">
        <v>-3676.18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-3676.18</v>
      </c>
      <c r="D69" s="6">
        <v>-3676.18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-9642.94</v>
      </c>
      <c r="D76" s="6">
        <v>-9642.94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-9642.94</v>
      </c>
      <c r="D78" s="6">
        <v>-9642.94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-7015.21</v>
      </c>
      <c r="D80" s="6">
        <v>-7015.21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-1807.4</v>
      </c>
      <c r="D86" s="6">
        <v>-1807.4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-549.54</v>
      </c>
      <c r="D90" s="6">
        <v>-549.54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-549.54</v>
      </c>
      <c r="D92" s="6">
        <v>-549.54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-40</v>
      </c>
      <c r="D96" s="6">
        <v>-40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-40</v>
      </c>
      <c r="D98" s="6">
        <v>-40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-2682.51</v>
      </c>
      <c r="D101" s="6">
        <v>-2682.51</v>
      </c>
    </row>
    <row r="102" spans="1:4">
      <c r="A102" t="s">
        <v>178</v>
      </c>
      <c r="B102" t="s">
        <v>179</v>
      </c>
      <c r="C102" s="6">
        <v>-201.83</v>
      </c>
      <c r="D102" s="6">
        <v>-201.83</v>
      </c>
    </row>
    <row r="103" spans="1:4">
      <c r="A103" t="s">
        <v>180</v>
      </c>
      <c r="B103" t="s">
        <v>181</v>
      </c>
      <c r="C103" s="6">
        <v>-2480.6799999999998</v>
      </c>
      <c r="D103" s="6">
        <v>-2480.6799999999998</v>
      </c>
    </row>
    <row r="104" spans="1:4">
      <c r="A104">
        <v>25</v>
      </c>
      <c r="B104" t="s">
        <v>182</v>
      </c>
      <c r="C104" s="6">
        <v>-32.93</v>
      </c>
      <c r="D104" s="6">
        <v>-32.93</v>
      </c>
    </row>
    <row r="105" spans="1:4">
      <c r="A105" t="s">
        <v>183</v>
      </c>
      <c r="B105" t="s">
        <v>184</v>
      </c>
      <c r="C105" s="6">
        <v>-32.93</v>
      </c>
      <c r="D105" s="6">
        <v>-32.93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-1000</v>
      </c>
      <c r="D107" s="6">
        <v>-1000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-1000</v>
      </c>
      <c r="D109" s="6">
        <v>-1000</v>
      </c>
    </row>
    <row r="110" spans="1:4">
      <c r="A110">
        <v>27</v>
      </c>
      <c r="B110" t="s">
        <v>192</v>
      </c>
      <c r="C110" s="6">
        <v>-9460.25</v>
      </c>
      <c r="D110" s="6">
        <v>-9460.25</v>
      </c>
    </row>
    <row r="111" spans="1:4">
      <c r="A111" t="s">
        <v>193</v>
      </c>
      <c r="B111" t="s">
        <v>194</v>
      </c>
      <c r="C111" s="6">
        <v>-1260.25</v>
      </c>
      <c r="D111" s="6">
        <v>-1260.25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-1493.43</v>
      </c>
      <c r="D114" s="6">
        <v>-1493.43</v>
      </c>
    </row>
    <row r="115" spans="1:4">
      <c r="A115" t="s">
        <v>200</v>
      </c>
      <c r="B115" t="s">
        <v>201</v>
      </c>
      <c r="C115" s="6">
        <v>-1493.43</v>
      </c>
      <c r="D115" s="6">
        <v>-1493.43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141303.28</v>
      </c>
      <c r="D120" s="16">
        <v>141303.28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0.11899999999999999</v>
      </c>
      <c r="D121" s="17">
        <f>IF(D$10=0," ",ROUND(D120/D$10,3))</f>
        <v>0.11899999999999999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-157505.43</v>
      </c>
      <c r="D123" s="6">
        <v>-157505.43</v>
      </c>
    </row>
    <row r="124" spans="1:4">
      <c r="A124" t="s">
        <v>214</v>
      </c>
      <c r="B124" t="s">
        <v>215</v>
      </c>
      <c r="C124" s="6">
        <v>-146052.70000000001</v>
      </c>
      <c r="D124" s="6">
        <v>-146052.70000000001</v>
      </c>
    </row>
    <row r="125" spans="1:4">
      <c r="A125" t="s">
        <v>216</v>
      </c>
      <c r="B125" t="s">
        <v>217</v>
      </c>
      <c r="C125" s="6">
        <v>-9642.94</v>
      </c>
      <c r="D125" s="6">
        <v>-9642.94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-549.54</v>
      </c>
      <c r="D127" s="6">
        <v>-549.54</v>
      </c>
    </row>
    <row r="128" spans="1:4">
      <c r="A128" t="s">
        <v>222</v>
      </c>
      <c r="B128" t="s">
        <v>223</v>
      </c>
      <c r="C128" s="6">
        <v>-1260.25</v>
      </c>
      <c r="D128" s="6">
        <v>-1260.25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4537</v>
      </c>
      <c r="C5" s="8">
        <v>4537</v>
      </c>
      <c r="D5" s="8">
        <v>4537</v>
      </c>
    </row>
    <row r="6" spans="1:52" s="10" customFormat="1" ht="30">
      <c r="A6" s="9" t="s">
        <v>8</v>
      </c>
      <c r="B6" s="10" t="s">
        <v>467</v>
      </c>
      <c r="C6" s="10" t="s">
        <v>467</v>
      </c>
      <c r="D6" s="10" t="s">
        <v>467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2177400.52</v>
      </c>
      <c r="D10" s="16">
        <v>2177400.52</v>
      </c>
    </row>
    <row r="11" spans="1:52">
      <c r="A11" t="s">
        <v>18</v>
      </c>
      <c r="B11" t="s">
        <v>19</v>
      </c>
      <c r="C11" s="6">
        <v>2177400.52</v>
      </c>
      <c r="D11" s="6">
        <v>2177400.52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-1450318.46</v>
      </c>
      <c r="D13" s="6">
        <v>-1450318.46</v>
      </c>
    </row>
    <row r="14" spans="1:52">
      <c r="A14">
        <v>3</v>
      </c>
      <c r="B14" t="s">
        <v>23</v>
      </c>
      <c r="C14" s="6">
        <v>727082.06</v>
      </c>
      <c r="D14" s="6">
        <v>727082.06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0.33400000000000002</v>
      </c>
      <c r="D15" s="17">
        <f>IF(D$10=0," ",ROUND(D14/D$10,3))</f>
        <v>0.33400000000000002</v>
      </c>
    </row>
    <row r="16" spans="1:52">
      <c r="A16">
        <v>5</v>
      </c>
      <c r="B16" t="s">
        <v>25</v>
      </c>
      <c r="C16" s="6">
        <v>-42658.239999999998</v>
      </c>
      <c r="D16" s="6">
        <v>-42658.239999999998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-31743.45</v>
      </c>
      <c r="D18" s="6">
        <v>-31743.45</v>
      </c>
    </row>
    <row r="19" spans="1:4">
      <c r="A19" t="s">
        <v>28</v>
      </c>
      <c r="B19" t="s">
        <v>29</v>
      </c>
      <c r="C19" s="6">
        <v>2699.52</v>
      </c>
      <c r="D19" s="6">
        <v>2699.52</v>
      </c>
    </row>
    <row r="20" spans="1:4">
      <c r="A20" t="s">
        <v>30</v>
      </c>
      <c r="B20" t="s">
        <v>31</v>
      </c>
      <c r="C20" s="6">
        <v>1118.18</v>
      </c>
      <c r="D20" s="6">
        <v>1118.18</v>
      </c>
    </row>
    <row r="21" spans="1:4">
      <c r="A21" t="s">
        <v>32</v>
      </c>
      <c r="B21" t="s">
        <v>33</v>
      </c>
      <c r="C21" s="6">
        <v>-19635.07</v>
      </c>
      <c r="D21" s="6">
        <v>-19635.07</v>
      </c>
    </row>
    <row r="22" spans="1:4">
      <c r="A22" t="s">
        <v>34</v>
      </c>
      <c r="B22" t="s">
        <v>35</v>
      </c>
      <c r="C22" s="6">
        <v>-15926.08</v>
      </c>
      <c r="D22" s="6">
        <v>-15926.08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-10914.79</v>
      </c>
      <c r="D26" s="6">
        <v>-10914.79</v>
      </c>
    </row>
    <row r="27" spans="1:4">
      <c r="A27" t="s">
        <v>42</v>
      </c>
      <c r="B27" t="s">
        <v>43</v>
      </c>
      <c r="C27" s="6">
        <v>-10914.79</v>
      </c>
      <c r="D27" s="6">
        <v>-10914.79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684423.82</v>
      </c>
      <c r="D31" s="16">
        <v>684423.82</v>
      </c>
    </row>
    <row r="32" spans="1:4" s="15" customFormat="1">
      <c r="A32" s="15">
        <v>11</v>
      </c>
      <c r="B32" s="15" t="s">
        <v>51</v>
      </c>
      <c r="C32" s="16">
        <v>-37590.83</v>
      </c>
      <c r="D32" s="16">
        <v>-37590.83</v>
      </c>
    </row>
    <row r="33" spans="1:4">
      <c r="A33">
        <v>12</v>
      </c>
      <c r="B33" t="s">
        <v>52</v>
      </c>
      <c r="C33" s="6">
        <v>-441165.75</v>
      </c>
      <c r="D33" s="6">
        <v>-441165.75</v>
      </c>
    </row>
    <row r="34" spans="1:4">
      <c r="A34">
        <v>13</v>
      </c>
      <c r="B34" t="s">
        <v>53</v>
      </c>
      <c r="C34" s="6">
        <v>-175954.7</v>
      </c>
      <c r="D34" s="6">
        <v>-175954.7</v>
      </c>
    </row>
    <row r="35" spans="1:4">
      <c r="A35" t="s">
        <v>54</v>
      </c>
      <c r="B35" t="s">
        <v>55</v>
      </c>
      <c r="C35" s="6">
        <v>-126344</v>
      </c>
      <c r="D35" s="6">
        <v>-126344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-21514.06</v>
      </c>
      <c r="D38" s="6">
        <v>-21514.06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12366.86</v>
      </c>
      <c r="D40" s="6">
        <v>12366.86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-5022.5</v>
      </c>
      <c r="D43" s="6">
        <v>-5022.5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-3746</v>
      </c>
      <c r="D45" s="6">
        <v>-3746</v>
      </c>
    </row>
    <row r="46" spans="1:4">
      <c r="A46" t="s">
        <v>76</v>
      </c>
      <c r="B46" t="s">
        <v>77</v>
      </c>
      <c r="C46" s="6">
        <v>-5945</v>
      </c>
      <c r="D46" s="6">
        <v>-5945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-179038.8</v>
      </c>
      <c r="D49" s="6">
        <v>-179038.8</v>
      </c>
    </row>
    <row r="50" spans="1:4">
      <c r="A50" t="s">
        <v>83</v>
      </c>
      <c r="B50" t="s">
        <v>84</v>
      </c>
      <c r="C50" s="6">
        <v>-62464.32</v>
      </c>
      <c r="D50" s="6">
        <v>-62464.32</v>
      </c>
    </row>
    <row r="51" spans="1:4">
      <c r="A51" t="s">
        <v>85</v>
      </c>
      <c r="B51" t="s">
        <v>86</v>
      </c>
      <c r="C51" s="6">
        <v>-93696.48</v>
      </c>
      <c r="D51" s="6">
        <v>-93696.48</v>
      </c>
    </row>
    <row r="52" spans="1:4">
      <c r="A52" t="s">
        <v>87</v>
      </c>
      <c r="B52" t="s">
        <v>88</v>
      </c>
      <c r="C52" s="6">
        <v>-20664</v>
      </c>
      <c r="D52" s="6">
        <v>-20664</v>
      </c>
    </row>
    <row r="53" spans="1:4">
      <c r="A53" t="s">
        <v>89</v>
      </c>
      <c r="B53" t="s">
        <v>90</v>
      </c>
      <c r="C53" s="6">
        <v>-1672.8</v>
      </c>
      <c r="D53" s="6">
        <v>-1672.8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-541.20000000000005</v>
      </c>
      <c r="D55" s="6">
        <v>-541.20000000000005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-6960.27</v>
      </c>
      <c r="D60" s="6">
        <v>-6960.27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-1173.97</v>
      </c>
      <c r="D62" s="6">
        <v>-1173.97</v>
      </c>
    </row>
    <row r="63" spans="1:4">
      <c r="A63" t="s">
        <v>108</v>
      </c>
      <c r="B63" t="s">
        <v>109</v>
      </c>
      <c r="C63" s="6">
        <v>-4517.08</v>
      </c>
      <c r="D63" s="6">
        <v>-4517.08</v>
      </c>
    </row>
    <row r="64" spans="1:4">
      <c r="A64" t="s">
        <v>110</v>
      </c>
      <c r="B64" t="s">
        <v>111</v>
      </c>
      <c r="C64" s="6">
        <v>-775.35</v>
      </c>
      <c r="D64" s="6">
        <v>-775.35</v>
      </c>
    </row>
    <row r="65" spans="1:4">
      <c r="A65" t="s">
        <v>112</v>
      </c>
      <c r="B65" t="s">
        <v>113</v>
      </c>
      <c r="C65" s="6">
        <v>-493.87</v>
      </c>
      <c r="D65" s="6">
        <v>-493.87</v>
      </c>
    </row>
    <row r="66" spans="1:4">
      <c r="A66">
        <v>17</v>
      </c>
      <c r="B66" t="s">
        <v>114</v>
      </c>
      <c r="C66" s="6">
        <v>-79211.98</v>
      </c>
      <c r="D66" s="6">
        <v>-79211.98</v>
      </c>
    </row>
    <row r="67" spans="1:4">
      <c r="A67">
        <v>18</v>
      </c>
      <c r="B67" t="s">
        <v>115</v>
      </c>
      <c r="C67" s="6">
        <v>-16396.97</v>
      </c>
      <c r="D67" s="6">
        <v>-16396.97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-6906.97</v>
      </c>
      <c r="D69" s="6">
        <v>-6906.97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-36442.15</v>
      </c>
      <c r="D76" s="6">
        <v>-36442.15</v>
      </c>
    </row>
    <row r="77" spans="1:4">
      <c r="A77" t="s">
        <v>133</v>
      </c>
      <c r="B77" t="s">
        <v>134</v>
      </c>
      <c r="C77" s="6">
        <v>-80</v>
      </c>
      <c r="D77" s="6">
        <v>-80</v>
      </c>
    </row>
    <row r="78" spans="1:4">
      <c r="A78" t="s">
        <v>135</v>
      </c>
      <c r="B78" t="s">
        <v>136</v>
      </c>
      <c r="C78" s="6">
        <v>-21925</v>
      </c>
      <c r="D78" s="6">
        <v>-21925</v>
      </c>
    </row>
    <row r="79" spans="1:4">
      <c r="A79" t="s">
        <v>137</v>
      </c>
      <c r="B79" t="s">
        <v>138</v>
      </c>
      <c r="C79" s="6">
        <v>-14437.15</v>
      </c>
      <c r="D79" s="6">
        <v>-14437.15</v>
      </c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-5977.7</v>
      </c>
      <c r="D90" s="6">
        <v>-5977.7</v>
      </c>
    </row>
    <row r="91" spans="1:4">
      <c r="A91" t="s">
        <v>158</v>
      </c>
      <c r="B91" t="s">
        <v>159</v>
      </c>
      <c r="C91" s="6">
        <v>-517.70000000000005</v>
      </c>
      <c r="D91" s="6">
        <v>-517.70000000000005</v>
      </c>
    </row>
    <row r="92" spans="1:4">
      <c r="A92" t="s">
        <v>160</v>
      </c>
      <c r="B92" t="s">
        <v>161</v>
      </c>
      <c r="C92" s="6">
        <v>-5460</v>
      </c>
      <c r="D92" s="6">
        <v>-5460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-3861.13</v>
      </c>
      <c r="D101" s="6">
        <v>-3861.13</v>
      </c>
    </row>
    <row r="102" spans="1:4">
      <c r="A102" t="s">
        <v>178</v>
      </c>
      <c r="B102" t="s">
        <v>179</v>
      </c>
      <c r="C102" s="6">
        <v>-322.36</v>
      </c>
      <c r="D102" s="6">
        <v>-322.36</v>
      </c>
    </row>
    <row r="103" spans="1:4">
      <c r="A103" t="s">
        <v>180</v>
      </c>
      <c r="B103" t="s">
        <v>181</v>
      </c>
      <c r="C103" s="6">
        <v>-3538.77</v>
      </c>
      <c r="D103" s="6">
        <v>-3538.77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-6454.2</v>
      </c>
      <c r="D110" s="6">
        <v>-6454.2</v>
      </c>
    </row>
    <row r="111" spans="1:4">
      <c r="A111" t="s">
        <v>193</v>
      </c>
      <c r="B111" t="s">
        <v>194</v>
      </c>
      <c r="C111" s="6">
        <v>-1054.2</v>
      </c>
      <c r="D111" s="6">
        <v>-1054.2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-1953.52</v>
      </c>
      <c r="D114" s="6">
        <v>-1953.52</v>
      </c>
    </row>
    <row r="115" spans="1:4">
      <c r="A115" t="s">
        <v>200</v>
      </c>
      <c r="B115" t="s">
        <v>201</v>
      </c>
      <c r="C115" s="6">
        <v>-1953.52</v>
      </c>
      <c r="D115" s="6">
        <v>-1953.52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205667.24</v>
      </c>
      <c r="D120" s="16">
        <v>205667.24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9.4E-2</v>
      </c>
      <c r="D121" s="17">
        <f>IF(D$10=0," ",ROUND(D120/D$10,3))</f>
        <v>9.4E-2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-219428.75</v>
      </c>
      <c r="D123" s="6">
        <v>-219428.75</v>
      </c>
    </row>
    <row r="124" spans="1:4">
      <c r="A124" t="s">
        <v>214</v>
      </c>
      <c r="B124" t="s">
        <v>215</v>
      </c>
      <c r="C124" s="6">
        <v>-175954.7</v>
      </c>
      <c r="D124" s="6">
        <v>-175954.7</v>
      </c>
    </row>
    <row r="125" spans="1:4">
      <c r="A125" t="s">
        <v>216</v>
      </c>
      <c r="B125" t="s">
        <v>217</v>
      </c>
      <c r="C125" s="6">
        <v>-36442.15</v>
      </c>
      <c r="D125" s="6">
        <v>-36442.15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-5977.7</v>
      </c>
      <c r="D127" s="6">
        <v>-5977.7</v>
      </c>
    </row>
    <row r="128" spans="1:4">
      <c r="A128" t="s">
        <v>222</v>
      </c>
      <c r="B128" t="s">
        <v>223</v>
      </c>
      <c r="C128" s="6">
        <v>-1054.2</v>
      </c>
      <c r="D128" s="6">
        <v>-1054.2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4535</v>
      </c>
      <c r="C5" s="8">
        <v>4535</v>
      </c>
      <c r="D5" s="8">
        <v>4535</v>
      </c>
    </row>
    <row r="6" spans="1:52" s="10" customFormat="1">
      <c r="A6" s="9" t="s">
        <v>8</v>
      </c>
      <c r="B6" s="10" t="s">
        <v>466</v>
      </c>
      <c r="C6" s="10" t="s">
        <v>466</v>
      </c>
      <c r="D6" s="10" t="s">
        <v>466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4248274.55</v>
      </c>
      <c r="D10" s="16">
        <v>4248274.55</v>
      </c>
    </row>
    <row r="11" spans="1:52">
      <c r="A11" t="s">
        <v>18</v>
      </c>
      <c r="B11" t="s">
        <v>19</v>
      </c>
      <c r="C11" s="6">
        <v>4248274.55</v>
      </c>
      <c r="D11" s="6">
        <v>4248274.55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-2701542.94</v>
      </c>
      <c r="D13" s="6">
        <v>-2701542.94</v>
      </c>
    </row>
    <row r="14" spans="1:52">
      <c r="A14">
        <v>3</v>
      </c>
      <c r="B14" t="s">
        <v>23</v>
      </c>
      <c r="C14" s="6">
        <v>1546731.61</v>
      </c>
      <c r="D14" s="6">
        <v>1546731.61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0.36399999999999999</v>
      </c>
      <c r="D15" s="17">
        <f>IF(D$10=0," ",ROUND(D14/D$10,3))</f>
        <v>0.36399999999999999</v>
      </c>
    </row>
    <row r="16" spans="1:52">
      <c r="A16">
        <v>5</v>
      </c>
      <c r="B16" t="s">
        <v>25</v>
      </c>
      <c r="C16" s="6">
        <v>-66436.12</v>
      </c>
      <c r="D16" s="6">
        <v>-66436.12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-52007.06</v>
      </c>
      <c r="D18" s="6">
        <v>-52007.06</v>
      </c>
    </row>
    <row r="19" spans="1:4">
      <c r="A19" t="s">
        <v>28</v>
      </c>
      <c r="B19" t="s">
        <v>29</v>
      </c>
      <c r="C19" s="6">
        <v>-1358.85</v>
      </c>
      <c r="D19" s="6">
        <v>-1358.85</v>
      </c>
    </row>
    <row r="20" spans="1:4">
      <c r="A20" t="s">
        <v>30</v>
      </c>
      <c r="B20" t="s">
        <v>31</v>
      </c>
      <c r="C20" s="6">
        <v>-1243.68</v>
      </c>
      <c r="D20" s="6">
        <v>-1243.68</v>
      </c>
    </row>
    <row r="21" spans="1:4">
      <c r="A21" t="s">
        <v>32</v>
      </c>
      <c r="B21" t="s">
        <v>33</v>
      </c>
      <c r="C21" s="6">
        <v>-26387.61</v>
      </c>
      <c r="D21" s="6">
        <v>-26387.61</v>
      </c>
    </row>
    <row r="22" spans="1:4">
      <c r="A22" t="s">
        <v>34</v>
      </c>
      <c r="B22" t="s">
        <v>35</v>
      </c>
      <c r="C22" s="6">
        <v>-23016.92</v>
      </c>
      <c r="D22" s="6">
        <v>-23016.92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-14429.06</v>
      </c>
      <c r="D26" s="6">
        <v>-14429.06</v>
      </c>
    </row>
    <row r="27" spans="1:4">
      <c r="A27" t="s">
        <v>42</v>
      </c>
      <c r="B27" t="s">
        <v>43</v>
      </c>
      <c r="C27" s="6">
        <v>-14429.06</v>
      </c>
      <c r="D27" s="6">
        <v>-14429.06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1480295.49</v>
      </c>
      <c r="D31" s="16">
        <v>1480295.49</v>
      </c>
    </row>
    <row r="32" spans="1:4" s="15" customFormat="1">
      <c r="A32" s="15">
        <v>11</v>
      </c>
      <c r="B32" s="15" t="s">
        <v>51</v>
      </c>
      <c r="C32" s="16">
        <v>-52823.38</v>
      </c>
      <c r="D32" s="16">
        <v>-52823.38</v>
      </c>
    </row>
    <row r="33" spans="1:4">
      <c r="A33">
        <v>12</v>
      </c>
      <c r="B33" t="s">
        <v>52</v>
      </c>
      <c r="C33" s="6">
        <v>-778171.69</v>
      </c>
      <c r="D33" s="6">
        <v>-778171.69</v>
      </c>
    </row>
    <row r="34" spans="1:4">
      <c r="A34">
        <v>13</v>
      </c>
      <c r="B34" t="s">
        <v>53</v>
      </c>
      <c r="C34" s="6">
        <v>-335343.64</v>
      </c>
      <c r="D34" s="6">
        <v>-335343.64</v>
      </c>
    </row>
    <row r="35" spans="1:4">
      <c r="A35" t="s">
        <v>54</v>
      </c>
      <c r="B35" t="s">
        <v>55</v>
      </c>
      <c r="C35" s="6">
        <v>-183525</v>
      </c>
      <c r="D35" s="6">
        <v>-183525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-34000</v>
      </c>
      <c r="D37" s="6">
        <v>-34000</v>
      </c>
    </row>
    <row r="38" spans="1:4">
      <c r="A38" t="s">
        <v>60</v>
      </c>
      <c r="B38" t="s">
        <v>61</v>
      </c>
      <c r="C38" s="6">
        <v>-16276.03</v>
      </c>
      <c r="D38" s="6">
        <v>-16276.03</v>
      </c>
    </row>
    <row r="39" spans="1:4">
      <c r="A39" t="s">
        <v>62</v>
      </c>
      <c r="B39" t="s">
        <v>63</v>
      </c>
      <c r="C39" s="6">
        <v>-80000</v>
      </c>
      <c r="D39" s="6">
        <v>-80000</v>
      </c>
    </row>
    <row r="40" spans="1:4">
      <c r="A40" t="s">
        <v>64</v>
      </c>
      <c r="B40" t="s">
        <v>65</v>
      </c>
      <c r="C40" s="6">
        <v>-1727.99</v>
      </c>
      <c r="D40" s="6">
        <v>-1727.99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-7741.62</v>
      </c>
      <c r="D43" s="6">
        <v>-7741.62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-6048</v>
      </c>
      <c r="D45" s="6">
        <v>-6048</v>
      </c>
    </row>
    <row r="46" spans="1:4">
      <c r="A46" t="s">
        <v>76</v>
      </c>
      <c r="B46" t="s">
        <v>77</v>
      </c>
      <c r="C46" s="6">
        <v>225</v>
      </c>
      <c r="D46" s="6">
        <v>225</v>
      </c>
    </row>
    <row r="47" spans="1:4">
      <c r="A47" t="s">
        <v>78</v>
      </c>
      <c r="B47" t="s">
        <v>79</v>
      </c>
      <c r="C47" s="6">
        <v>-6250</v>
      </c>
      <c r="D47" s="6">
        <v>-6250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-241821</v>
      </c>
      <c r="D49" s="6">
        <v>-241821</v>
      </c>
    </row>
    <row r="50" spans="1:4">
      <c r="A50" t="s">
        <v>83</v>
      </c>
      <c r="B50" t="s">
        <v>84</v>
      </c>
      <c r="C50" s="6">
        <v>-111954</v>
      </c>
      <c r="D50" s="6">
        <v>-111954</v>
      </c>
    </row>
    <row r="51" spans="1:4">
      <c r="A51" t="s">
        <v>85</v>
      </c>
      <c r="B51" t="s">
        <v>86</v>
      </c>
      <c r="C51" s="6">
        <v>-111108</v>
      </c>
      <c r="D51" s="6">
        <v>-111108</v>
      </c>
    </row>
    <row r="52" spans="1:4">
      <c r="A52" t="s">
        <v>87</v>
      </c>
      <c r="B52" t="s">
        <v>88</v>
      </c>
      <c r="C52" s="6">
        <v>-4800</v>
      </c>
      <c r="D52" s="6">
        <v>-4800</v>
      </c>
    </row>
    <row r="53" spans="1:4">
      <c r="A53" t="s">
        <v>89</v>
      </c>
      <c r="B53" t="s">
        <v>90</v>
      </c>
      <c r="C53" s="6">
        <v>-13959</v>
      </c>
      <c r="D53" s="6">
        <v>-13959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-11404.26</v>
      </c>
      <c r="D60" s="6">
        <v>-11404.26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-3975.88</v>
      </c>
      <c r="D62" s="6">
        <v>-3975.88</v>
      </c>
    </row>
    <row r="63" spans="1:4">
      <c r="A63" t="s">
        <v>108</v>
      </c>
      <c r="B63" t="s">
        <v>109</v>
      </c>
      <c r="C63" s="6">
        <v>-7182.79</v>
      </c>
      <c r="D63" s="6">
        <v>-7182.79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-245.59</v>
      </c>
      <c r="D65" s="6">
        <v>-245.59</v>
      </c>
    </row>
    <row r="66" spans="1:4">
      <c r="A66">
        <v>17</v>
      </c>
      <c r="B66" t="s">
        <v>114</v>
      </c>
      <c r="C66" s="6">
        <v>-189602.79</v>
      </c>
      <c r="D66" s="6">
        <v>-189602.79</v>
      </c>
    </row>
    <row r="67" spans="1:4">
      <c r="A67">
        <v>18</v>
      </c>
      <c r="B67" t="s">
        <v>115</v>
      </c>
      <c r="C67" s="6">
        <v>-18225.11</v>
      </c>
      <c r="D67" s="6">
        <v>-18225.11</v>
      </c>
    </row>
    <row r="68" spans="1:4">
      <c r="A68" t="s">
        <v>116</v>
      </c>
      <c r="B68" t="s">
        <v>117</v>
      </c>
      <c r="C68" s="6">
        <v>-2870.07</v>
      </c>
      <c r="D68" s="6">
        <v>-2870.07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-9055.0400000000009</v>
      </c>
      <c r="D70" s="6">
        <v>-9055.0400000000009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-23699.46</v>
      </c>
      <c r="D76" s="6">
        <v>-23699.46</v>
      </c>
    </row>
    <row r="77" spans="1:4">
      <c r="A77" t="s">
        <v>133</v>
      </c>
      <c r="B77" t="s">
        <v>134</v>
      </c>
      <c r="C77" s="6">
        <v>-102.5</v>
      </c>
      <c r="D77" s="6">
        <v>-102.5</v>
      </c>
    </row>
    <row r="78" spans="1:4">
      <c r="A78" t="s">
        <v>135</v>
      </c>
      <c r="B78" t="s">
        <v>136</v>
      </c>
      <c r="C78" s="6">
        <v>-23596.959999999999</v>
      </c>
      <c r="D78" s="6">
        <v>-23596.959999999999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-7290.59</v>
      </c>
      <c r="D80" s="6">
        <v>-7290.59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-2082.7800000000002</v>
      </c>
      <c r="D86" s="6">
        <v>-2082.7800000000002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-103047.08</v>
      </c>
      <c r="D90" s="6">
        <v>-103047.08</v>
      </c>
    </row>
    <row r="91" spans="1:4">
      <c r="A91" t="s">
        <v>158</v>
      </c>
      <c r="B91" t="s">
        <v>159</v>
      </c>
      <c r="C91" s="6">
        <v>-207.08</v>
      </c>
      <c r="D91" s="6">
        <v>-207.08</v>
      </c>
    </row>
    <row r="92" spans="1:4">
      <c r="A92" t="s">
        <v>160</v>
      </c>
      <c r="B92" t="s">
        <v>161</v>
      </c>
      <c r="C92" s="6">
        <v>-5880</v>
      </c>
      <c r="D92" s="6">
        <v>-5880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-96960</v>
      </c>
      <c r="D94" s="6">
        <v>-96960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470</v>
      </c>
      <c r="D96" s="6">
        <v>470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470</v>
      </c>
      <c r="D98" s="6">
        <v>470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-5275.01</v>
      </c>
      <c r="D101" s="6">
        <v>-5275.01</v>
      </c>
    </row>
    <row r="102" spans="1:4">
      <c r="A102" t="s">
        <v>178</v>
      </c>
      <c r="B102" t="s">
        <v>179</v>
      </c>
      <c r="C102" s="6">
        <v>-461.1</v>
      </c>
      <c r="D102" s="6">
        <v>-461.1</v>
      </c>
    </row>
    <row r="103" spans="1:4">
      <c r="A103" t="s">
        <v>180</v>
      </c>
      <c r="B103" t="s">
        <v>181</v>
      </c>
      <c r="C103" s="6">
        <v>-4813.91</v>
      </c>
      <c r="D103" s="6">
        <v>-4813.91</v>
      </c>
    </row>
    <row r="104" spans="1:4">
      <c r="A104">
        <v>25</v>
      </c>
      <c r="B104" t="s">
        <v>182</v>
      </c>
      <c r="C104" s="6">
        <v>-182.18</v>
      </c>
      <c r="D104" s="6">
        <v>-182.18</v>
      </c>
    </row>
    <row r="105" spans="1:4">
      <c r="A105" t="s">
        <v>183</v>
      </c>
      <c r="B105" t="s">
        <v>184</v>
      </c>
      <c r="C105" s="6">
        <v>-182.18</v>
      </c>
      <c r="D105" s="6">
        <v>-182.18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-10669</v>
      </c>
      <c r="D107" s="6">
        <v>-10669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-10669</v>
      </c>
      <c r="D109" s="6">
        <v>-10669</v>
      </c>
    </row>
    <row r="110" spans="1:4">
      <c r="A110">
        <v>27</v>
      </c>
      <c r="B110" t="s">
        <v>192</v>
      </c>
      <c r="C110" s="6">
        <v>-19597.419999999998</v>
      </c>
      <c r="D110" s="6">
        <v>-19597.419999999998</v>
      </c>
    </row>
    <row r="111" spans="1:4">
      <c r="A111" t="s">
        <v>193</v>
      </c>
      <c r="B111" t="s">
        <v>194</v>
      </c>
      <c r="C111" s="6">
        <v>-4197.42</v>
      </c>
      <c r="D111" s="6">
        <v>-4197.42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-15400</v>
      </c>
      <c r="D113" s="6">
        <v>-15400</v>
      </c>
    </row>
    <row r="114" spans="1:4">
      <c r="A114">
        <v>28</v>
      </c>
      <c r="B114" t="s">
        <v>199</v>
      </c>
      <c r="C114" s="6">
        <v>-1091.94</v>
      </c>
      <c r="D114" s="6">
        <v>-1091.94</v>
      </c>
    </row>
    <row r="115" spans="1:4">
      <c r="A115" t="s">
        <v>200</v>
      </c>
      <c r="B115" t="s">
        <v>201</v>
      </c>
      <c r="C115" s="6">
        <v>-2294.94</v>
      </c>
      <c r="D115" s="6">
        <v>-2294.94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360</v>
      </c>
      <c r="D117" s="6">
        <v>360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843</v>
      </c>
      <c r="D119" s="6">
        <v>843</v>
      </c>
    </row>
    <row r="120" spans="1:4" s="15" customFormat="1">
      <c r="A120" s="15">
        <v>29</v>
      </c>
      <c r="B120" s="15" t="s">
        <v>210</v>
      </c>
      <c r="C120" s="16">
        <v>649300.42000000004</v>
      </c>
      <c r="D120" s="16">
        <v>649300.42000000004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0.153</v>
      </c>
      <c r="D121" s="17">
        <f>IF(D$10=0," ",ROUND(D120/D$10,3))</f>
        <v>0.153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-466287.6</v>
      </c>
      <c r="D123" s="6">
        <v>-466287.6</v>
      </c>
    </row>
    <row r="124" spans="1:4">
      <c r="A124" t="s">
        <v>214</v>
      </c>
      <c r="B124" t="s">
        <v>215</v>
      </c>
      <c r="C124" s="6">
        <v>-335343.64</v>
      </c>
      <c r="D124" s="6">
        <v>-335343.64</v>
      </c>
    </row>
    <row r="125" spans="1:4">
      <c r="A125" t="s">
        <v>216</v>
      </c>
      <c r="B125" t="s">
        <v>217</v>
      </c>
      <c r="C125" s="6">
        <v>-23699.46</v>
      </c>
      <c r="D125" s="6">
        <v>-23699.46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-103047.08</v>
      </c>
      <c r="D127" s="6">
        <v>-103047.08</v>
      </c>
    </row>
    <row r="128" spans="1:4">
      <c r="A128" t="s">
        <v>222</v>
      </c>
      <c r="B128" t="s">
        <v>223</v>
      </c>
      <c r="C128" s="6">
        <v>-4197.42</v>
      </c>
      <c r="D128" s="6">
        <v>-4197.42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4529</v>
      </c>
      <c r="C5" s="8">
        <v>4529</v>
      </c>
      <c r="D5" s="8">
        <v>4529</v>
      </c>
    </row>
    <row r="6" spans="1:52" s="10" customFormat="1" ht="30">
      <c r="A6" s="9" t="s">
        <v>8</v>
      </c>
      <c r="B6" s="10" t="s">
        <v>465</v>
      </c>
      <c r="C6" s="10" t="s">
        <v>465</v>
      </c>
      <c r="D6" s="10" t="s">
        <v>465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645902.17000000004</v>
      </c>
      <c r="D10" s="16">
        <v>645902.17000000004</v>
      </c>
    </row>
    <row r="11" spans="1:52">
      <c r="A11" t="s">
        <v>18</v>
      </c>
      <c r="B11" t="s">
        <v>19</v>
      </c>
      <c r="C11" s="6">
        <v>645902.17000000004</v>
      </c>
      <c r="D11" s="6">
        <v>645902.17000000004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-386741.42</v>
      </c>
      <c r="D13" s="6">
        <v>-386741.42</v>
      </c>
    </row>
    <row r="14" spans="1:52">
      <c r="A14">
        <v>3</v>
      </c>
      <c r="B14" t="s">
        <v>23</v>
      </c>
      <c r="C14" s="6">
        <v>259160.75</v>
      </c>
      <c r="D14" s="6">
        <v>259160.75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0.40100000000000002</v>
      </c>
      <c r="D15" s="17">
        <f>IF(D$10=0," ",ROUND(D14/D$10,3))</f>
        <v>0.40100000000000002</v>
      </c>
    </row>
    <row r="16" spans="1:52">
      <c r="A16">
        <v>5</v>
      </c>
      <c r="B16" t="s">
        <v>25</v>
      </c>
      <c r="C16" s="6">
        <v>-20600.54</v>
      </c>
      <c r="D16" s="6">
        <v>-20600.54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-18639.34</v>
      </c>
      <c r="D18" s="6">
        <v>-18639.34</v>
      </c>
    </row>
    <row r="19" spans="1:4">
      <c r="A19" t="s">
        <v>28</v>
      </c>
      <c r="B19" t="s">
        <v>29</v>
      </c>
      <c r="C19" s="6">
        <v>112.03</v>
      </c>
      <c r="D19" s="6">
        <v>112.03</v>
      </c>
    </row>
    <row r="20" spans="1:4">
      <c r="A20" t="s">
        <v>30</v>
      </c>
      <c r="B20" t="s">
        <v>31</v>
      </c>
      <c r="C20" s="6">
        <v>-3052.98</v>
      </c>
      <c r="D20" s="6">
        <v>-3052.98</v>
      </c>
    </row>
    <row r="21" spans="1:4">
      <c r="A21" t="s">
        <v>32</v>
      </c>
      <c r="B21" t="s">
        <v>33</v>
      </c>
      <c r="C21" s="6">
        <v>-10056.370000000001</v>
      </c>
      <c r="D21" s="6">
        <v>-10056.370000000001</v>
      </c>
    </row>
    <row r="22" spans="1:4">
      <c r="A22" t="s">
        <v>34</v>
      </c>
      <c r="B22" t="s">
        <v>35</v>
      </c>
      <c r="C22" s="6">
        <v>-5642.02</v>
      </c>
      <c r="D22" s="6">
        <v>-5642.02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-1961.2</v>
      </c>
      <c r="D26" s="6">
        <v>-1961.2</v>
      </c>
    </row>
    <row r="27" spans="1:4">
      <c r="A27" t="s">
        <v>42</v>
      </c>
      <c r="B27" t="s">
        <v>43</v>
      </c>
      <c r="C27" s="6">
        <v>-1961.2</v>
      </c>
      <c r="D27" s="6">
        <v>-1961.2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238560.21</v>
      </c>
      <c r="D31" s="16">
        <v>238560.21</v>
      </c>
    </row>
    <row r="32" spans="1:4" s="15" customFormat="1">
      <c r="A32" s="15">
        <v>11</v>
      </c>
      <c r="B32" s="15" t="s">
        <v>51</v>
      </c>
      <c r="C32" s="16">
        <v>-14231.32</v>
      </c>
      <c r="D32" s="16">
        <v>-14231.32</v>
      </c>
    </row>
    <row r="33" spans="1:4">
      <c r="A33">
        <v>12</v>
      </c>
      <c r="B33" t="s">
        <v>52</v>
      </c>
      <c r="C33" s="6">
        <v>-246100.66</v>
      </c>
      <c r="D33" s="6">
        <v>-246100.66</v>
      </c>
    </row>
    <row r="34" spans="1:4">
      <c r="A34">
        <v>13</v>
      </c>
      <c r="B34" t="s">
        <v>53</v>
      </c>
      <c r="C34" s="6">
        <v>-102199.81</v>
      </c>
      <c r="D34" s="6">
        <v>-102199.81</v>
      </c>
    </row>
    <row r="35" spans="1:4">
      <c r="A35" t="s">
        <v>54</v>
      </c>
      <c r="B35" t="s">
        <v>55</v>
      </c>
      <c r="C35" s="6">
        <v>-78386</v>
      </c>
      <c r="D35" s="6">
        <v>-78386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-5869.05</v>
      </c>
      <c r="D38" s="6">
        <v>-5869.05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2812.59</v>
      </c>
      <c r="D40" s="6">
        <v>2812.59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-3385.02</v>
      </c>
      <c r="D43" s="6">
        <v>-3385.02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-1929</v>
      </c>
      <c r="D45" s="6">
        <v>-1929</v>
      </c>
    </row>
    <row r="46" spans="1:4">
      <c r="A46" t="s">
        <v>76</v>
      </c>
      <c r="B46" t="s">
        <v>77</v>
      </c>
      <c r="C46" s="6">
        <v>-2110</v>
      </c>
      <c r="D46" s="6">
        <v>-2110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-102900</v>
      </c>
      <c r="D49" s="6">
        <v>-102900</v>
      </c>
    </row>
    <row r="50" spans="1:4">
      <c r="A50" t="s">
        <v>83</v>
      </c>
      <c r="B50" t="s">
        <v>84</v>
      </c>
      <c r="C50" s="6">
        <v>-92400</v>
      </c>
      <c r="D50" s="6">
        <v>-92400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-10500</v>
      </c>
      <c r="D53" s="6">
        <v>-10500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-12216.11</v>
      </c>
      <c r="D60" s="6">
        <v>-12216.11</v>
      </c>
    </row>
    <row r="61" spans="1:4">
      <c r="A61" t="s">
        <v>104</v>
      </c>
      <c r="B61" t="s">
        <v>105</v>
      </c>
      <c r="C61" s="6">
        <v>-5761.64</v>
      </c>
      <c r="D61" s="6">
        <v>-5761.64</v>
      </c>
    </row>
    <row r="62" spans="1:4">
      <c r="A62" t="s">
        <v>106</v>
      </c>
      <c r="B62" t="s">
        <v>107</v>
      </c>
      <c r="C62" s="6">
        <v>-750.69</v>
      </c>
      <c r="D62" s="6">
        <v>-750.69</v>
      </c>
    </row>
    <row r="63" spans="1:4">
      <c r="A63" t="s">
        <v>108</v>
      </c>
      <c r="B63" t="s">
        <v>109</v>
      </c>
      <c r="C63" s="6">
        <v>-5175.7299999999996</v>
      </c>
      <c r="D63" s="6">
        <v>-5175.7299999999996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-528.04999999999995</v>
      </c>
      <c r="D65" s="6">
        <v>-528.04999999999995</v>
      </c>
    </row>
    <row r="66" spans="1:4">
      <c r="A66">
        <v>17</v>
      </c>
      <c r="B66" t="s">
        <v>114</v>
      </c>
      <c r="C66" s="6">
        <v>-28784.74</v>
      </c>
      <c r="D66" s="6">
        <v>-28784.74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-1130.68</v>
      </c>
      <c r="D76" s="6">
        <v>-1130.68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-1130.68</v>
      </c>
      <c r="D78" s="6">
        <v>-1130.68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-2136.8000000000002</v>
      </c>
      <c r="D90" s="6">
        <v>-2136.8000000000002</v>
      </c>
    </row>
    <row r="91" spans="1:4">
      <c r="A91" t="s">
        <v>158</v>
      </c>
      <c r="B91" t="s">
        <v>159</v>
      </c>
      <c r="C91" s="6">
        <v>-2136.8000000000002</v>
      </c>
      <c r="D91" s="6">
        <v>-2136.8000000000002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-2190.5700000000002</v>
      </c>
      <c r="D101" s="6">
        <v>-2190.5700000000002</v>
      </c>
    </row>
    <row r="102" spans="1:4">
      <c r="A102" t="s">
        <v>178</v>
      </c>
      <c r="B102" t="s">
        <v>179</v>
      </c>
      <c r="C102" s="6">
        <v>-193.5</v>
      </c>
      <c r="D102" s="6">
        <v>-193.5</v>
      </c>
    </row>
    <row r="103" spans="1:4">
      <c r="A103" t="s">
        <v>180</v>
      </c>
      <c r="B103" t="s">
        <v>181</v>
      </c>
      <c r="C103" s="6">
        <v>-1997.07</v>
      </c>
      <c r="D103" s="6">
        <v>-1997.07</v>
      </c>
    </row>
    <row r="104" spans="1:4">
      <c r="A104">
        <v>25</v>
      </c>
      <c r="B104" t="s">
        <v>182</v>
      </c>
      <c r="C104" s="6">
        <v>-213.71</v>
      </c>
      <c r="D104" s="6">
        <v>-213.71</v>
      </c>
    </row>
    <row r="105" spans="1:4">
      <c r="A105" t="s">
        <v>183</v>
      </c>
      <c r="B105" t="s">
        <v>184</v>
      </c>
      <c r="C105" s="6">
        <v>-213.71</v>
      </c>
      <c r="D105" s="6">
        <v>-213.71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-7241.79</v>
      </c>
      <c r="D110" s="6">
        <v>-7241.79</v>
      </c>
    </row>
    <row r="111" spans="1:4">
      <c r="A111" t="s">
        <v>193</v>
      </c>
      <c r="B111" t="s">
        <v>194</v>
      </c>
      <c r="C111" s="6">
        <v>-1841.79</v>
      </c>
      <c r="D111" s="6">
        <v>-1841.79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-3914.88</v>
      </c>
      <c r="D114" s="6">
        <v>-3914.88</v>
      </c>
    </row>
    <row r="115" spans="1:4">
      <c r="A115" t="s">
        <v>200</v>
      </c>
      <c r="B115" t="s">
        <v>201</v>
      </c>
      <c r="C115" s="6">
        <v>-3895.88</v>
      </c>
      <c r="D115" s="6">
        <v>-3895.88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-19</v>
      </c>
      <c r="D117" s="6">
        <v>-19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-21771.77</v>
      </c>
      <c r="D120" s="16">
        <v>-21771.77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-3.4000000000000002E-2</v>
      </c>
      <c r="D121" s="17">
        <f>IF(D$10=0," ",ROUND(D120/D$10,3))</f>
        <v>-3.4000000000000002E-2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-107309.08</v>
      </c>
      <c r="D123" s="6">
        <v>-107309.08</v>
      </c>
    </row>
    <row r="124" spans="1:4">
      <c r="A124" t="s">
        <v>214</v>
      </c>
      <c r="B124" t="s">
        <v>215</v>
      </c>
      <c r="C124" s="6">
        <v>-102199.81</v>
      </c>
      <c r="D124" s="6">
        <v>-102199.81</v>
      </c>
    </row>
    <row r="125" spans="1:4">
      <c r="A125" t="s">
        <v>216</v>
      </c>
      <c r="B125" t="s">
        <v>217</v>
      </c>
      <c r="C125" s="6">
        <v>-1130.68</v>
      </c>
      <c r="D125" s="6">
        <v>-1130.68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-2136.8000000000002</v>
      </c>
      <c r="D127" s="6">
        <v>-2136.8000000000002</v>
      </c>
    </row>
    <row r="128" spans="1:4">
      <c r="A128" t="s">
        <v>222</v>
      </c>
      <c r="B128" t="s">
        <v>223</v>
      </c>
      <c r="C128" s="6">
        <v>-1841.79</v>
      </c>
      <c r="D128" s="6">
        <v>-1841.79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4528</v>
      </c>
      <c r="C5" s="8">
        <v>4528</v>
      </c>
      <c r="D5" s="8">
        <v>4528</v>
      </c>
    </row>
    <row r="6" spans="1:52" s="10" customFormat="1" ht="30">
      <c r="A6" s="9" t="s">
        <v>8</v>
      </c>
      <c r="B6" s="10" t="s">
        <v>464</v>
      </c>
      <c r="C6" s="10" t="s">
        <v>464</v>
      </c>
      <c r="D6" s="10" t="s">
        <v>464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1756612.74</v>
      </c>
      <c r="D10" s="16">
        <v>1756612.74</v>
      </c>
    </row>
    <row r="11" spans="1:52">
      <c r="A11" t="s">
        <v>18</v>
      </c>
      <c r="B11" t="s">
        <v>19</v>
      </c>
      <c r="C11" s="6">
        <v>1756612.74</v>
      </c>
      <c r="D11" s="6">
        <v>1756612.74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-1113414.73</v>
      </c>
      <c r="D13" s="6">
        <v>-1113414.73</v>
      </c>
    </row>
    <row r="14" spans="1:52">
      <c r="A14">
        <v>3</v>
      </c>
      <c r="B14" t="s">
        <v>23</v>
      </c>
      <c r="C14" s="6">
        <v>643198.01</v>
      </c>
      <c r="D14" s="6">
        <v>643198.01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0.36599999999999999</v>
      </c>
      <c r="D15" s="17">
        <f>IF(D$10=0," ",ROUND(D14/D$10,3))</f>
        <v>0.36599999999999999</v>
      </c>
    </row>
    <row r="16" spans="1:52">
      <c r="A16">
        <v>5</v>
      </c>
      <c r="B16" t="s">
        <v>25</v>
      </c>
      <c r="C16" s="6">
        <v>-32773.050000000003</v>
      </c>
      <c r="D16" s="6">
        <v>-32773.050000000003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-26663.98</v>
      </c>
      <c r="D18" s="6">
        <v>-26663.98</v>
      </c>
    </row>
    <row r="19" spans="1:4">
      <c r="A19" t="s">
        <v>28</v>
      </c>
      <c r="B19" t="s">
        <v>29</v>
      </c>
      <c r="C19" s="6">
        <v>-3972.03</v>
      </c>
      <c r="D19" s="6">
        <v>-3972.03</v>
      </c>
    </row>
    <row r="20" spans="1:4">
      <c r="A20" t="s">
        <v>30</v>
      </c>
      <c r="B20" t="s">
        <v>31</v>
      </c>
      <c r="C20" s="6">
        <v>-628.74</v>
      </c>
      <c r="D20" s="6">
        <v>-628.74</v>
      </c>
    </row>
    <row r="21" spans="1:4">
      <c r="A21" t="s">
        <v>32</v>
      </c>
      <c r="B21" t="s">
        <v>33</v>
      </c>
      <c r="C21" s="6">
        <v>-10253.56</v>
      </c>
      <c r="D21" s="6">
        <v>-10253.56</v>
      </c>
    </row>
    <row r="22" spans="1:4">
      <c r="A22" t="s">
        <v>34</v>
      </c>
      <c r="B22" t="s">
        <v>35</v>
      </c>
      <c r="C22" s="6">
        <v>-11809.65</v>
      </c>
      <c r="D22" s="6">
        <v>-11809.65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-6109.07</v>
      </c>
      <c r="D26" s="6">
        <v>-6109.07</v>
      </c>
    </row>
    <row r="27" spans="1:4">
      <c r="A27" t="s">
        <v>42</v>
      </c>
      <c r="B27" t="s">
        <v>43</v>
      </c>
      <c r="C27" s="6">
        <v>-6109.07</v>
      </c>
      <c r="D27" s="6">
        <v>-6109.07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610424.96</v>
      </c>
      <c r="D31" s="16">
        <v>610424.96</v>
      </c>
    </row>
    <row r="32" spans="1:4" s="15" customFormat="1">
      <c r="A32" s="15">
        <v>11</v>
      </c>
      <c r="B32" s="15" t="s">
        <v>51</v>
      </c>
      <c r="C32" s="16">
        <v>-26803.59</v>
      </c>
      <c r="D32" s="16">
        <v>-26803.59</v>
      </c>
    </row>
    <row r="33" spans="1:4">
      <c r="A33">
        <v>12</v>
      </c>
      <c r="B33" t="s">
        <v>52</v>
      </c>
      <c r="C33" s="6">
        <v>-340423.63</v>
      </c>
      <c r="D33" s="6">
        <v>-340423.63</v>
      </c>
    </row>
    <row r="34" spans="1:4">
      <c r="A34">
        <v>13</v>
      </c>
      <c r="B34" t="s">
        <v>53</v>
      </c>
      <c r="C34" s="6">
        <v>-164047.95000000001</v>
      </c>
      <c r="D34" s="6">
        <v>-164047.95000000001</v>
      </c>
    </row>
    <row r="35" spans="1:4">
      <c r="A35" t="s">
        <v>54</v>
      </c>
      <c r="B35" t="s">
        <v>55</v>
      </c>
      <c r="C35" s="6">
        <v>-107101</v>
      </c>
      <c r="D35" s="6">
        <v>-107101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-11093.4</v>
      </c>
      <c r="D38" s="6">
        <v>-11093.4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-12338.92</v>
      </c>
      <c r="D40" s="6">
        <v>-12338.92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-5450.63</v>
      </c>
      <c r="D43" s="6">
        <v>-5450.63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-3314</v>
      </c>
      <c r="D45" s="6">
        <v>-3314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-103840</v>
      </c>
      <c r="D49" s="6">
        <v>-103840</v>
      </c>
    </row>
    <row r="50" spans="1:4">
      <c r="A50" t="s">
        <v>83</v>
      </c>
      <c r="B50" t="s">
        <v>84</v>
      </c>
      <c r="C50" s="6">
        <v>-13000</v>
      </c>
      <c r="D50" s="6">
        <v>-13000</v>
      </c>
    </row>
    <row r="51" spans="1:4">
      <c r="A51" t="s">
        <v>85</v>
      </c>
      <c r="B51" t="s">
        <v>86</v>
      </c>
      <c r="C51" s="6">
        <v>-78000</v>
      </c>
      <c r="D51" s="6">
        <v>-78000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-12840</v>
      </c>
      <c r="D53" s="6">
        <v>-12840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-26150.7</v>
      </c>
      <c r="D60" s="6">
        <v>-26150.7</v>
      </c>
    </row>
    <row r="61" spans="1:4">
      <c r="A61" t="s">
        <v>104</v>
      </c>
      <c r="B61" t="s">
        <v>105</v>
      </c>
      <c r="C61" s="6">
        <v>-13027.4</v>
      </c>
      <c r="D61" s="6">
        <v>-13027.4</v>
      </c>
    </row>
    <row r="62" spans="1:4">
      <c r="A62" t="s">
        <v>106</v>
      </c>
      <c r="B62" t="s">
        <v>107</v>
      </c>
      <c r="C62" s="6">
        <v>-541.63</v>
      </c>
      <c r="D62" s="6">
        <v>-541.63</v>
      </c>
    </row>
    <row r="63" spans="1:4">
      <c r="A63" t="s">
        <v>108</v>
      </c>
      <c r="B63" t="s">
        <v>109</v>
      </c>
      <c r="C63" s="6">
        <v>-11815.84</v>
      </c>
      <c r="D63" s="6">
        <v>-11815.84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-765.83</v>
      </c>
      <c r="D65" s="6">
        <v>-765.83</v>
      </c>
    </row>
    <row r="66" spans="1:4">
      <c r="A66">
        <v>17</v>
      </c>
      <c r="B66" t="s">
        <v>114</v>
      </c>
      <c r="C66" s="6">
        <v>-46384.98</v>
      </c>
      <c r="D66" s="6">
        <v>-46384.98</v>
      </c>
    </row>
    <row r="67" spans="1:4">
      <c r="A67">
        <v>18</v>
      </c>
      <c r="B67" t="s">
        <v>115</v>
      </c>
      <c r="C67" s="6">
        <v>-14170</v>
      </c>
      <c r="D67" s="6">
        <v>-14170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-4680</v>
      </c>
      <c r="D69" s="6">
        <v>-4680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-8644.4599999999991</v>
      </c>
      <c r="D76" s="6">
        <v>-8644.4599999999991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-8644.4599999999991</v>
      </c>
      <c r="D78" s="6">
        <v>-8644.4599999999991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-2621.7</v>
      </c>
      <c r="D90" s="6">
        <v>-2621.7</v>
      </c>
    </row>
    <row r="91" spans="1:4">
      <c r="A91" t="s">
        <v>158</v>
      </c>
      <c r="B91" t="s">
        <v>159</v>
      </c>
      <c r="C91" s="6">
        <v>-1797.7</v>
      </c>
      <c r="D91" s="6">
        <v>-1797.7</v>
      </c>
    </row>
    <row r="92" spans="1:4">
      <c r="A92" t="s">
        <v>160</v>
      </c>
      <c r="B92" t="s">
        <v>161</v>
      </c>
      <c r="C92" s="6">
        <v>-824</v>
      </c>
      <c r="D92" s="6">
        <v>-824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-3237.18</v>
      </c>
      <c r="D101" s="6">
        <v>-3237.18</v>
      </c>
    </row>
    <row r="102" spans="1:4">
      <c r="A102" t="s">
        <v>178</v>
      </c>
      <c r="B102" t="s">
        <v>179</v>
      </c>
      <c r="C102" s="6">
        <v>-231.04</v>
      </c>
      <c r="D102" s="6">
        <v>-231.04</v>
      </c>
    </row>
    <row r="103" spans="1:4">
      <c r="A103" t="s">
        <v>180</v>
      </c>
      <c r="B103" t="s">
        <v>181</v>
      </c>
      <c r="C103" s="6">
        <v>-3006.14</v>
      </c>
      <c r="D103" s="6">
        <v>-3006.14</v>
      </c>
    </row>
    <row r="104" spans="1:4">
      <c r="A104">
        <v>25</v>
      </c>
      <c r="B104" t="s">
        <v>182</v>
      </c>
      <c r="C104" s="6">
        <v>-322.05</v>
      </c>
      <c r="D104" s="6">
        <v>-322.05</v>
      </c>
    </row>
    <row r="105" spans="1:4">
      <c r="A105" t="s">
        <v>183</v>
      </c>
      <c r="B105" t="s">
        <v>184</v>
      </c>
      <c r="C105" s="6">
        <v>-322.05</v>
      </c>
      <c r="D105" s="6">
        <v>-322.05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-6240.49</v>
      </c>
      <c r="D110" s="6">
        <v>-6240.49</v>
      </c>
    </row>
    <row r="111" spans="1:4">
      <c r="A111" t="s">
        <v>193</v>
      </c>
      <c r="B111" t="s">
        <v>194</v>
      </c>
      <c r="C111" s="6">
        <v>-840.49</v>
      </c>
      <c r="D111" s="6">
        <v>-840.49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-1909.58</v>
      </c>
      <c r="D114" s="6">
        <v>-1909.58</v>
      </c>
    </row>
    <row r="115" spans="1:4">
      <c r="A115" t="s">
        <v>200</v>
      </c>
      <c r="B115" t="s">
        <v>201</v>
      </c>
      <c r="C115" s="6">
        <v>-1909.58</v>
      </c>
      <c r="D115" s="6">
        <v>-1909.58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243197.74</v>
      </c>
      <c r="D120" s="16">
        <v>243197.74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0.13800000000000001</v>
      </c>
      <c r="D121" s="17">
        <f>IF(D$10=0," ",ROUND(D120/D$10,3))</f>
        <v>0.13800000000000001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-176154.6</v>
      </c>
      <c r="D123" s="6">
        <v>-176154.6</v>
      </c>
    </row>
    <row r="124" spans="1:4">
      <c r="A124" t="s">
        <v>214</v>
      </c>
      <c r="B124" t="s">
        <v>215</v>
      </c>
      <c r="C124" s="6">
        <v>-164047.95000000001</v>
      </c>
      <c r="D124" s="6">
        <v>-164047.95000000001</v>
      </c>
    </row>
    <row r="125" spans="1:4">
      <c r="A125" t="s">
        <v>216</v>
      </c>
      <c r="B125" t="s">
        <v>217</v>
      </c>
      <c r="C125" s="6">
        <v>-8644.4599999999991</v>
      </c>
      <c r="D125" s="6">
        <v>-8644.4599999999991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-2621.7</v>
      </c>
      <c r="D127" s="6">
        <v>-2621.7</v>
      </c>
    </row>
    <row r="128" spans="1:4">
      <c r="A128" t="s">
        <v>222</v>
      </c>
      <c r="B128" t="s">
        <v>223</v>
      </c>
      <c r="C128" s="6">
        <v>-840.49</v>
      </c>
      <c r="D128" s="6">
        <v>-840.49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4527</v>
      </c>
      <c r="C5" s="8">
        <v>4527</v>
      </c>
      <c r="D5" s="8">
        <v>4527</v>
      </c>
    </row>
    <row r="6" spans="1:52" s="10" customFormat="1" ht="30">
      <c r="A6" s="9" t="s">
        <v>8</v>
      </c>
      <c r="B6" s="10" t="s">
        <v>463</v>
      </c>
      <c r="C6" s="10" t="s">
        <v>463</v>
      </c>
      <c r="D6" s="10" t="s">
        <v>463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887846.65</v>
      </c>
      <c r="D10" s="16">
        <v>887846.65</v>
      </c>
    </row>
    <row r="11" spans="1:52">
      <c r="A11" t="s">
        <v>18</v>
      </c>
      <c r="B11" t="s">
        <v>19</v>
      </c>
      <c r="C11" s="6">
        <v>887846.65</v>
      </c>
      <c r="D11" s="6">
        <v>887846.65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-537578.30000000005</v>
      </c>
      <c r="D13" s="6">
        <v>-537578.30000000005</v>
      </c>
    </row>
    <row r="14" spans="1:52">
      <c r="A14">
        <v>3</v>
      </c>
      <c r="B14" t="s">
        <v>23</v>
      </c>
      <c r="C14" s="6">
        <v>350268.35</v>
      </c>
      <c r="D14" s="6">
        <v>350268.35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0.39500000000000002</v>
      </c>
      <c r="D15" s="17">
        <f>IF(D$10=0," ",ROUND(D14/D$10,3))</f>
        <v>0.39500000000000002</v>
      </c>
    </row>
    <row r="16" spans="1:52">
      <c r="A16">
        <v>5</v>
      </c>
      <c r="B16" t="s">
        <v>25</v>
      </c>
      <c r="C16" s="6">
        <v>-22854.5</v>
      </c>
      <c r="D16" s="6">
        <v>-22854.5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-20947.12</v>
      </c>
      <c r="D18" s="6">
        <v>-20947.12</v>
      </c>
    </row>
    <row r="19" spans="1:4">
      <c r="A19" t="s">
        <v>28</v>
      </c>
      <c r="B19" t="s">
        <v>29</v>
      </c>
      <c r="C19" s="6">
        <v>-700.22</v>
      </c>
      <c r="D19" s="6">
        <v>-700.22</v>
      </c>
    </row>
    <row r="20" spans="1:4">
      <c r="A20" t="s">
        <v>30</v>
      </c>
      <c r="B20" t="s">
        <v>31</v>
      </c>
      <c r="C20" s="6">
        <v>-90.38</v>
      </c>
      <c r="D20" s="6">
        <v>-90.38</v>
      </c>
    </row>
    <row r="21" spans="1:4">
      <c r="A21" t="s">
        <v>32</v>
      </c>
      <c r="B21" t="s">
        <v>33</v>
      </c>
      <c r="C21" s="6">
        <v>-10475.35</v>
      </c>
      <c r="D21" s="6">
        <v>-10475.35</v>
      </c>
    </row>
    <row r="22" spans="1:4">
      <c r="A22" t="s">
        <v>34</v>
      </c>
      <c r="B22" t="s">
        <v>35</v>
      </c>
      <c r="C22" s="6">
        <v>-9681.17</v>
      </c>
      <c r="D22" s="6">
        <v>-9681.17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-1907.38</v>
      </c>
      <c r="D26" s="6">
        <v>-1907.38</v>
      </c>
    </row>
    <row r="27" spans="1:4">
      <c r="A27" t="s">
        <v>42</v>
      </c>
      <c r="B27" t="s">
        <v>43</v>
      </c>
      <c r="C27" s="6">
        <v>-1907.38</v>
      </c>
      <c r="D27" s="6">
        <v>-1907.38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327413.84999999998</v>
      </c>
      <c r="D31" s="16">
        <v>327413.84999999998</v>
      </c>
    </row>
    <row r="32" spans="1:4" s="15" customFormat="1">
      <c r="A32" s="15">
        <v>11</v>
      </c>
      <c r="B32" s="15" t="s">
        <v>51</v>
      </c>
      <c r="C32" s="16">
        <v>-19040.400000000001</v>
      </c>
      <c r="D32" s="16">
        <v>-19040.400000000001</v>
      </c>
    </row>
    <row r="33" spans="1:4">
      <c r="A33">
        <v>12</v>
      </c>
      <c r="B33" t="s">
        <v>52</v>
      </c>
      <c r="C33" s="6">
        <v>-228202.63</v>
      </c>
      <c r="D33" s="6">
        <v>-228202.63</v>
      </c>
    </row>
    <row r="34" spans="1:4">
      <c r="A34">
        <v>13</v>
      </c>
      <c r="B34" t="s">
        <v>53</v>
      </c>
      <c r="C34" s="6">
        <v>-86726.02</v>
      </c>
      <c r="D34" s="6">
        <v>-86726.02</v>
      </c>
    </row>
    <row r="35" spans="1:4">
      <c r="A35" t="s">
        <v>54</v>
      </c>
      <c r="B35" t="s">
        <v>55</v>
      </c>
      <c r="C35" s="6">
        <v>-61069</v>
      </c>
      <c r="D35" s="6">
        <v>-61069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-8775.49</v>
      </c>
      <c r="D38" s="6">
        <v>-8775.49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3053</v>
      </c>
      <c r="D40" s="6">
        <v>3053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-3253.53</v>
      </c>
      <c r="D43" s="6">
        <v>-3253.53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-1931</v>
      </c>
      <c r="D45" s="6">
        <v>-1931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-70962.33</v>
      </c>
      <c r="D49" s="6">
        <v>-70962.33</v>
      </c>
    </row>
    <row r="50" spans="1:4">
      <c r="A50" t="s">
        <v>83</v>
      </c>
      <c r="B50" t="s">
        <v>84</v>
      </c>
      <c r="C50" s="6">
        <v>-36459.33</v>
      </c>
      <c r="D50" s="6">
        <v>-36459.33</v>
      </c>
    </row>
    <row r="51" spans="1:4">
      <c r="A51" t="s">
        <v>85</v>
      </c>
      <c r="B51" t="s">
        <v>86</v>
      </c>
      <c r="C51" s="6">
        <v>-7761</v>
      </c>
      <c r="D51" s="6">
        <v>-7761</v>
      </c>
    </row>
    <row r="52" spans="1:4">
      <c r="A52" t="s">
        <v>87</v>
      </c>
      <c r="B52" t="s">
        <v>88</v>
      </c>
      <c r="C52" s="6">
        <v>-25612</v>
      </c>
      <c r="D52" s="6">
        <v>-25612</v>
      </c>
    </row>
    <row r="53" spans="1:4">
      <c r="A53" t="s">
        <v>89</v>
      </c>
      <c r="B53" t="s">
        <v>90</v>
      </c>
      <c r="C53" s="6">
        <v>-1130</v>
      </c>
      <c r="D53" s="6">
        <v>-1130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-25400.86</v>
      </c>
      <c r="D60" s="6">
        <v>-25400.86</v>
      </c>
    </row>
    <row r="61" spans="1:4">
      <c r="A61" t="s">
        <v>104</v>
      </c>
      <c r="B61" t="s">
        <v>105</v>
      </c>
      <c r="C61" s="6">
        <v>-12507.12</v>
      </c>
      <c r="D61" s="6">
        <v>-12507.12</v>
      </c>
    </row>
    <row r="62" spans="1:4">
      <c r="A62" t="s">
        <v>106</v>
      </c>
      <c r="B62" t="s">
        <v>107</v>
      </c>
      <c r="C62" s="6">
        <v>-1023.29</v>
      </c>
      <c r="D62" s="6">
        <v>-1023.29</v>
      </c>
    </row>
    <row r="63" spans="1:4">
      <c r="A63" t="s">
        <v>108</v>
      </c>
      <c r="B63" t="s">
        <v>109</v>
      </c>
      <c r="C63" s="6">
        <v>-10985.13</v>
      </c>
      <c r="D63" s="6">
        <v>-10985.13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-885.32</v>
      </c>
      <c r="D65" s="6">
        <v>-885.32</v>
      </c>
    </row>
    <row r="66" spans="1:4">
      <c r="A66">
        <v>17</v>
      </c>
      <c r="B66" t="s">
        <v>114</v>
      </c>
      <c r="C66" s="6">
        <v>-45113.42</v>
      </c>
      <c r="D66" s="6">
        <v>-45113.42</v>
      </c>
    </row>
    <row r="67" spans="1:4">
      <c r="A67">
        <v>18</v>
      </c>
      <c r="B67" t="s">
        <v>115</v>
      </c>
      <c r="C67" s="6">
        <v>-10247.85</v>
      </c>
      <c r="D67" s="6">
        <v>-10247.85</v>
      </c>
    </row>
    <row r="68" spans="1:4">
      <c r="A68" t="s">
        <v>116</v>
      </c>
      <c r="B68" t="s">
        <v>117</v>
      </c>
      <c r="C68" s="6">
        <v>-711.18</v>
      </c>
      <c r="D68" s="6">
        <v>-711.18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-4986.67</v>
      </c>
      <c r="D70" s="6">
        <v>-4986.67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-6996.25</v>
      </c>
      <c r="D76" s="6">
        <v>-6996.25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-6996.25</v>
      </c>
      <c r="D78" s="6">
        <v>-6996.25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-148</v>
      </c>
      <c r="D90" s="6">
        <v>-148</v>
      </c>
    </row>
    <row r="91" spans="1:4">
      <c r="A91" t="s">
        <v>158</v>
      </c>
      <c r="B91" t="s">
        <v>159</v>
      </c>
      <c r="C91" s="6">
        <v>-178</v>
      </c>
      <c r="D91" s="6">
        <v>-178</v>
      </c>
    </row>
    <row r="92" spans="1:4">
      <c r="A92" t="s">
        <v>160</v>
      </c>
      <c r="B92" t="s">
        <v>161</v>
      </c>
      <c r="C92" s="6">
        <v>30</v>
      </c>
      <c r="D92" s="6">
        <v>30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-2670.43</v>
      </c>
      <c r="D101" s="6">
        <v>-2670.43</v>
      </c>
    </row>
    <row r="102" spans="1:4">
      <c r="A102" t="s">
        <v>178</v>
      </c>
      <c r="B102" t="s">
        <v>179</v>
      </c>
      <c r="C102" s="6">
        <v>-218.08</v>
      </c>
      <c r="D102" s="6">
        <v>-218.08</v>
      </c>
    </row>
    <row r="103" spans="1:4">
      <c r="A103" t="s">
        <v>180</v>
      </c>
      <c r="B103" t="s">
        <v>181</v>
      </c>
      <c r="C103" s="6">
        <v>-2452.35</v>
      </c>
      <c r="D103" s="6">
        <v>-2452.35</v>
      </c>
    </row>
    <row r="104" spans="1:4">
      <c r="A104">
        <v>25</v>
      </c>
      <c r="B104" t="s">
        <v>182</v>
      </c>
      <c r="C104" s="6">
        <v>-55.35</v>
      </c>
      <c r="D104" s="6">
        <v>-55.35</v>
      </c>
    </row>
    <row r="105" spans="1:4">
      <c r="A105" t="s">
        <v>183</v>
      </c>
      <c r="B105" t="s">
        <v>184</v>
      </c>
      <c r="C105" s="6">
        <v>-55.35</v>
      </c>
      <c r="D105" s="6">
        <v>-55.35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-2800</v>
      </c>
      <c r="D107" s="6">
        <v>-2800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-2800</v>
      </c>
      <c r="D109" s="6">
        <v>-2800</v>
      </c>
    </row>
    <row r="110" spans="1:4">
      <c r="A110">
        <v>27</v>
      </c>
      <c r="B110" t="s">
        <v>192</v>
      </c>
      <c r="C110" s="6">
        <v>-12665.68</v>
      </c>
      <c r="D110" s="6">
        <v>-12665.68</v>
      </c>
    </row>
    <row r="111" spans="1:4">
      <c r="A111" t="s">
        <v>193</v>
      </c>
      <c r="B111" t="s">
        <v>194</v>
      </c>
      <c r="C111" s="6">
        <v>-1865.68</v>
      </c>
      <c r="D111" s="6">
        <v>-1865.68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-1353.55</v>
      </c>
      <c r="D114" s="6">
        <v>-1353.55</v>
      </c>
    </row>
    <row r="115" spans="1:4">
      <c r="A115" t="s">
        <v>200</v>
      </c>
      <c r="B115" t="s">
        <v>201</v>
      </c>
      <c r="C115" s="6">
        <v>-1353.55</v>
      </c>
      <c r="D115" s="6">
        <v>-1353.55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</v>
      </c>
      <c r="D117" s="6">
        <v>1</v>
      </c>
    </row>
    <row r="118" spans="1:4">
      <c r="A118" t="s">
        <v>206</v>
      </c>
      <c r="B118" t="s">
        <v>207</v>
      </c>
      <c r="C118" s="6">
        <v>-1</v>
      </c>
      <c r="D118" s="6">
        <v>-1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80170.820000000007</v>
      </c>
      <c r="D120" s="16">
        <v>80170.820000000007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0.09</v>
      </c>
      <c r="D121" s="17">
        <f>IF(D$10=0," ",ROUND(D120/D$10,3))</f>
        <v>0.09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-95735.95</v>
      </c>
      <c r="D123" s="6">
        <v>-95735.95</v>
      </c>
    </row>
    <row r="124" spans="1:4">
      <c r="A124" t="s">
        <v>214</v>
      </c>
      <c r="B124" t="s">
        <v>215</v>
      </c>
      <c r="C124" s="6">
        <v>-86726.02</v>
      </c>
      <c r="D124" s="6">
        <v>-86726.02</v>
      </c>
    </row>
    <row r="125" spans="1:4">
      <c r="A125" t="s">
        <v>216</v>
      </c>
      <c r="B125" t="s">
        <v>217</v>
      </c>
      <c r="C125" s="6">
        <v>-6996.25</v>
      </c>
      <c r="D125" s="6">
        <v>-6996.25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-148</v>
      </c>
      <c r="D127" s="6">
        <v>-148</v>
      </c>
    </row>
    <row r="128" spans="1:4">
      <c r="A128" t="s">
        <v>222</v>
      </c>
      <c r="B128" t="s">
        <v>223</v>
      </c>
      <c r="C128" s="6">
        <v>-1865.68</v>
      </c>
      <c r="D128" s="6">
        <v>-1865.68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4526</v>
      </c>
      <c r="C5" s="8">
        <v>4526</v>
      </c>
      <c r="D5" s="8">
        <v>4526</v>
      </c>
    </row>
    <row r="6" spans="1:52" s="10" customFormat="1">
      <c r="A6" s="9" t="s">
        <v>8</v>
      </c>
      <c r="B6" s="10" t="s">
        <v>462</v>
      </c>
      <c r="C6" s="10" t="s">
        <v>462</v>
      </c>
      <c r="D6" s="10" t="s">
        <v>462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893384.78</v>
      </c>
      <c r="D10" s="16">
        <v>893384.78</v>
      </c>
    </row>
    <row r="11" spans="1:52">
      <c r="A11" t="s">
        <v>18</v>
      </c>
      <c r="B11" t="s">
        <v>19</v>
      </c>
      <c r="C11" s="6">
        <v>893384.78</v>
      </c>
      <c r="D11" s="6">
        <v>893384.78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-510487.98</v>
      </c>
      <c r="D13" s="6">
        <v>-510487.98</v>
      </c>
    </row>
    <row r="14" spans="1:52">
      <c r="A14">
        <v>3</v>
      </c>
      <c r="B14" t="s">
        <v>23</v>
      </c>
      <c r="C14" s="6">
        <v>382896.8</v>
      </c>
      <c r="D14" s="6">
        <v>382896.8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0.42899999999999999</v>
      </c>
      <c r="D15" s="17">
        <f>IF(D$10=0," ",ROUND(D14/D$10,3))</f>
        <v>0.42899999999999999</v>
      </c>
    </row>
    <row r="16" spans="1:52">
      <c r="A16">
        <v>5</v>
      </c>
      <c r="B16" t="s">
        <v>25</v>
      </c>
      <c r="C16" s="6">
        <v>-24517.49</v>
      </c>
      <c r="D16" s="6">
        <v>-24517.49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-23913.09</v>
      </c>
      <c r="D18" s="6">
        <v>-23913.09</v>
      </c>
    </row>
    <row r="19" spans="1:4">
      <c r="A19" t="s">
        <v>28</v>
      </c>
      <c r="B19" t="s">
        <v>29</v>
      </c>
      <c r="C19" s="6">
        <v>-1894.81</v>
      </c>
      <c r="D19" s="6">
        <v>-1894.81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-10863.14</v>
      </c>
      <c r="D21" s="6">
        <v>-10863.14</v>
      </c>
    </row>
    <row r="22" spans="1:4">
      <c r="A22" t="s">
        <v>34</v>
      </c>
      <c r="B22" t="s">
        <v>35</v>
      </c>
      <c r="C22" s="6">
        <v>-11155.14</v>
      </c>
      <c r="D22" s="6">
        <v>-11155.14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-604.4</v>
      </c>
      <c r="D26" s="6">
        <v>-604.4</v>
      </c>
    </row>
    <row r="27" spans="1:4">
      <c r="A27" t="s">
        <v>42</v>
      </c>
      <c r="B27" t="s">
        <v>43</v>
      </c>
      <c r="C27" s="6">
        <v>-604.4</v>
      </c>
      <c r="D27" s="6">
        <v>-604.4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358379.31</v>
      </c>
      <c r="D31" s="16">
        <v>358379.31</v>
      </c>
    </row>
    <row r="32" spans="1:4" s="15" customFormat="1">
      <c r="A32" s="15">
        <v>11</v>
      </c>
      <c r="B32" s="15" t="s">
        <v>51</v>
      </c>
      <c r="C32" s="16">
        <v>-37837.18</v>
      </c>
      <c r="D32" s="16">
        <v>-37837.18</v>
      </c>
    </row>
    <row r="33" spans="1:4">
      <c r="A33">
        <v>12</v>
      </c>
      <c r="B33" t="s">
        <v>52</v>
      </c>
      <c r="C33" s="6">
        <v>-301862.18</v>
      </c>
      <c r="D33" s="6">
        <v>-301862.18</v>
      </c>
    </row>
    <row r="34" spans="1:4">
      <c r="A34">
        <v>13</v>
      </c>
      <c r="B34" t="s">
        <v>53</v>
      </c>
      <c r="C34" s="6">
        <v>-129147.38</v>
      </c>
      <c r="D34" s="6">
        <v>-129147.38</v>
      </c>
    </row>
    <row r="35" spans="1:4">
      <c r="A35" t="s">
        <v>54</v>
      </c>
      <c r="B35" t="s">
        <v>55</v>
      </c>
      <c r="C35" s="6">
        <v>-95051</v>
      </c>
      <c r="D35" s="6">
        <v>-95051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-3497.29</v>
      </c>
      <c r="D38" s="6">
        <v>-3497.29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-6000</v>
      </c>
      <c r="D40" s="6">
        <v>-6000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-2369.7600000000002</v>
      </c>
      <c r="D43" s="6">
        <v>-2369.7600000000002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-2696</v>
      </c>
      <c r="D45" s="6">
        <v>-2696</v>
      </c>
    </row>
    <row r="46" spans="1:4">
      <c r="A46" t="s">
        <v>76</v>
      </c>
      <c r="B46" t="s">
        <v>77</v>
      </c>
      <c r="C46" s="6">
        <v>-5200</v>
      </c>
      <c r="D46" s="6">
        <v>-5200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-106554.18</v>
      </c>
      <c r="D49" s="6">
        <v>-106554.18</v>
      </c>
    </row>
    <row r="50" spans="1:4">
      <c r="A50" t="s">
        <v>83</v>
      </c>
      <c r="B50" t="s">
        <v>84</v>
      </c>
      <c r="C50" s="6">
        <v>-102604.18</v>
      </c>
      <c r="D50" s="6">
        <v>-102604.18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-3950</v>
      </c>
      <c r="D53" s="6">
        <v>-3950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-10459.34</v>
      </c>
      <c r="D60" s="6">
        <v>-10459.34</v>
      </c>
    </row>
    <row r="61" spans="1:4">
      <c r="A61" t="s">
        <v>104</v>
      </c>
      <c r="B61" t="s">
        <v>105</v>
      </c>
      <c r="C61" s="6">
        <v>-5953.93</v>
      </c>
      <c r="D61" s="6">
        <v>-5953.93</v>
      </c>
    </row>
    <row r="62" spans="1:4">
      <c r="A62" t="s">
        <v>106</v>
      </c>
      <c r="B62" t="s">
        <v>107</v>
      </c>
      <c r="C62" s="6">
        <v>-1064.3800000000001</v>
      </c>
      <c r="D62" s="6">
        <v>-1064.3800000000001</v>
      </c>
    </row>
    <row r="63" spans="1:4">
      <c r="A63" t="s">
        <v>108</v>
      </c>
      <c r="B63" t="s">
        <v>109</v>
      </c>
      <c r="C63" s="6">
        <v>-3214.84</v>
      </c>
      <c r="D63" s="6">
        <v>-3214.84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-226.19</v>
      </c>
      <c r="D65" s="6">
        <v>-226.19</v>
      </c>
    </row>
    <row r="66" spans="1:4">
      <c r="A66">
        <v>17</v>
      </c>
      <c r="B66" t="s">
        <v>114</v>
      </c>
      <c r="C66" s="6">
        <v>-55701.279999999999</v>
      </c>
      <c r="D66" s="6">
        <v>-55701.279999999999</v>
      </c>
    </row>
    <row r="67" spans="1:4">
      <c r="A67">
        <v>18</v>
      </c>
      <c r="B67" t="s">
        <v>115</v>
      </c>
      <c r="C67" s="6">
        <v>-2837.77</v>
      </c>
      <c r="D67" s="6">
        <v>-2837.77</v>
      </c>
    </row>
    <row r="68" spans="1:4">
      <c r="A68" t="s">
        <v>116</v>
      </c>
      <c r="B68" t="s">
        <v>117</v>
      </c>
      <c r="C68" s="6">
        <v>-737.77</v>
      </c>
      <c r="D68" s="6">
        <v>-737.77</v>
      </c>
    </row>
    <row r="69" spans="1:4">
      <c r="A69" t="s">
        <v>118</v>
      </c>
      <c r="B69" t="s">
        <v>119</v>
      </c>
      <c r="C69" s="6">
        <v>-2100</v>
      </c>
      <c r="D69" s="6">
        <v>-2100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-20957.95</v>
      </c>
      <c r="D76" s="6">
        <v>-20957.95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-20957.95</v>
      </c>
      <c r="D78" s="6">
        <v>-20957.95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-7266.93</v>
      </c>
      <c r="D96" s="6">
        <v>-7266.93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>
        <v>-7266.93</v>
      </c>
      <c r="D99" s="6">
        <v>-7266.93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-2584.59</v>
      </c>
      <c r="D101" s="6">
        <v>-2584.59</v>
      </c>
    </row>
    <row r="102" spans="1:4">
      <c r="A102" t="s">
        <v>178</v>
      </c>
      <c r="B102" t="s">
        <v>179</v>
      </c>
      <c r="C102" s="6">
        <v>-196.35</v>
      </c>
      <c r="D102" s="6">
        <v>-196.35</v>
      </c>
    </row>
    <row r="103" spans="1:4">
      <c r="A103" t="s">
        <v>180</v>
      </c>
      <c r="B103" t="s">
        <v>181</v>
      </c>
      <c r="C103" s="6">
        <v>-2388.2399999999998</v>
      </c>
      <c r="D103" s="6">
        <v>-2388.2399999999998</v>
      </c>
    </row>
    <row r="104" spans="1:4">
      <c r="A104">
        <v>25</v>
      </c>
      <c r="B104" t="s">
        <v>182</v>
      </c>
      <c r="C104" s="6">
        <v>-132.63999999999999</v>
      </c>
      <c r="D104" s="6">
        <v>-132.63999999999999</v>
      </c>
    </row>
    <row r="105" spans="1:4">
      <c r="A105" t="s">
        <v>183</v>
      </c>
      <c r="B105" t="s">
        <v>184</v>
      </c>
      <c r="C105" s="6">
        <v>-132.63999999999999</v>
      </c>
      <c r="D105" s="6">
        <v>-132.63999999999999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-4061</v>
      </c>
      <c r="D107" s="6">
        <v>-4061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-4061</v>
      </c>
      <c r="D109" s="6">
        <v>-4061</v>
      </c>
    </row>
    <row r="110" spans="1:4">
      <c r="A110">
        <v>27</v>
      </c>
      <c r="B110" t="s">
        <v>192</v>
      </c>
      <c r="C110" s="6">
        <v>-9604.1299999999992</v>
      </c>
      <c r="D110" s="6">
        <v>-9604.1299999999992</v>
      </c>
    </row>
    <row r="111" spans="1:4">
      <c r="A111" t="s">
        <v>193</v>
      </c>
      <c r="B111" t="s">
        <v>194</v>
      </c>
      <c r="C111" s="6">
        <v>-1804.13</v>
      </c>
      <c r="D111" s="6">
        <v>-1804.13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-79.959999999999994</v>
      </c>
      <c r="D114" s="6">
        <v>-79.959999999999994</v>
      </c>
    </row>
    <row r="115" spans="1:4">
      <c r="A115" t="s">
        <v>200</v>
      </c>
      <c r="B115" t="s">
        <v>201</v>
      </c>
      <c r="C115" s="6">
        <v>-80.709999999999994</v>
      </c>
      <c r="D115" s="6">
        <v>-80.709999999999994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0.75</v>
      </c>
      <c r="D118" s="6">
        <v>0.75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18679.95</v>
      </c>
      <c r="D120" s="16">
        <v>18679.95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2.1000000000000001E-2</v>
      </c>
      <c r="D121" s="17">
        <f>IF(D$10=0," ",ROUND(D120/D$10,3))</f>
        <v>2.1000000000000001E-2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-151909.46</v>
      </c>
      <c r="D123" s="6">
        <v>-151909.46</v>
      </c>
    </row>
    <row r="124" spans="1:4">
      <c r="A124" t="s">
        <v>214</v>
      </c>
      <c r="B124" t="s">
        <v>215</v>
      </c>
      <c r="C124" s="6">
        <v>-129147.38</v>
      </c>
      <c r="D124" s="6">
        <v>-129147.38</v>
      </c>
    </row>
    <row r="125" spans="1:4">
      <c r="A125" t="s">
        <v>216</v>
      </c>
      <c r="B125" t="s">
        <v>217</v>
      </c>
      <c r="C125" s="6">
        <v>-20957.95</v>
      </c>
      <c r="D125" s="6">
        <v>-20957.95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-1804.13</v>
      </c>
      <c r="D128" s="6">
        <v>-1804.13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4525</v>
      </c>
      <c r="C5" s="8">
        <v>4525</v>
      </c>
      <c r="D5" s="8">
        <v>4525</v>
      </c>
    </row>
    <row r="6" spans="1:52" s="10" customFormat="1" ht="45">
      <c r="A6" s="9" t="s">
        <v>8</v>
      </c>
      <c r="B6" s="10" t="s">
        <v>461</v>
      </c>
      <c r="C6" s="10" t="s">
        <v>461</v>
      </c>
      <c r="D6" s="10" t="s">
        <v>461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1146154.6499999999</v>
      </c>
      <c r="D10" s="16">
        <v>1146154.6499999999</v>
      </c>
    </row>
    <row r="11" spans="1:52">
      <c r="A11" t="s">
        <v>18</v>
      </c>
      <c r="B11" t="s">
        <v>19</v>
      </c>
      <c r="C11" s="6">
        <v>1146154.6499999999</v>
      </c>
      <c r="D11" s="6">
        <v>1146154.6499999999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-707374.86</v>
      </c>
      <c r="D13" s="6">
        <v>-707374.86</v>
      </c>
    </row>
    <row r="14" spans="1:52">
      <c r="A14">
        <v>3</v>
      </c>
      <c r="B14" t="s">
        <v>23</v>
      </c>
      <c r="C14" s="6">
        <v>438779.79</v>
      </c>
      <c r="D14" s="6">
        <v>438779.79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0.38300000000000001</v>
      </c>
      <c r="D15" s="17">
        <f>IF(D$10=0," ",ROUND(D14/D$10,3))</f>
        <v>0.38300000000000001</v>
      </c>
    </row>
    <row r="16" spans="1:52">
      <c r="A16">
        <v>5</v>
      </c>
      <c r="B16" t="s">
        <v>25</v>
      </c>
      <c r="C16" s="6">
        <v>-27124.89</v>
      </c>
      <c r="D16" s="6">
        <v>-27124.89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-24426.3</v>
      </c>
      <c r="D18" s="6">
        <v>-24426.3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-596.62</v>
      </c>
      <c r="D20" s="6">
        <v>-596.62</v>
      </c>
    </row>
    <row r="21" spans="1:4">
      <c r="A21" t="s">
        <v>32</v>
      </c>
      <c r="B21" t="s">
        <v>33</v>
      </c>
      <c r="C21" s="6">
        <v>-13031.76</v>
      </c>
      <c r="D21" s="6">
        <v>-13031.76</v>
      </c>
    </row>
    <row r="22" spans="1:4">
      <c r="A22" t="s">
        <v>34</v>
      </c>
      <c r="B22" t="s">
        <v>35</v>
      </c>
      <c r="C22" s="6">
        <v>-10797.92</v>
      </c>
      <c r="D22" s="6">
        <v>-10797.92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-2698.59</v>
      </c>
      <c r="D26" s="6">
        <v>-2698.59</v>
      </c>
    </row>
    <row r="27" spans="1:4">
      <c r="A27" t="s">
        <v>42</v>
      </c>
      <c r="B27" t="s">
        <v>43</v>
      </c>
      <c r="C27" s="6">
        <v>-2698.59</v>
      </c>
      <c r="D27" s="6">
        <v>-2698.59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411654.9</v>
      </c>
      <c r="D31" s="16">
        <v>411654.9</v>
      </c>
    </row>
    <row r="32" spans="1:4" s="15" customFormat="1">
      <c r="A32" s="15">
        <v>11</v>
      </c>
      <c r="B32" s="15" t="s">
        <v>51</v>
      </c>
      <c r="C32" s="16">
        <v>-25365.56</v>
      </c>
      <c r="D32" s="16">
        <v>-25365.56</v>
      </c>
    </row>
    <row r="33" spans="1:4">
      <c r="A33">
        <v>12</v>
      </c>
      <c r="B33" t="s">
        <v>52</v>
      </c>
      <c r="C33" s="6">
        <v>-322771.36</v>
      </c>
      <c r="D33" s="6">
        <v>-322771.36</v>
      </c>
    </row>
    <row r="34" spans="1:4">
      <c r="A34">
        <v>13</v>
      </c>
      <c r="B34" t="s">
        <v>53</v>
      </c>
      <c r="C34" s="6">
        <v>-161965.92000000001</v>
      </c>
      <c r="D34" s="6">
        <v>-161965.92000000001</v>
      </c>
    </row>
    <row r="35" spans="1:4">
      <c r="A35" t="s">
        <v>54</v>
      </c>
      <c r="B35" t="s">
        <v>55</v>
      </c>
      <c r="C35" s="6">
        <v>-98895</v>
      </c>
      <c r="D35" s="6">
        <v>-98895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-7500</v>
      </c>
      <c r="D37" s="6">
        <v>-7500</v>
      </c>
    </row>
    <row r="38" spans="1:4">
      <c r="A38" t="s">
        <v>60</v>
      </c>
      <c r="B38" t="s">
        <v>61</v>
      </c>
      <c r="C38" s="6">
        <v>-3677.96</v>
      </c>
      <c r="D38" s="6">
        <v>-3677.96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-7574.9</v>
      </c>
      <c r="D40" s="6">
        <v>-7574.9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-6287.39</v>
      </c>
      <c r="D43" s="6">
        <v>-6287.39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-3059</v>
      </c>
      <c r="D45" s="6">
        <v>-3059</v>
      </c>
    </row>
    <row r="46" spans="1:4">
      <c r="A46" t="s">
        <v>76</v>
      </c>
      <c r="B46" t="s">
        <v>77</v>
      </c>
      <c r="C46" s="6">
        <v>-5805</v>
      </c>
      <c r="D46" s="6">
        <v>-5805</v>
      </c>
    </row>
    <row r="47" spans="1:4">
      <c r="A47" t="s">
        <v>78</v>
      </c>
      <c r="B47" t="s">
        <v>79</v>
      </c>
      <c r="C47" s="6">
        <v>-9166.67</v>
      </c>
      <c r="D47" s="6">
        <v>-9166.67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-94203.6</v>
      </c>
      <c r="D49" s="6">
        <v>-94203.6</v>
      </c>
    </row>
    <row r="50" spans="1:4">
      <c r="A50" t="s">
        <v>83</v>
      </c>
      <c r="B50" t="s">
        <v>84</v>
      </c>
      <c r="C50" s="6">
        <v>-51072</v>
      </c>
      <c r="D50" s="6">
        <v>-51072</v>
      </c>
    </row>
    <row r="51" spans="1:4">
      <c r="A51" t="s">
        <v>85</v>
      </c>
      <c r="B51" t="s">
        <v>86</v>
      </c>
      <c r="C51" s="6">
        <v>-33561.599999999999</v>
      </c>
      <c r="D51" s="6">
        <v>-33561.599999999999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-5570</v>
      </c>
      <c r="D53" s="6">
        <v>-5570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-4000</v>
      </c>
      <c r="D56" s="6">
        <v>-4000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-11410.97</v>
      </c>
      <c r="D60" s="6">
        <v>-11410.97</v>
      </c>
    </row>
    <row r="61" spans="1:4">
      <c r="A61" t="s">
        <v>104</v>
      </c>
      <c r="B61" t="s">
        <v>105</v>
      </c>
      <c r="C61" s="6">
        <v>-5690.43</v>
      </c>
      <c r="D61" s="6">
        <v>-5690.43</v>
      </c>
    </row>
    <row r="62" spans="1:4">
      <c r="A62" t="s">
        <v>106</v>
      </c>
      <c r="B62" t="s">
        <v>107</v>
      </c>
      <c r="C62" s="6">
        <v>-1280.1400000000001</v>
      </c>
      <c r="D62" s="6">
        <v>-1280.1400000000001</v>
      </c>
    </row>
    <row r="63" spans="1:4">
      <c r="A63" t="s">
        <v>108</v>
      </c>
      <c r="B63" t="s">
        <v>109</v>
      </c>
      <c r="C63" s="6">
        <v>-4211.74</v>
      </c>
      <c r="D63" s="6">
        <v>-4211.74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-228.66</v>
      </c>
      <c r="D65" s="6">
        <v>-228.66</v>
      </c>
    </row>
    <row r="66" spans="1:4">
      <c r="A66">
        <v>17</v>
      </c>
      <c r="B66" t="s">
        <v>114</v>
      </c>
      <c r="C66" s="6">
        <v>-55190.87</v>
      </c>
      <c r="D66" s="6">
        <v>-55190.87</v>
      </c>
    </row>
    <row r="67" spans="1:4">
      <c r="A67">
        <v>18</v>
      </c>
      <c r="B67" t="s">
        <v>115</v>
      </c>
      <c r="C67" s="6">
        <v>-12116.79</v>
      </c>
      <c r="D67" s="6">
        <v>-12116.79</v>
      </c>
    </row>
    <row r="68" spans="1:4">
      <c r="A68" t="s">
        <v>116</v>
      </c>
      <c r="B68" t="s">
        <v>117</v>
      </c>
      <c r="C68" s="6">
        <v>-810.12</v>
      </c>
      <c r="D68" s="6">
        <v>-810.12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>
        <v>-8506.67</v>
      </c>
      <c r="D70" s="6">
        <v>-8506.67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-11308.3</v>
      </c>
      <c r="D76" s="6">
        <v>-11308.3</v>
      </c>
    </row>
    <row r="77" spans="1:4">
      <c r="A77" t="s">
        <v>133</v>
      </c>
      <c r="B77" t="s">
        <v>134</v>
      </c>
      <c r="C77" s="6">
        <v>-15.2</v>
      </c>
      <c r="D77" s="6">
        <v>-15.2</v>
      </c>
    </row>
    <row r="78" spans="1:4">
      <c r="A78" t="s">
        <v>135</v>
      </c>
      <c r="B78" t="s">
        <v>136</v>
      </c>
      <c r="C78" s="6">
        <v>-11293.1</v>
      </c>
      <c r="D78" s="6">
        <v>-11293.1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-2000</v>
      </c>
      <c r="D90" s="6">
        <v>-2000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-2000</v>
      </c>
      <c r="D92" s="6">
        <v>-2000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926</v>
      </c>
      <c r="D96" s="6">
        <v>926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926</v>
      </c>
      <c r="D98" s="6">
        <v>926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-2842.54</v>
      </c>
      <c r="D101" s="6">
        <v>-2842.54</v>
      </c>
    </row>
    <row r="102" spans="1:4">
      <c r="A102" t="s">
        <v>178</v>
      </c>
      <c r="B102" t="s">
        <v>179</v>
      </c>
      <c r="C102" s="6">
        <v>-221.52</v>
      </c>
      <c r="D102" s="6">
        <v>-221.52</v>
      </c>
    </row>
    <row r="103" spans="1:4">
      <c r="A103" t="s">
        <v>180</v>
      </c>
      <c r="B103" t="s">
        <v>181</v>
      </c>
      <c r="C103" s="6">
        <v>-2621.02</v>
      </c>
      <c r="D103" s="6">
        <v>-2621.02</v>
      </c>
    </row>
    <row r="104" spans="1:4">
      <c r="A104">
        <v>25</v>
      </c>
      <c r="B104" t="s">
        <v>182</v>
      </c>
      <c r="C104" s="6">
        <v>-41.76</v>
      </c>
      <c r="D104" s="6">
        <v>-41.76</v>
      </c>
    </row>
    <row r="105" spans="1:4">
      <c r="A105" t="s">
        <v>183</v>
      </c>
      <c r="B105" t="s">
        <v>184</v>
      </c>
      <c r="C105" s="6">
        <v>-41.76</v>
      </c>
      <c r="D105" s="6">
        <v>-41.76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-3720</v>
      </c>
      <c r="D107" s="6">
        <v>-3720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-3720</v>
      </c>
      <c r="D109" s="6">
        <v>-3720</v>
      </c>
    </row>
    <row r="110" spans="1:4">
      <c r="A110">
        <v>27</v>
      </c>
      <c r="B110" t="s">
        <v>192</v>
      </c>
      <c r="C110" s="6">
        <v>-13432.29</v>
      </c>
      <c r="D110" s="6">
        <v>-13432.29</v>
      </c>
    </row>
    <row r="111" spans="1:4">
      <c r="A111" t="s">
        <v>193</v>
      </c>
      <c r="B111" t="s">
        <v>194</v>
      </c>
      <c r="C111" s="6">
        <v>-832.29</v>
      </c>
      <c r="D111" s="6">
        <v>-832.29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-12600</v>
      </c>
      <c r="D113" s="6">
        <v>-12600</v>
      </c>
    </row>
    <row r="114" spans="1:4">
      <c r="A114">
        <v>28</v>
      </c>
      <c r="B114" t="s">
        <v>199</v>
      </c>
      <c r="C114" s="6">
        <v>-2478.88</v>
      </c>
      <c r="D114" s="6">
        <v>-2478.88</v>
      </c>
    </row>
    <row r="115" spans="1:4">
      <c r="A115" t="s">
        <v>200</v>
      </c>
      <c r="B115" t="s">
        <v>201</v>
      </c>
      <c r="C115" s="6">
        <v>-2949.88</v>
      </c>
      <c r="D115" s="6">
        <v>-2949.88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471</v>
      </c>
      <c r="D119" s="6">
        <v>471</v>
      </c>
    </row>
    <row r="120" spans="1:4" s="15" customFormat="1">
      <c r="A120" s="15">
        <v>29</v>
      </c>
      <c r="B120" s="15" t="s">
        <v>210</v>
      </c>
      <c r="C120" s="16">
        <v>63517.98</v>
      </c>
      <c r="D120" s="16">
        <v>63517.98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5.5E-2</v>
      </c>
      <c r="D121" s="17">
        <f>IF(D$10=0," ",ROUND(D120/D$10,3))</f>
        <v>5.5E-2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-176106.51</v>
      </c>
      <c r="D123" s="6">
        <v>-176106.51</v>
      </c>
    </row>
    <row r="124" spans="1:4">
      <c r="A124" t="s">
        <v>214</v>
      </c>
      <c r="B124" t="s">
        <v>215</v>
      </c>
      <c r="C124" s="6">
        <v>-161965.92000000001</v>
      </c>
      <c r="D124" s="6">
        <v>-161965.92000000001</v>
      </c>
    </row>
    <row r="125" spans="1:4">
      <c r="A125" t="s">
        <v>216</v>
      </c>
      <c r="B125" t="s">
        <v>217</v>
      </c>
      <c r="C125" s="6">
        <v>-11308.3</v>
      </c>
      <c r="D125" s="6">
        <v>-11308.3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-2000</v>
      </c>
      <c r="D127" s="6">
        <v>-2000</v>
      </c>
    </row>
    <row r="128" spans="1:4">
      <c r="A128" t="s">
        <v>222</v>
      </c>
      <c r="B128" t="s">
        <v>223</v>
      </c>
      <c r="C128" s="6">
        <v>-832.29</v>
      </c>
      <c r="D128" s="6">
        <v>-832.29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4523</v>
      </c>
      <c r="C5" s="8">
        <v>4523</v>
      </c>
      <c r="D5" s="8">
        <v>4523</v>
      </c>
    </row>
    <row r="6" spans="1:52" s="10" customFormat="1" ht="30">
      <c r="A6" s="9" t="s">
        <v>8</v>
      </c>
      <c r="B6" s="10" t="s">
        <v>460</v>
      </c>
      <c r="C6" s="10" t="s">
        <v>460</v>
      </c>
      <c r="D6" s="10" t="s">
        <v>460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4409561.63</v>
      </c>
      <c r="D10" s="16">
        <v>4409561.63</v>
      </c>
    </row>
    <row r="11" spans="1:52">
      <c r="A11" t="s">
        <v>18</v>
      </c>
      <c r="B11" t="s">
        <v>19</v>
      </c>
      <c r="C11" s="6">
        <v>4409561.63</v>
      </c>
      <c r="D11" s="6">
        <v>4409561.63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-2603342.52</v>
      </c>
      <c r="D13" s="6">
        <v>-2603342.52</v>
      </c>
    </row>
    <row r="14" spans="1:52">
      <c r="A14">
        <v>3</v>
      </c>
      <c r="B14" t="s">
        <v>23</v>
      </c>
      <c r="C14" s="6">
        <v>1806219.11</v>
      </c>
      <c r="D14" s="6">
        <v>1806219.11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</v>
      </c>
      <c r="D15" s="17">
        <f>IF(D$10=0," ",ROUND(D14/D$10,3))</f>
        <v>0.41</v>
      </c>
    </row>
    <row r="16" spans="1:52">
      <c r="A16">
        <v>5</v>
      </c>
      <c r="B16" t="s">
        <v>25</v>
      </c>
      <c r="C16" s="6">
        <v>-68263.87</v>
      </c>
      <c r="D16" s="6">
        <v>-68263.87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-54862.92</v>
      </c>
      <c r="D18" s="6">
        <v>-54862.92</v>
      </c>
    </row>
    <row r="19" spans="1:4">
      <c r="A19" t="s">
        <v>28</v>
      </c>
      <c r="B19" t="s">
        <v>29</v>
      </c>
      <c r="C19" s="6">
        <v>-3415.61</v>
      </c>
      <c r="D19" s="6">
        <v>-3415.61</v>
      </c>
    </row>
    <row r="20" spans="1:4">
      <c r="A20" t="s">
        <v>30</v>
      </c>
      <c r="B20" t="s">
        <v>31</v>
      </c>
      <c r="C20" s="6">
        <v>-2478.3200000000002</v>
      </c>
      <c r="D20" s="6">
        <v>-2478.3200000000002</v>
      </c>
    </row>
    <row r="21" spans="1:4">
      <c r="A21" t="s">
        <v>32</v>
      </c>
      <c r="B21" t="s">
        <v>33</v>
      </c>
      <c r="C21" s="6">
        <v>-25854.49</v>
      </c>
      <c r="D21" s="6">
        <v>-25854.49</v>
      </c>
    </row>
    <row r="22" spans="1:4">
      <c r="A22" t="s">
        <v>34</v>
      </c>
      <c r="B22" t="s">
        <v>35</v>
      </c>
      <c r="C22" s="6">
        <v>-23114.5</v>
      </c>
      <c r="D22" s="6">
        <v>-23114.5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-13400.95</v>
      </c>
      <c r="D26" s="6">
        <v>-13400.95</v>
      </c>
    </row>
    <row r="27" spans="1:4">
      <c r="A27" t="s">
        <v>42</v>
      </c>
      <c r="B27" t="s">
        <v>43</v>
      </c>
      <c r="C27" s="6">
        <v>-13400.95</v>
      </c>
      <c r="D27" s="6">
        <v>-13400.95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1737955.24</v>
      </c>
      <c r="D31" s="16">
        <v>1737955.24</v>
      </c>
    </row>
    <row r="32" spans="1:4" s="15" customFormat="1">
      <c r="A32" s="15">
        <v>11</v>
      </c>
      <c r="B32" s="15" t="s">
        <v>51</v>
      </c>
      <c r="C32" s="16">
        <v>-60079.11</v>
      </c>
      <c r="D32" s="16">
        <v>-60079.11</v>
      </c>
    </row>
    <row r="33" spans="1:4">
      <c r="A33">
        <v>12</v>
      </c>
      <c r="B33" t="s">
        <v>52</v>
      </c>
      <c r="C33" s="6">
        <v>-744258.93</v>
      </c>
      <c r="D33" s="6">
        <v>-744258.93</v>
      </c>
    </row>
    <row r="34" spans="1:4">
      <c r="A34">
        <v>13</v>
      </c>
      <c r="B34" t="s">
        <v>53</v>
      </c>
      <c r="C34" s="6">
        <v>-220270.74</v>
      </c>
      <c r="D34" s="6">
        <v>-220270.74</v>
      </c>
    </row>
    <row r="35" spans="1:4">
      <c r="A35" t="s">
        <v>54</v>
      </c>
      <c r="B35" t="s">
        <v>55</v>
      </c>
      <c r="C35" s="6">
        <v>-135943</v>
      </c>
      <c r="D35" s="6">
        <v>-135943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-15947</v>
      </c>
      <c r="D37" s="6">
        <v>-15947</v>
      </c>
    </row>
    <row r="38" spans="1:4">
      <c r="A38" t="s">
        <v>60</v>
      </c>
      <c r="B38" t="s">
        <v>61</v>
      </c>
      <c r="C38" s="6">
        <v>-19547.150000000001</v>
      </c>
      <c r="D38" s="6">
        <v>-19547.150000000001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-7126</v>
      </c>
      <c r="D40" s="6">
        <v>-7126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40</v>
      </c>
      <c r="D42" s="6">
        <v>40</v>
      </c>
    </row>
    <row r="43" spans="1:4">
      <c r="A43" t="s">
        <v>70</v>
      </c>
      <c r="B43" t="s">
        <v>71</v>
      </c>
      <c r="C43" s="6">
        <v>-6287.26</v>
      </c>
      <c r="D43" s="6">
        <v>-6287.26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-4877</v>
      </c>
      <c r="D45" s="6">
        <v>-4877</v>
      </c>
    </row>
    <row r="46" spans="1:4">
      <c r="A46" t="s">
        <v>76</v>
      </c>
      <c r="B46" t="s">
        <v>77</v>
      </c>
      <c r="C46" s="6">
        <v>-3500</v>
      </c>
      <c r="D46" s="6">
        <v>-3500</v>
      </c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-388050.68</v>
      </c>
      <c r="D49" s="6">
        <v>-388050.68</v>
      </c>
    </row>
    <row r="50" spans="1:4">
      <c r="A50" t="s">
        <v>83</v>
      </c>
      <c r="B50" t="s">
        <v>84</v>
      </c>
      <c r="C50" s="6">
        <v>-312114</v>
      </c>
      <c r="D50" s="6">
        <v>-312114</v>
      </c>
    </row>
    <row r="51" spans="1:4">
      <c r="A51" t="s">
        <v>85</v>
      </c>
      <c r="B51" t="s">
        <v>86</v>
      </c>
      <c r="C51" s="6">
        <v>-14339.59</v>
      </c>
      <c r="D51" s="6">
        <v>-14339.59</v>
      </c>
    </row>
    <row r="52" spans="1:4">
      <c r="A52" t="s">
        <v>87</v>
      </c>
      <c r="B52" t="s">
        <v>88</v>
      </c>
      <c r="C52" s="6">
        <v>-20910.16</v>
      </c>
      <c r="D52" s="6">
        <v>-20910.16</v>
      </c>
    </row>
    <row r="53" spans="1:4">
      <c r="A53" t="s">
        <v>89</v>
      </c>
      <c r="B53" t="s">
        <v>90</v>
      </c>
      <c r="C53" s="6">
        <v>-39014.25</v>
      </c>
      <c r="D53" s="6">
        <v>-39014.25</v>
      </c>
    </row>
    <row r="54" spans="1:4">
      <c r="A54" t="s">
        <v>91</v>
      </c>
      <c r="B54" t="s">
        <v>92</v>
      </c>
      <c r="C54" s="6">
        <v>-1318</v>
      </c>
      <c r="D54" s="6">
        <v>-1318</v>
      </c>
    </row>
    <row r="55" spans="1:4">
      <c r="A55" t="s">
        <v>93</v>
      </c>
      <c r="B55" t="s">
        <v>94</v>
      </c>
      <c r="C55" s="6">
        <v>-354.68</v>
      </c>
      <c r="D55" s="6">
        <v>-354.68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-52982.879999999997</v>
      </c>
      <c r="D60" s="6">
        <v>-52982.879999999997</v>
      </c>
    </row>
    <row r="61" spans="1:4">
      <c r="A61" t="s">
        <v>104</v>
      </c>
      <c r="B61" t="s">
        <v>105</v>
      </c>
      <c r="C61" s="6">
        <v>-19082.060000000001</v>
      </c>
      <c r="D61" s="6">
        <v>-19082.060000000001</v>
      </c>
    </row>
    <row r="62" spans="1:4">
      <c r="A62" t="s">
        <v>106</v>
      </c>
      <c r="B62" t="s">
        <v>107</v>
      </c>
      <c r="C62" s="6">
        <v>-8070.68</v>
      </c>
      <c r="D62" s="6">
        <v>-8070.68</v>
      </c>
    </row>
    <row r="63" spans="1:4">
      <c r="A63" t="s">
        <v>108</v>
      </c>
      <c r="B63" t="s">
        <v>109</v>
      </c>
      <c r="C63" s="6">
        <v>-22298.78</v>
      </c>
      <c r="D63" s="6">
        <v>-22298.78</v>
      </c>
    </row>
    <row r="64" spans="1:4">
      <c r="A64" t="s">
        <v>110</v>
      </c>
      <c r="B64" t="s">
        <v>111</v>
      </c>
      <c r="C64" s="6">
        <v>-1270.68</v>
      </c>
      <c r="D64" s="6">
        <v>-1270.68</v>
      </c>
    </row>
    <row r="65" spans="1:4">
      <c r="A65" t="s">
        <v>112</v>
      </c>
      <c r="B65" t="s">
        <v>113</v>
      </c>
      <c r="C65" s="6">
        <v>-2260.6799999999998</v>
      </c>
      <c r="D65" s="6">
        <v>-2260.6799999999998</v>
      </c>
    </row>
    <row r="66" spans="1:4">
      <c r="A66">
        <v>17</v>
      </c>
      <c r="B66" t="s">
        <v>114</v>
      </c>
      <c r="C66" s="6">
        <v>-82954.63</v>
      </c>
      <c r="D66" s="6">
        <v>-82954.63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-25672.400000000001</v>
      </c>
      <c r="D76" s="6">
        <v>-25672.400000000001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-25672.400000000001</v>
      </c>
      <c r="D78" s="6">
        <v>-25672.400000000001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-15142.41</v>
      </c>
      <c r="D80" s="6">
        <v>-15142.41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-6510</v>
      </c>
      <c r="D82" s="6">
        <v>-6510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-3424.6</v>
      </c>
      <c r="D86" s="6">
        <v>-3424.6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-5901</v>
      </c>
      <c r="D90" s="6">
        <v>-5901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-5901</v>
      </c>
      <c r="D92" s="6">
        <v>-5901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-2581.48</v>
      </c>
      <c r="D101" s="6">
        <v>-2581.48</v>
      </c>
    </row>
    <row r="102" spans="1:4">
      <c r="A102" t="s">
        <v>178</v>
      </c>
      <c r="B102" t="s">
        <v>179</v>
      </c>
      <c r="C102" s="6">
        <v>-365.06</v>
      </c>
      <c r="D102" s="6">
        <v>-365.06</v>
      </c>
    </row>
    <row r="103" spans="1:4">
      <c r="A103" t="s">
        <v>180</v>
      </c>
      <c r="B103" t="s">
        <v>181</v>
      </c>
      <c r="C103" s="6">
        <v>-2216.42</v>
      </c>
      <c r="D103" s="6">
        <v>-2216.42</v>
      </c>
    </row>
    <row r="104" spans="1:4">
      <c r="A104">
        <v>25</v>
      </c>
      <c r="B104" t="s">
        <v>182</v>
      </c>
      <c r="C104" s="6">
        <v>-412.57</v>
      </c>
      <c r="D104" s="6">
        <v>-412.57</v>
      </c>
    </row>
    <row r="105" spans="1:4">
      <c r="A105" t="s">
        <v>183</v>
      </c>
      <c r="B105" t="s">
        <v>184</v>
      </c>
      <c r="C105" s="6">
        <v>-412.57</v>
      </c>
      <c r="D105" s="6">
        <v>-412.57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-7239.88</v>
      </c>
      <c r="D110" s="6">
        <v>-7239.88</v>
      </c>
    </row>
    <row r="111" spans="1:4">
      <c r="A111" t="s">
        <v>193</v>
      </c>
      <c r="B111" t="s">
        <v>194</v>
      </c>
      <c r="C111" s="6">
        <v>-1839.88</v>
      </c>
      <c r="D111" s="6">
        <v>-1839.88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-3869.89</v>
      </c>
      <c r="D114" s="6">
        <v>-3869.89</v>
      </c>
    </row>
    <row r="115" spans="1:4">
      <c r="A115" t="s">
        <v>200</v>
      </c>
      <c r="B115" t="s">
        <v>201</v>
      </c>
      <c r="C115" s="6">
        <v>-3869.89</v>
      </c>
      <c r="D115" s="6">
        <v>-3869.89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933617.2</v>
      </c>
      <c r="D120" s="16">
        <v>933617.2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0.21199999999999999</v>
      </c>
      <c r="D121" s="17">
        <f>IF(D$10=0," ",ROUND(D120/D$10,3))</f>
        <v>0.21199999999999999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-260194.02</v>
      </c>
      <c r="D123" s="6">
        <v>-260194.02</v>
      </c>
    </row>
    <row r="124" spans="1:4">
      <c r="A124" t="s">
        <v>214</v>
      </c>
      <c r="B124" t="s">
        <v>215</v>
      </c>
      <c r="C124" s="6">
        <v>-220270.74</v>
      </c>
      <c r="D124" s="6">
        <v>-220270.74</v>
      </c>
    </row>
    <row r="125" spans="1:4">
      <c r="A125" t="s">
        <v>216</v>
      </c>
      <c r="B125" t="s">
        <v>217</v>
      </c>
      <c r="C125" s="6">
        <v>-25672.400000000001</v>
      </c>
      <c r="D125" s="6">
        <v>-25672.400000000001</v>
      </c>
    </row>
    <row r="126" spans="1:4">
      <c r="A126" t="s">
        <v>218</v>
      </c>
      <c r="B126" t="s">
        <v>219</v>
      </c>
      <c r="C126" s="6">
        <v>-6510</v>
      </c>
      <c r="D126" s="6">
        <v>-6510</v>
      </c>
    </row>
    <row r="127" spans="1:4">
      <c r="A127" t="s">
        <v>220</v>
      </c>
      <c r="B127" t="s">
        <v>221</v>
      </c>
      <c r="C127" s="6">
        <v>-5901</v>
      </c>
      <c r="D127" s="6">
        <v>-5901</v>
      </c>
    </row>
    <row r="128" spans="1:4">
      <c r="A128" t="s">
        <v>222</v>
      </c>
      <c r="B128" t="s">
        <v>223</v>
      </c>
      <c r="C128" s="6">
        <v>-1839.88</v>
      </c>
      <c r="D128" s="6">
        <v>-1839.88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4522</v>
      </c>
      <c r="C5" s="8">
        <v>4522</v>
      </c>
      <c r="D5" s="8">
        <v>4522</v>
      </c>
    </row>
    <row r="6" spans="1:52" s="10" customFormat="1">
      <c r="A6" s="9" t="s">
        <v>8</v>
      </c>
      <c r="B6" s="10" t="s">
        <v>459</v>
      </c>
      <c r="C6" s="10" t="s">
        <v>459</v>
      </c>
      <c r="D6" s="10" t="s">
        <v>459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1796376.89</v>
      </c>
      <c r="D10" s="16">
        <v>1796376.89</v>
      </c>
    </row>
    <row r="11" spans="1:52">
      <c r="A11" t="s">
        <v>18</v>
      </c>
      <c r="B11" t="s">
        <v>19</v>
      </c>
      <c r="C11" s="6">
        <v>1796376.89</v>
      </c>
      <c r="D11" s="6">
        <v>1796376.89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-1109398.72</v>
      </c>
      <c r="D13" s="6">
        <v>-1109398.72</v>
      </c>
    </row>
    <row r="14" spans="1:52">
      <c r="A14">
        <v>3</v>
      </c>
      <c r="B14" t="s">
        <v>23</v>
      </c>
      <c r="C14" s="6">
        <v>686978.17</v>
      </c>
      <c r="D14" s="6">
        <v>686978.17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0.38200000000000001</v>
      </c>
      <c r="D15" s="17">
        <f>IF(D$10=0," ",ROUND(D14/D$10,3))</f>
        <v>0.38200000000000001</v>
      </c>
    </row>
    <row r="16" spans="1:52">
      <c r="A16">
        <v>5</v>
      </c>
      <c r="B16" t="s">
        <v>25</v>
      </c>
      <c r="C16" s="6">
        <v>-34041.980000000003</v>
      </c>
      <c r="D16" s="6">
        <v>-34041.980000000003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-30548.48</v>
      </c>
      <c r="D18" s="6">
        <v>-30548.48</v>
      </c>
    </row>
    <row r="19" spans="1:4">
      <c r="A19" t="s">
        <v>28</v>
      </c>
      <c r="B19" t="s">
        <v>29</v>
      </c>
      <c r="C19" s="6">
        <v>-1211.1199999999999</v>
      </c>
      <c r="D19" s="6">
        <v>-1211.1199999999999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-15086.9</v>
      </c>
      <c r="D21" s="6">
        <v>-15086.9</v>
      </c>
    </row>
    <row r="22" spans="1:4">
      <c r="A22" t="s">
        <v>34</v>
      </c>
      <c r="B22" t="s">
        <v>35</v>
      </c>
      <c r="C22" s="6">
        <v>-14250.46</v>
      </c>
      <c r="D22" s="6">
        <v>-14250.46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-3493.5</v>
      </c>
      <c r="D26" s="6">
        <v>-3493.5</v>
      </c>
    </row>
    <row r="27" spans="1:4">
      <c r="A27" t="s">
        <v>42</v>
      </c>
      <c r="B27" t="s">
        <v>43</v>
      </c>
      <c r="C27" s="6">
        <v>-3493.5</v>
      </c>
      <c r="D27" s="6">
        <v>-3493.5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652936.18999999994</v>
      </c>
      <c r="D31" s="16">
        <v>652936.18999999994</v>
      </c>
    </row>
    <row r="32" spans="1:4" s="15" customFormat="1">
      <c r="A32" s="15">
        <v>11</v>
      </c>
      <c r="B32" s="15" t="s">
        <v>51</v>
      </c>
      <c r="C32" s="16">
        <v>-28760.400000000001</v>
      </c>
      <c r="D32" s="16">
        <v>-28760.400000000001</v>
      </c>
    </row>
    <row r="33" spans="1:4">
      <c r="A33">
        <v>12</v>
      </c>
      <c r="B33" t="s">
        <v>52</v>
      </c>
      <c r="C33" s="6">
        <v>-268962.56</v>
      </c>
      <c r="D33" s="6">
        <v>-268962.56</v>
      </c>
    </row>
    <row r="34" spans="1:4">
      <c r="A34">
        <v>13</v>
      </c>
      <c r="B34" t="s">
        <v>53</v>
      </c>
      <c r="C34" s="6">
        <v>-131755.71</v>
      </c>
      <c r="D34" s="6">
        <v>-131755.71</v>
      </c>
    </row>
    <row r="35" spans="1:4">
      <c r="A35" t="s">
        <v>54</v>
      </c>
      <c r="B35" t="s">
        <v>55</v>
      </c>
      <c r="C35" s="6">
        <v>-86996</v>
      </c>
      <c r="D35" s="6">
        <v>-86996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-7500</v>
      </c>
      <c r="D37" s="6">
        <v>-7500</v>
      </c>
    </row>
    <row r="38" spans="1:4">
      <c r="A38" t="s">
        <v>60</v>
      </c>
      <c r="B38" t="s">
        <v>61</v>
      </c>
      <c r="C38" s="6">
        <v>-7094.59</v>
      </c>
      <c r="D38" s="6">
        <v>-7094.59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-857</v>
      </c>
      <c r="D40" s="6">
        <v>-857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-4502.12</v>
      </c>
      <c r="D43" s="6">
        <v>-4502.12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-2431</v>
      </c>
      <c r="D45" s="6">
        <v>-2431</v>
      </c>
    </row>
    <row r="46" spans="1:4">
      <c r="A46" t="s">
        <v>76</v>
      </c>
      <c r="B46" t="s">
        <v>77</v>
      </c>
      <c r="C46" s="6">
        <v>-4875</v>
      </c>
      <c r="D46" s="6">
        <v>-4875</v>
      </c>
    </row>
    <row r="47" spans="1:4">
      <c r="A47" t="s">
        <v>78</v>
      </c>
      <c r="B47" t="s">
        <v>79</v>
      </c>
      <c r="C47" s="6">
        <v>-7500</v>
      </c>
      <c r="D47" s="6">
        <v>-7500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-81422.27</v>
      </c>
      <c r="D49" s="6">
        <v>-81422.27</v>
      </c>
    </row>
    <row r="50" spans="1:4">
      <c r="A50" t="s">
        <v>83</v>
      </c>
      <c r="B50" t="s">
        <v>84</v>
      </c>
      <c r="C50" s="6">
        <v>-54218.67</v>
      </c>
      <c r="D50" s="6">
        <v>-54218.67</v>
      </c>
    </row>
    <row r="51" spans="1:4">
      <c r="A51" t="s">
        <v>85</v>
      </c>
      <c r="B51" t="s">
        <v>86</v>
      </c>
      <c r="C51" s="6">
        <v>-7800.42</v>
      </c>
      <c r="D51" s="6">
        <v>-7800.42</v>
      </c>
    </row>
    <row r="52" spans="1:4">
      <c r="A52" t="s">
        <v>87</v>
      </c>
      <c r="B52" t="s">
        <v>88</v>
      </c>
      <c r="C52" s="6">
        <v>-11459.24</v>
      </c>
      <c r="D52" s="6">
        <v>-11459.24</v>
      </c>
    </row>
    <row r="53" spans="1:4">
      <c r="A53" t="s">
        <v>89</v>
      </c>
      <c r="B53" t="s">
        <v>90</v>
      </c>
      <c r="C53" s="6">
        <v>-6777.33</v>
      </c>
      <c r="D53" s="6">
        <v>-6777.33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-166.61</v>
      </c>
      <c r="D55" s="6">
        <v>-166.61</v>
      </c>
    </row>
    <row r="56" spans="1:4">
      <c r="A56" t="s">
        <v>95</v>
      </c>
      <c r="B56" t="s">
        <v>96</v>
      </c>
      <c r="C56" s="6">
        <v>-1000</v>
      </c>
      <c r="D56" s="6">
        <v>-1000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-10368.74</v>
      </c>
      <c r="D60" s="6">
        <v>-10368.74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-472.46</v>
      </c>
      <c r="D62" s="6">
        <v>-472.46</v>
      </c>
    </row>
    <row r="63" spans="1:4">
      <c r="A63" t="s">
        <v>108</v>
      </c>
      <c r="B63" t="s">
        <v>109</v>
      </c>
      <c r="C63" s="6">
        <v>-9244.01</v>
      </c>
      <c r="D63" s="6">
        <v>-9244.01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-652.27</v>
      </c>
      <c r="D65" s="6">
        <v>-652.27</v>
      </c>
    </row>
    <row r="66" spans="1:4">
      <c r="A66">
        <v>17</v>
      </c>
      <c r="B66" t="s">
        <v>114</v>
      </c>
      <c r="C66" s="6">
        <v>-45415.839999999997</v>
      </c>
      <c r="D66" s="6">
        <v>-45415.839999999997</v>
      </c>
    </row>
    <row r="67" spans="1:4">
      <c r="A67">
        <v>18</v>
      </c>
      <c r="B67" t="s">
        <v>115</v>
      </c>
      <c r="C67" s="6">
        <v>-10410.35</v>
      </c>
      <c r="D67" s="6">
        <v>-10410.35</v>
      </c>
    </row>
    <row r="68" spans="1:4">
      <c r="A68" t="s">
        <v>116</v>
      </c>
      <c r="B68" t="s">
        <v>117</v>
      </c>
      <c r="C68" s="6">
        <v>-1460.35</v>
      </c>
      <c r="D68" s="6">
        <v>-1460.35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-4400</v>
      </c>
      <c r="D70" s="6">
        <v>-4400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-12239.79</v>
      </c>
      <c r="D76" s="6">
        <v>-12239.79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-12239.79</v>
      </c>
      <c r="D78" s="6">
        <v>-12239.79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-1242</v>
      </c>
      <c r="D90" s="6">
        <v>-1242</v>
      </c>
    </row>
    <row r="91" spans="1:4">
      <c r="A91" t="s">
        <v>158</v>
      </c>
      <c r="B91" t="s">
        <v>159</v>
      </c>
      <c r="C91" s="6">
        <v>517</v>
      </c>
      <c r="D91" s="6">
        <v>517</v>
      </c>
    </row>
    <row r="92" spans="1:4">
      <c r="A92" t="s">
        <v>160</v>
      </c>
      <c r="B92" t="s">
        <v>161</v>
      </c>
      <c r="C92" s="6">
        <v>-1759</v>
      </c>
      <c r="D92" s="6">
        <v>-1759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627</v>
      </c>
      <c r="D96" s="6">
        <v>627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627</v>
      </c>
      <c r="D98" s="6">
        <v>627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-2346.1999999999998</v>
      </c>
      <c r="D101" s="6">
        <v>-2346.1999999999998</v>
      </c>
    </row>
    <row r="102" spans="1:4">
      <c r="A102" t="s">
        <v>178</v>
      </c>
      <c r="B102" t="s">
        <v>179</v>
      </c>
      <c r="C102" s="6">
        <v>-222.24</v>
      </c>
      <c r="D102" s="6">
        <v>-222.24</v>
      </c>
    </row>
    <row r="103" spans="1:4">
      <c r="A103" t="s">
        <v>180</v>
      </c>
      <c r="B103" t="s">
        <v>181</v>
      </c>
      <c r="C103" s="6">
        <v>-2123.96</v>
      </c>
      <c r="D103" s="6">
        <v>-2123.96</v>
      </c>
    </row>
    <row r="104" spans="1:4">
      <c r="A104">
        <v>25</v>
      </c>
      <c r="B104" t="s">
        <v>182</v>
      </c>
      <c r="C104" s="6">
        <v>-84.78</v>
      </c>
      <c r="D104" s="6">
        <v>-84.78</v>
      </c>
    </row>
    <row r="105" spans="1:4">
      <c r="A105" t="s">
        <v>183</v>
      </c>
      <c r="B105" t="s">
        <v>184</v>
      </c>
      <c r="C105" s="6">
        <v>-84.78</v>
      </c>
      <c r="D105" s="6">
        <v>-84.78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-1150</v>
      </c>
      <c r="D107" s="6">
        <v>-1150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-1150</v>
      </c>
      <c r="D109" s="6">
        <v>-1150</v>
      </c>
    </row>
    <row r="110" spans="1:4">
      <c r="A110">
        <v>27</v>
      </c>
      <c r="B110" t="s">
        <v>192</v>
      </c>
      <c r="C110" s="6">
        <v>-8921.7099999999991</v>
      </c>
      <c r="D110" s="6">
        <v>-8921.7099999999991</v>
      </c>
    </row>
    <row r="111" spans="1:4">
      <c r="A111" t="s">
        <v>193</v>
      </c>
      <c r="B111" t="s">
        <v>194</v>
      </c>
      <c r="C111" s="6">
        <v>-1121.71</v>
      </c>
      <c r="D111" s="6">
        <v>-1121.71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-1471.7</v>
      </c>
      <c r="D114" s="6">
        <v>-1471.7</v>
      </c>
    </row>
    <row r="115" spans="1:4">
      <c r="A115" t="s">
        <v>200</v>
      </c>
      <c r="B115" t="s">
        <v>201</v>
      </c>
      <c r="C115" s="6">
        <v>-1472.45</v>
      </c>
      <c r="D115" s="6">
        <v>-1472.45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</v>
      </c>
      <c r="D117" s="6">
        <v>1</v>
      </c>
    </row>
    <row r="118" spans="1:4">
      <c r="A118" t="s">
        <v>206</v>
      </c>
      <c r="B118" t="s">
        <v>207</v>
      </c>
      <c r="C118" s="6">
        <v>-0.25</v>
      </c>
      <c r="D118" s="6">
        <v>-0.25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355213.23</v>
      </c>
      <c r="D120" s="16">
        <v>355213.23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0.19800000000000001</v>
      </c>
      <c r="D121" s="17">
        <f>IF(D$10=0," ",ROUND(D120/D$10,3))</f>
        <v>0.19800000000000001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-146359.21</v>
      </c>
      <c r="D123" s="6">
        <v>-146359.21</v>
      </c>
    </row>
    <row r="124" spans="1:4">
      <c r="A124" t="s">
        <v>214</v>
      </c>
      <c r="B124" t="s">
        <v>215</v>
      </c>
      <c r="C124" s="6">
        <v>-131755.71</v>
      </c>
      <c r="D124" s="6">
        <v>-131755.71</v>
      </c>
    </row>
    <row r="125" spans="1:4">
      <c r="A125" t="s">
        <v>216</v>
      </c>
      <c r="B125" t="s">
        <v>217</v>
      </c>
      <c r="C125" s="6">
        <v>-12239.79</v>
      </c>
      <c r="D125" s="6">
        <v>-12239.79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-1242</v>
      </c>
      <c r="D127" s="6">
        <v>-1242</v>
      </c>
    </row>
    <row r="128" spans="1:4">
      <c r="A128" t="s">
        <v>222</v>
      </c>
      <c r="B128" t="s">
        <v>223</v>
      </c>
      <c r="C128" s="6">
        <v>-1121.71</v>
      </c>
      <c r="D128" s="6">
        <v>-1121.71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4521</v>
      </c>
      <c r="C5" s="8">
        <v>4521</v>
      </c>
      <c r="D5" s="8">
        <v>4521</v>
      </c>
    </row>
    <row r="6" spans="1:52" s="10" customFormat="1" ht="45">
      <c r="A6" s="9" t="s">
        <v>8</v>
      </c>
      <c r="B6" s="10" t="s">
        <v>458</v>
      </c>
      <c r="C6" s="10" t="s">
        <v>458</v>
      </c>
      <c r="D6" s="10" t="s">
        <v>458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1846233.97</v>
      </c>
      <c r="D10" s="16">
        <v>1846233.97</v>
      </c>
    </row>
    <row r="11" spans="1:52">
      <c r="A11" t="s">
        <v>18</v>
      </c>
      <c r="B11" t="s">
        <v>19</v>
      </c>
      <c r="C11" s="6">
        <v>1846233.97</v>
      </c>
      <c r="D11" s="6">
        <v>1846233.97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-1149694.47</v>
      </c>
      <c r="D13" s="6">
        <v>-1149694.47</v>
      </c>
    </row>
    <row r="14" spans="1:52">
      <c r="A14">
        <v>3</v>
      </c>
      <c r="B14" t="s">
        <v>23</v>
      </c>
      <c r="C14" s="6">
        <v>696539.5</v>
      </c>
      <c r="D14" s="6">
        <v>696539.5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0.377</v>
      </c>
      <c r="D15" s="17">
        <f>IF(D$10=0," ",ROUND(D14/D$10,3))</f>
        <v>0.377</v>
      </c>
    </row>
    <row r="16" spans="1:52">
      <c r="A16">
        <v>5</v>
      </c>
      <c r="B16" t="s">
        <v>25</v>
      </c>
      <c r="C16" s="6">
        <v>-48439.63</v>
      </c>
      <c r="D16" s="6">
        <v>-48439.63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-40286.160000000003</v>
      </c>
      <c r="D18" s="6">
        <v>-40286.160000000003</v>
      </c>
    </row>
    <row r="19" spans="1:4">
      <c r="A19" t="s">
        <v>28</v>
      </c>
      <c r="B19" t="s">
        <v>29</v>
      </c>
      <c r="C19" s="6">
        <v>-1876.47</v>
      </c>
      <c r="D19" s="6">
        <v>-1876.47</v>
      </c>
    </row>
    <row r="20" spans="1:4">
      <c r="A20" t="s">
        <v>30</v>
      </c>
      <c r="B20" t="s">
        <v>31</v>
      </c>
      <c r="C20" s="6">
        <v>-5074.54</v>
      </c>
      <c r="D20" s="6">
        <v>-5074.54</v>
      </c>
    </row>
    <row r="21" spans="1:4">
      <c r="A21" t="s">
        <v>32</v>
      </c>
      <c r="B21" t="s">
        <v>33</v>
      </c>
      <c r="C21" s="6">
        <v>-19616.73</v>
      </c>
      <c r="D21" s="6">
        <v>-19616.73</v>
      </c>
    </row>
    <row r="22" spans="1:4">
      <c r="A22" t="s">
        <v>34</v>
      </c>
      <c r="B22" t="s">
        <v>35</v>
      </c>
      <c r="C22" s="6">
        <v>-13718.42</v>
      </c>
      <c r="D22" s="6">
        <v>-13718.42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-8153.47</v>
      </c>
      <c r="D26" s="6">
        <v>-8153.47</v>
      </c>
    </row>
    <row r="27" spans="1:4">
      <c r="A27" t="s">
        <v>42</v>
      </c>
      <c r="B27" t="s">
        <v>43</v>
      </c>
      <c r="C27" s="6">
        <v>-8153.47</v>
      </c>
      <c r="D27" s="6">
        <v>-8153.47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648099.87</v>
      </c>
      <c r="D31" s="16">
        <v>648099.87</v>
      </c>
    </row>
    <row r="32" spans="1:4" s="15" customFormat="1">
      <c r="A32" s="15">
        <v>11</v>
      </c>
      <c r="B32" s="15" t="s">
        <v>51</v>
      </c>
      <c r="C32" s="16">
        <v>-31530.58</v>
      </c>
      <c r="D32" s="16">
        <v>-31530.58</v>
      </c>
    </row>
    <row r="33" spans="1:4">
      <c r="A33">
        <v>12</v>
      </c>
      <c r="B33" t="s">
        <v>52</v>
      </c>
      <c r="C33" s="6">
        <v>-486933.06</v>
      </c>
      <c r="D33" s="6">
        <v>-486933.06</v>
      </c>
    </row>
    <row r="34" spans="1:4">
      <c r="A34">
        <v>13</v>
      </c>
      <c r="B34" t="s">
        <v>53</v>
      </c>
      <c r="C34" s="6">
        <v>-194836</v>
      </c>
      <c r="D34" s="6">
        <v>-194836</v>
      </c>
    </row>
    <row r="35" spans="1:4">
      <c r="A35" t="s">
        <v>54</v>
      </c>
      <c r="B35" t="s">
        <v>55</v>
      </c>
      <c r="C35" s="6">
        <v>-128480</v>
      </c>
      <c r="D35" s="6">
        <v>-128480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-15576.99</v>
      </c>
      <c r="D40" s="6">
        <v>-15576.99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-8388.34</v>
      </c>
      <c r="D43" s="6">
        <v>-8388.34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-3864</v>
      </c>
      <c r="D45" s="6">
        <v>-3864</v>
      </c>
    </row>
    <row r="46" spans="1:4">
      <c r="A46" t="s">
        <v>76</v>
      </c>
      <c r="B46" t="s">
        <v>77</v>
      </c>
      <c r="C46" s="6">
        <v>-7360</v>
      </c>
      <c r="D46" s="6">
        <v>-7360</v>
      </c>
    </row>
    <row r="47" spans="1:4">
      <c r="A47" t="s">
        <v>78</v>
      </c>
      <c r="B47" t="s">
        <v>79</v>
      </c>
      <c r="C47" s="6">
        <v>-9166.67</v>
      </c>
      <c r="D47" s="6">
        <v>-9166.67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-206028.93</v>
      </c>
      <c r="D49" s="6">
        <v>-206028.93</v>
      </c>
    </row>
    <row r="50" spans="1:4">
      <c r="A50" t="s">
        <v>83</v>
      </c>
      <c r="B50" t="s">
        <v>84</v>
      </c>
      <c r="C50" s="6">
        <v>-103851.2</v>
      </c>
      <c r="D50" s="6">
        <v>-103851.2</v>
      </c>
    </row>
    <row r="51" spans="1:4">
      <c r="A51" t="s">
        <v>85</v>
      </c>
      <c r="B51" t="s">
        <v>86</v>
      </c>
      <c r="C51" s="6">
        <v>-29829.599999999999</v>
      </c>
      <c r="D51" s="6">
        <v>-29829.599999999999</v>
      </c>
    </row>
    <row r="52" spans="1:4">
      <c r="A52" t="s">
        <v>87</v>
      </c>
      <c r="B52" t="s">
        <v>88</v>
      </c>
      <c r="C52" s="6">
        <v>-69234.13</v>
      </c>
      <c r="D52" s="6">
        <v>-69234.13</v>
      </c>
    </row>
    <row r="53" spans="1:4">
      <c r="A53" t="s">
        <v>89</v>
      </c>
      <c r="B53" t="s">
        <v>90</v>
      </c>
      <c r="C53" s="6">
        <v>-720</v>
      </c>
      <c r="D53" s="6">
        <v>-720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-2394</v>
      </c>
      <c r="D55" s="6">
        <v>-2394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-19862.68</v>
      </c>
      <c r="D60" s="6">
        <v>-19862.68</v>
      </c>
    </row>
    <row r="61" spans="1:4">
      <c r="A61" t="s">
        <v>104</v>
      </c>
      <c r="B61" t="s">
        <v>105</v>
      </c>
      <c r="C61" s="6">
        <v>-2613.6799999999998</v>
      </c>
      <c r="D61" s="6">
        <v>-2613.6799999999998</v>
      </c>
    </row>
    <row r="62" spans="1:4">
      <c r="A62" t="s">
        <v>106</v>
      </c>
      <c r="B62" t="s">
        <v>107</v>
      </c>
      <c r="C62" s="6">
        <v>-746.29</v>
      </c>
      <c r="D62" s="6">
        <v>-746.29</v>
      </c>
    </row>
    <row r="63" spans="1:4">
      <c r="A63" t="s">
        <v>108</v>
      </c>
      <c r="B63" t="s">
        <v>109</v>
      </c>
      <c r="C63" s="6">
        <v>-15433.01</v>
      </c>
      <c r="D63" s="6">
        <v>-15433.01</v>
      </c>
    </row>
    <row r="64" spans="1:4">
      <c r="A64" t="s">
        <v>110</v>
      </c>
      <c r="B64" t="s">
        <v>111</v>
      </c>
      <c r="C64" s="6">
        <v>-898.25</v>
      </c>
      <c r="D64" s="6">
        <v>-898.25</v>
      </c>
    </row>
    <row r="65" spans="1:4">
      <c r="A65" t="s">
        <v>112</v>
      </c>
      <c r="B65" t="s">
        <v>113</v>
      </c>
      <c r="C65" s="6">
        <v>-171.45</v>
      </c>
      <c r="D65" s="6">
        <v>-171.45</v>
      </c>
    </row>
    <row r="66" spans="1:4">
      <c r="A66">
        <v>17</v>
      </c>
      <c r="B66" t="s">
        <v>114</v>
      </c>
      <c r="C66" s="6">
        <v>-66205.45</v>
      </c>
      <c r="D66" s="6">
        <v>-66205.45</v>
      </c>
    </row>
    <row r="67" spans="1:4">
      <c r="A67">
        <v>18</v>
      </c>
      <c r="B67" t="s">
        <v>115</v>
      </c>
      <c r="C67" s="6">
        <v>-14013.54</v>
      </c>
      <c r="D67" s="6">
        <v>-14013.54</v>
      </c>
    </row>
    <row r="68" spans="1:4">
      <c r="A68" t="s">
        <v>116</v>
      </c>
      <c r="B68" t="s">
        <v>117</v>
      </c>
      <c r="C68" s="6">
        <v>-1013.54</v>
      </c>
      <c r="D68" s="6">
        <v>-1013.54</v>
      </c>
    </row>
    <row r="69" spans="1:4">
      <c r="A69" t="s">
        <v>118</v>
      </c>
      <c r="B69" t="s">
        <v>119</v>
      </c>
      <c r="C69" s="6">
        <v>-4200</v>
      </c>
      <c r="D69" s="6">
        <v>-4200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-13993.57</v>
      </c>
      <c r="D76" s="6">
        <v>-13993.57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-13993.57</v>
      </c>
      <c r="D78" s="6">
        <v>-13993.57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-8816.23</v>
      </c>
      <c r="D80" s="6">
        <v>-8816.23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-3608.42</v>
      </c>
      <c r="D86" s="6">
        <v>-3608.42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-2242.65</v>
      </c>
      <c r="D90" s="6">
        <v>-2242.65</v>
      </c>
    </row>
    <row r="91" spans="1:4">
      <c r="A91" t="s">
        <v>158</v>
      </c>
      <c r="B91" t="s">
        <v>159</v>
      </c>
      <c r="C91" s="6">
        <v>-2242.65</v>
      </c>
      <c r="D91" s="6">
        <v>-2242.65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-3695.25</v>
      </c>
      <c r="D101" s="6">
        <v>-3695.25</v>
      </c>
    </row>
    <row r="102" spans="1:4">
      <c r="A102" t="s">
        <v>178</v>
      </c>
      <c r="B102" t="s">
        <v>179</v>
      </c>
      <c r="C102" s="6">
        <v>-331.19</v>
      </c>
      <c r="D102" s="6">
        <v>-331.19</v>
      </c>
    </row>
    <row r="103" spans="1:4">
      <c r="A103" t="s">
        <v>180</v>
      </c>
      <c r="B103" t="s">
        <v>181</v>
      </c>
      <c r="C103" s="6">
        <v>-3364.06</v>
      </c>
      <c r="D103" s="6">
        <v>-3364.06</v>
      </c>
    </row>
    <row r="104" spans="1:4">
      <c r="A104">
        <v>25</v>
      </c>
      <c r="B104" t="s">
        <v>182</v>
      </c>
      <c r="C104" s="6">
        <v>-486.57</v>
      </c>
      <c r="D104" s="6">
        <v>-486.57</v>
      </c>
    </row>
    <row r="105" spans="1:4">
      <c r="A105" t="s">
        <v>183</v>
      </c>
      <c r="B105" t="s">
        <v>184</v>
      </c>
      <c r="C105" s="6">
        <v>-486.57</v>
      </c>
      <c r="D105" s="6">
        <v>-486.57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-7500</v>
      </c>
      <c r="D107" s="6">
        <v>-7500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-7500</v>
      </c>
      <c r="D109" s="6">
        <v>-7500</v>
      </c>
    </row>
    <row r="110" spans="1:4">
      <c r="A110">
        <v>27</v>
      </c>
      <c r="B110" t="s">
        <v>192</v>
      </c>
      <c r="C110" s="6">
        <v>-12671.33</v>
      </c>
      <c r="D110" s="6">
        <v>-12671.33</v>
      </c>
    </row>
    <row r="111" spans="1:4">
      <c r="A111" t="s">
        <v>193</v>
      </c>
      <c r="B111" t="s">
        <v>194</v>
      </c>
      <c r="C111" s="6">
        <v>-4871.33</v>
      </c>
      <c r="D111" s="6">
        <v>-4871.33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-1791.31</v>
      </c>
      <c r="D114" s="6">
        <v>-1791.31</v>
      </c>
    </row>
    <row r="115" spans="1:4">
      <c r="A115" t="s">
        <v>200</v>
      </c>
      <c r="B115" t="s">
        <v>201</v>
      </c>
      <c r="C115" s="6">
        <v>-1965.31</v>
      </c>
      <c r="D115" s="6">
        <v>-1965.31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174</v>
      </c>
      <c r="D119" s="6">
        <v>174</v>
      </c>
    </row>
    <row r="120" spans="1:4" s="15" customFormat="1">
      <c r="A120" s="15">
        <v>29</v>
      </c>
      <c r="B120" s="15" t="s">
        <v>210</v>
      </c>
      <c r="C120" s="16">
        <v>129636.23</v>
      </c>
      <c r="D120" s="16">
        <v>129636.23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7.0000000000000007E-2</v>
      </c>
      <c r="D121" s="17">
        <f>IF(D$10=0," ",ROUND(D120/D$10,3))</f>
        <v>7.0000000000000007E-2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-215943.55</v>
      </c>
      <c r="D123" s="6">
        <v>-215943.55</v>
      </c>
    </row>
    <row r="124" spans="1:4">
      <c r="A124" t="s">
        <v>214</v>
      </c>
      <c r="B124" t="s">
        <v>215</v>
      </c>
      <c r="C124" s="6">
        <v>-194836</v>
      </c>
      <c r="D124" s="6">
        <v>-194836</v>
      </c>
    </row>
    <row r="125" spans="1:4">
      <c r="A125" t="s">
        <v>216</v>
      </c>
      <c r="B125" t="s">
        <v>217</v>
      </c>
      <c r="C125" s="6">
        <v>-13993.57</v>
      </c>
      <c r="D125" s="6">
        <v>-13993.57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-2242.65</v>
      </c>
      <c r="D127" s="6">
        <v>-2242.65</v>
      </c>
    </row>
    <row r="128" spans="1:4">
      <c r="A128" t="s">
        <v>222</v>
      </c>
      <c r="B128" t="s">
        <v>223</v>
      </c>
      <c r="C128" s="6">
        <v>-4871.33</v>
      </c>
      <c r="D128" s="6">
        <v>-4871.33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4520</v>
      </c>
      <c r="C5" s="8">
        <v>4520</v>
      </c>
      <c r="D5" s="8">
        <v>4520</v>
      </c>
    </row>
    <row r="6" spans="1:52" s="10" customFormat="1" ht="30">
      <c r="A6" s="9" t="s">
        <v>8</v>
      </c>
      <c r="B6" s="10" t="s">
        <v>457</v>
      </c>
      <c r="C6" s="10" t="s">
        <v>457</v>
      </c>
      <c r="D6" s="10" t="s">
        <v>457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2487040.92</v>
      </c>
      <c r="D10" s="16">
        <v>2487040.92</v>
      </c>
    </row>
    <row r="11" spans="1:52">
      <c r="A11" t="s">
        <v>18</v>
      </c>
      <c r="B11" t="s">
        <v>19</v>
      </c>
      <c r="C11" s="6">
        <v>2487040.92</v>
      </c>
      <c r="D11" s="6">
        <v>2487040.92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-1623364.29</v>
      </c>
      <c r="D13" s="6">
        <v>-1623364.29</v>
      </c>
    </row>
    <row r="14" spans="1:52">
      <c r="A14">
        <v>3</v>
      </c>
      <c r="B14" t="s">
        <v>23</v>
      </c>
      <c r="C14" s="6">
        <v>863676.63</v>
      </c>
      <c r="D14" s="6">
        <v>863676.63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0.34699999999999998</v>
      </c>
      <c r="D15" s="17">
        <f>IF(D$10=0," ",ROUND(D14/D$10,3))</f>
        <v>0.34699999999999998</v>
      </c>
    </row>
    <row r="16" spans="1:52">
      <c r="A16">
        <v>5</v>
      </c>
      <c r="B16" t="s">
        <v>25</v>
      </c>
      <c r="C16" s="6">
        <v>-48657.81</v>
      </c>
      <c r="D16" s="6">
        <v>-48657.81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-36577.32</v>
      </c>
      <c r="D18" s="6">
        <v>-36577.32</v>
      </c>
    </row>
    <row r="19" spans="1:4">
      <c r="A19" t="s">
        <v>28</v>
      </c>
      <c r="B19" t="s">
        <v>29</v>
      </c>
      <c r="C19" s="6">
        <v>81.84</v>
      </c>
      <c r="D19" s="6">
        <v>81.84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-19596.330000000002</v>
      </c>
      <c r="D21" s="6">
        <v>-19596.330000000002</v>
      </c>
    </row>
    <row r="22" spans="1:4">
      <c r="A22" t="s">
        <v>34</v>
      </c>
      <c r="B22" t="s">
        <v>35</v>
      </c>
      <c r="C22" s="6">
        <v>-17062.830000000002</v>
      </c>
      <c r="D22" s="6">
        <v>-17062.830000000002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-12080.49</v>
      </c>
      <c r="D26" s="6">
        <v>-12080.49</v>
      </c>
    </row>
    <row r="27" spans="1:4">
      <c r="A27" t="s">
        <v>42</v>
      </c>
      <c r="B27" t="s">
        <v>43</v>
      </c>
      <c r="C27" s="6">
        <v>-12080.49</v>
      </c>
      <c r="D27" s="6">
        <v>-12080.49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815018.82</v>
      </c>
      <c r="D31" s="16">
        <v>815018.82</v>
      </c>
    </row>
    <row r="32" spans="1:4" s="15" customFormat="1">
      <c r="A32" s="15">
        <v>11</v>
      </c>
      <c r="B32" s="15" t="s">
        <v>51</v>
      </c>
      <c r="C32" s="16">
        <v>-30594.66</v>
      </c>
      <c r="D32" s="16">
        <v>-30594.66</v>
      </c>
    </row>
    <row r="33" spans="1:4">
      <c r="A33">
        <v>12</v>
      </c>
      <c r="B33" t="s">
        <v>52</v>
      </c>
      <c r="C33" s="6">
        <v>-498287.78</v>
      </c>
      <c r="D33" s="6">
        <v>-498287.78</v>
      </c>
    </row>
    <row r="34" spans="1:4">
      <c r="A34">
        <v>13</v>
      </c>
      <c r="B34" t="s">
        <v>53</v>
      </c>
      <c r="C34" s="6">
        <v>-173701.43</v>
      </c>
      <c r="D34" s="6">
        <v>-173701.43</v>
      </c>
    </row>
    <row r="35" spans="1:4">
      <c r="A35" t="s">
        <v>54</v>
      </c>
      <c r="B35" t="s">
        <v>55</v>
      </c>
      <c r="C35" s="6">
        <v>-110507</v>
      </c>
      <c r="D35" s="6">
        <v>-110507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-2534.63</v>
      </c>
      <c r="D38" s="6">
        <v>-2534.63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-31343.919999999998</v>
      </c>
      <c r="D40" s="6">
        <v>-31343.919999999998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-6059.55</v>
      </c>
      <c r="D43" s="6">
        <v>-6059.55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-3283</v>
      </c>
      <c r="D45" s="6">
        <v>-3283</v>
      </c>
    </row>
    <row r="46" spans="1:4">
      <c r="A46" t="s">
        <v>76</v>
      </c>
      <c r="B46" t="s">
        <v>77</v>
      </c>
      <c r="C46" s="6">
        <v>-1140</v>
      </c>
      <c r="D46" s="6">
        <v>-1140</v>
      </c>
    </row>
    <row r="47" spans="1:4">
      <c r="A47" t="s">
        <v>78</v>
      </c>
      <c r="B47" t="s">
        <v>79</v>
      </c>
      <c r="C47" s="6">
        <v>-5833.33</v>
      </c>
      <c r="D47" s="6">
        <v>-5833.33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-256342.7</v>
      </c>
      <c r="D49" s="6">
        <v>-256342.7</v>
      </c>
    </row>
    <row r="50" spans="1:4">
      <c r="A50" t="s">
        <v>83</v>
      </c>
      <c r="B50" t="s">
        <v>84</v>
      </c>
      <c r="C50" s="6">
        <v>-125703</v>
      </c>
      <c r="D50" s="6">
        <v>-125703</v>
      </c>
    </row>
    <row r="51" spans="1:4">
      <c r="A51" t="s">
        <v>85</v>
      </c>
      <c r="B51" t="s">
        <v>86</v>
      </c>
      <c r="C51" s="6">
        <v>-43297.7</v>
      </c>
      <c r="D51" s="6">
        <v>-43297.7</v>
      </c>
    </row>
    <row r="52" spans="1:4">
      <c r="A52" t="s">
        <v>87</v>
      </c>
      <c r="B52" t="s">
        <v>88</v>
      </c>
      <c r="C52" s="6">
        <v>-83802</v>
      </c>
      <c r="D52" s="6">
        <v>-83802</v>
      </c>
    </row>
    <row r="53" spans="1:4">
      <c r="A53" t="s">
        <v>89</v>
      </c>
      <c r="B53" t="s">
        <v>90</v>
      </c>
      <c r="C53" s="6">
        <v>-3540</v>
      </c>
      <c r="D53" s="6">
        <v>-3540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-10435.459999999999</v>
      </c>
      <c r="D60" s="6">
        <v>-10435.459999999999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-323.27999999999997</v>
      </c>
      <c r="D62" s="6">
        <v>-323.27999999999997</v>
      </c>
    </row>
    <row r="63" spans="1:4">
      <c r="A63" t="s">
        <v>108</v>
      </c>
      <c r="B63" t="s">
        <v>109</v>
      </c>
      <c r="C63" s="6">
        <v>-9833.24</v>
      </c>
      <c r="D63" s="6">
        <v>-9833.24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-278.94</v>
      </c>
      <c r="D65" s="6">
        <v>-278.94</v>
      </c>
    </row>
    <row r="66" spans="1:4">
      <c r="A66">
        <v>17</v>
      </c>
      <c r="B66" t="s">
        <v>114</v>
      </c>
      <c r="C66" s="6">
        <v>-57808.19</v>
      </c>
      <c r="D66" s="6">
        <v>-57808.19</v>
      </c>
    </row>
    <row r="67" spans="1:4">
      <c r="A67">
        <v>18</v>
      </c>
      <c r="B67" t="s">
        <v>115</v>
      </c>
      <c r="C67" s="6">
        <v>-16230.79</v>
      </c>
      <c r="D67" s="6">
        <v>-16230.79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-6740.79</v>
      </c>
      <c r="D69" s="6">
        <v>-6740.79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-14175.05</v>
      </c>
      <c r="D76" s="6">
        <v>-14175.05</v>
      </c>
    </row>
    <row r="77" spans="1:4">
      <c r="A77" t="s">
        <v>133</v>
      </c>
      <c r="B77" t="s">
        <v>134</v>
      </c>
      <c r="C77" s="6">
        <v>-20.65</v>
      </c>
      <c r="D77" s="6">
        <v>-20.65</v>
      </c>
    </row>
    <row r="78" spans="1:4">
      <c r="A78" t="s">
        <v>135</v>
      </c>
      <c r="B78" t="s">
        <v>136</v>
      </c>
      <c r="C78" s="6">
        <v>-14154.4</v>
      </c>
      <c r="D78" s="6">
        <v>-14154.4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-6468</v>
      </c>
      <c r="D90" s="6">
        <v>-6468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-1208</v>
      </c>
      <c r="D92" s="6">
        <v>-1208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-5260</v>
      </c>
      <c r="D94" s="6">
        <v>-5260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-3745.98</v>
      </c>
      <c r="D101" s="6">
        <v>-3745.98</v>
      </c>
    </row>
    <row r="102" spans="1:4">
      <c r="A102" t="s">
        <v>178</v>
      </c>
      <c r="B102" t="s">
        <v>179</v>
      </c>
      <c r="C102" s="6">
        <v>-292.75</v>
      </c>
      <c r="D102" s="6">
        <v>-292.75</v>
      </c>
    </row>
    <row r="103" spans="1:4">
      <c r="A103" t="s">
        <v>180</v>
      </c>
      <c r="B103" t="s">
        <v>181</v>
      </c>
      <c r="C103" s="6">
        <v>-3453.23</v>
      </c>
      <c r="D103" s="6">
        <v>-3453.23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-6775.8</v>
      </c>
      <c r="D110" s="6">
        <v>-6775.8</v>
      </c>
    </row>
    <row r="111" spans="1:4">
      <c r="A111" t="s">
        <v>193</v>
      </c>
      <c r="B111" t="s">
        <v>194</v>
      </c>
      <c r="C111" s="6">
        <v>-1375.8</v>
      </c>
      <c r="D111" s="6">
        <v>-1375.8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-1493.05</v>
      </c>
      <c r="D114" s="6">
        <v>-1493.05</v>
      </c>
    </row>
    <row r="115" spans="1:4">
      <c r="A115" t="s">
        <v>200</v>
      </c>
      <c r="B115" t="s">
        <v>201</v>
      </c>
      <c r="C115" s="6">
        <v>-1493.05</v>
      </c>
      <c r="D115" s="6">
        <v>-1493.05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286136.38</v>
      </c>
      <c r="D120" s="16">
        <v>286136.38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0.115</v>
      </c>
      <c r="D121" s="17">
        <f>IF(D$10=0," ",ROUND(D120/D$10,3))</f>
        <v>0.115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-195720.28</v>
      </c>
      <c r="D123" s="6">
        <v>-195720.28</v>
      </c>
    </row>
    <row r="124" spans="1:4">
      <c r="A124" t="s">
        <v>214</v>
      </c>
      <c r="B124" t="s">
        <v>215</v>
      </c>
      <c r="C124" s="6">
        <v>-173701.43</v>
      </c>
      <c r="D124" s="6">
        <v>-173701.43</v>
      </c>
    </row>
    <row r="125" spans="1:4">
      <c r="A125" t="s">
        <v>216</v>
      </c>
      <c r="B125" t="s">
        <v>217</v>
      </c>
      <c r="C125" s="6">
        <v>-14175.05</v>
      </c>
      <c r="D125" s="6">
        <v>-14175.05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-6468</v>
      </c>
      <c r="D127" s="6">
        <v>-6468</v>
      </c>
    </row>
    <row r="128" spans="1:4">
      <c r="A128" t="s">
        <v>222</v>
      </c>
      <c r="B128" t="s">
        <v>223</v>
      </c>
      <c r="C128" s="6">
        <v>-1375.8</v>
      </c>
      <c r="D128" s="6">
        <v>-1375.8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4519</v>
      </c>
      <c r="C5" s="8">
        <v>4519</v>
      </c>
      <c r="D5" s="8">
        <v>4519</v>
      </c>
    </row>
    <row r="6" spans="1:52" s="10" customFormat="1" ht="30">
      <c r="A6" s="9" t="s">
        <v>8</v>
      </c>
      <c r="B6" s="10" t="s">
        <v>456</v>
      </c>
      <c r="C6" s="10" t="s">
        <v>456</v>
      </c>
      <c r="D6" s="10" t="s">
        <v>456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4632053.28</v>
      </c>
      <c r="D10" s="16">
        <v>4632053.28</v>
      </c>
    </row>
    <row r="11" spans="1:52">
      <c r="A11" t="s">
        <v>18</v>
      </c>
      <c r="B11" t="s">
        <v>19</v>
      </c>
      <c r="C11" s="6">
        <v>4632053.28</v>
      </c>
      <c r="D11" s="6">
        <v>4632053.28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-2928884.44</v>
      </c>
      <c r="D13" s="6">
        <v>-2928884.44</v>
      </c>
    </row>
    <row r="14" spans="1:52">
      <c r="A14">
        <v>3</v>
      </c>
      <c r="B14" t="s">
        <v>23</v>
      </c>
      <c r="C14" s="6">
        <v>1703168.84</v>
      </c>
      <c r="D14" s="6">
        <v>1703168.84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0.36799999999999999</v>
      </c>
      <c r="D15" s="17">
        <f>IF(D$10=0," ",ROUND(D14/D$10,3))</f>
        <v>0.36799999999999999</v>
      </c>
    </row>
    <row r="16" spans="1:52">
      <c r="A16">
        <v>5</v>
      </c>
      <c r="B16" t="s">
        <v>25</v>
      </c>
      <c r="C16" s="6">
        <v>-80828.55</v>
      </c>
      <c r="D16" s="6">
        <v>-80828.55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-53947.58</v>
      </c>
      <c r="D18" s="6">
        <v>-53947.58</v>
      </c>
    </row>
    <row r="19" spans="1:4">
      <c r="A19" t="s">
        <v>28</v>
      </c>
      <c r="B19" t="s">
        <v>29</v>
      </c>
      <c r="C19" s="6">
        <v>-9417.64</v>
      </c>
      <c r="D19" s="6">
        <v>-9417.64</v>
      </c>
    </row>
    <row r="20" spans="1:4">
      <c r="A20" t="s">
        <v>30</v>
      </c>
      <c r="B20" t="s">
        <v>31</v>
      </c>
      <c r="C20" s="6">
        <v>-1511.71</v>
      </c>
      <c r="D20" s="6">
        <v>-1511.71</v>
      </c>
    </row>
    <row r="21" spans="1:4">
      <c r="A21" t="s">
        <v>32</v>
      </c>
      <c r="B21" t="s">
        <v>33</v>
      </c>
      <c r="C21" s="6">
        <v>-19364.11</v>
      </c>
      <c r="D21" s="6">
        <v>-19364.11</v>
      </c>
    </row>
    <row r="22" spans="1:4">
      <c r="A22" t="s">
        <v>34</v>
      </c>
      <c r="B22" t="s">
        <v>35</v>
      </c>
      <c r="C22" s="6">
        <v>-23654.12</v>
      </c>
      <c r="D22" s="6">
        <v>-23654.12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-26880.97</v>
      </c>
      <c r="D26" s="6">
        <v>-26880.97</v>
      </c>
    </row>
    <row r="27" spans="1:4">
      <c r="A27" t="s">
        <v>42</v>
      </c>
      <c r="B27" t="s">
        <v>43</v>
      </c>
      <c r="C27" s="6">
        <v>-26880.97</v>
      </c>
      <c r="D27" s="6">
        <v>-26880.97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1622340.29</v>
      </c>
      <c r="D31" s="16">
        <v>1622340.29</v>
      </c>
    </row>
    <row r="32" spans="1:4" s="15" customFormat="1">
      <c r="A32" s="15">
        <v>11</v>
      </c>
      <c r="B32" s="15" t="s">
        <v>51</v>
      </c>
      <c r="C32" s="16">
        <v>-57157.54</v>
      </c>
      <c r="D32" s="16">
        <v>-57157.54</v>
      </c>
    </row>
    <row r="33" spans="1:4">
      <c r="A33">
        <v>12</v>
      </c>
      <c r="B33" t="s">
        <v>52</v>
      </c>
      <c r="C33" s="6">
        <v>-494905.37</v>
      </c>
      <c r="D33" s="6">
        <v>-494905.37</v>
      </c>
    </row>
    <row r="34" spans="1:4">
      <c r="A34">
        <v>13</v>
      </c>
      <c r="B34" t="s">
        <v>53</v>
      </c>
      <c r="C34" s="6">
        <v>-236289.21</v>
      </c>
      <c r="D34" s="6">
        <v>-236289.21</v>
      </c>
    </row>
    <row r="35" spans="1:4">
      <c r="A35" t="s">
        <v>54</v>
      </c>
      <c r="B35" t="s">
        <v>55</v>
      </c>
      <c r="C35" s="6">
        <v>-126502</v>
      </c>
      <c r="D35" s="6">
        <v>-126502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-17200</v>
      </c>
      <c r="D37" s="6">
        <v>-17200</v>
      </c>
    </row>
    <row r="38" spans="1:4">
      <c r="A38" t="s">
        <v>60</v>
      </c>
      <c r="B38" t="s">
        <v>61</v>
      </c>
      <c r="C38" s="6">
        <v>-9384.2999999999993</v>
      </c>
      <c r="D38" s="6">
        <v>-9384.2999999999993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-29031.040000000001</v>
      </c>
      <c r="D40" s="6">
        <v>-29031.040000000001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-7414.54</v>
      </c>
      <c r="D43" s="6">
        <v>-7414.54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-4119</v>
      </c>
      <c r="D45" s="6">
        <v>-4119</v>
      </c>
    </row>
    <row r="46" spans="1:4">
      <c r="A46" t="s">
        <v>76</v>
      </c>
      <c r="B46" t="s">
        <v>77</v>
      </c>
      <c r="C46" s="6">
        <v>-5555</v>
      </c>
      <c r="D46" s="6">
        <v>-5555</v>
      </c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-164324.18</v>
      </c>
      <c r="D49" s="6">
        <v>-164324.18</v>
      </c>
    </row>
    <row r="50" spans="1:4">
      <c r="A50" t="s">
        <v>83</v>
      </c>
      <c r="B50" t="s">
        <v>84</v>
      </c>
      <c r="C50" s="6">
        <v>-94543.02</v>
      </c>
      <c r="D50" s="6">
        <v>-94543.02</v>
      </c>
    </row>
    <row r="51" spans="1:4">
      <c r="A51" t="s">
        <v>85</v>
      </c>
      <c r="B51" t="s">
        <v>86</v>
      </c>
      <c r="C51" s="6">
        <v>-45099.45</v>
      </c>
      <c r="D51" s="6">
        <v>-45099.45</v>
      </c>
    </row>
    <row r="52" spans="1:4">
      <c r="A52" t="s">
        <v>87</v>
      </c>
      <c r="B52" t="s">
        <v>88</v>
      </c>
      <c r="C52" s="6">
        <v>-8414</v>
      </c>
      <c r="D52" s="6">
        <v>-8414</v>
      </c>
    </row>
    <row r="53" spans="1:4">
      <c r="A53" t="s">
        <v>89</v>
      </c>
      <c r="B53" t="s">
        <v>90</v>
      </c>
      <c r="C53" s="6">
        <v>-14304.71</v>
      </c>
      <c r="D53" s="6">
        <v>-14304.71</v>
      </c>
    </row>
    <row r="54" spans="1:4">
      <c r="A54" t="s">
        <v>91</v>
      </c>
      <c r="B54" t="s">
        <v>92</v>
      </c>
      <c r="C54" s="6">
        <v>-1963</v>
      </c>
      <c r="D54" s="6">
        <v>-1963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-8223.83</v>
      </c>
      <c r="D60" s="6">
        <v>-8223.83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-3184.38</v>
      </c>
      <c r="D62" s="6">
        <v>-3184.38</v>
      </c>
    </row>
    <row r="63" spans="1:4">
      <c r="A63" t="s">
        <v>108</v>
      </c>
      <c r="B63" t="s">
        <v>109</v>
      </c>
      <c r="C63" s="6">
        <v>-4711.51</v>
      </c>
      <c r="D63" s="6">
        <v>-4711.51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-327.94</v>
      </c>
      <c r="D65" s="6">
        <v>-327.94</v>
      </c>
    </row>
    <row r="66" spans="1:4">
      <c r="A66">
        <v>17</v>
      </c>
      <c r="B66" t="s">
        <v>114</v>
      </c>
      <c r="C66" s="6">
        <v>-86068.15</v>
      </c>
      <c r="D66" s="6">
        <v>-86068.15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-29694.17</v>
      </c>
      <c r="D76" s="6">
        <v>-29694.17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-29694.17</v>
      </c>
      <c r="D78" s="6">
        <v>-29694.17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-6606.71</v>
      </c>
      <c r="D80" s="6">
        <v>-6606.71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-1398.9</v>
      </c>
      <c r="D86" s="6">
        <v>-1398.9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-4931.16</v>
      </c>
      <c r="D90" s="6">
        <v>-4931.16</v>
      </c>
    </row>
    <row r="91" spans="1:4">
      <c r="A91" t="s">
        <v>158</v>
      </c>
      <c r="B91" t="s">
        <v>159</v>
      </c>
      <c r="C91" s="6">
        <v>-287.16000000000003</v>
      </c>
      <c r="D91" s="6">
        <v>-287.16000000000003</v>
      </c>
    </row>
    <row r="92" spans="1:4">
      <c r="A92" t="s">
        <v>160</v>
      </c>
      <c r="B92" t="s">
        <v>161</v>
      </c>
      <c r="C92" s="6">
        <v>-4224</v>
      </c>
      <c r="D92" s="6">
        <v>-4224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-420</v>
      </c>
      <c r="D94" s="6">
        <v>-420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-4061.38</v>
      </c>
      <c r="D101" s="6">
        <v>-4061.38</v>
      </c>
    </row>
    <row r="102" spans="1:4">
      <c r="A102" t="s">
        <v>178</v>
      </c>
      <c r="B102" t="s">
        <v>179</v>
      </c>
      <c r="C102" s="6">
        <v>-547.27</v>
      </c>
      <c r="D102" s="6">
        <v>-547.27</v>
      </c>
    </row>
    <row r="103" spans="1:4">
      <c r="A103" t="s">
        <v>180</v>
      </c>
      <c r="B103" t="s">
        <v>181</v>
      </c>
      <c r="C103" s="6">
        <v>-3514.11</v>
      </c>
      <c r="D103" s="6">
        <v>-3514.11</v>
      </c>
    </row>
    <row r="104" spans="1:4">
      <c r="A104">
        <v>25</v>
      </c>
      <c r="B104" t="s">
        <v>182</v>
      </c>
      <c r="C104" s="6">
        <v>-765.05</v>
      </c>
      <c r="D104" s="6">
        <v>-765.05</v>
      </c>
    </row>
    <row r="105" spans="1:4">
      <c r="A105" t="s">
        <v>183</v>
      </c>
      <c r="B105" t="s">
        <v>184</v>
      </c>
      <c r="C105" s="6">
        <v>-765.05</v>
      </c>
      <c r="D105" s="6">
        <v>-765.05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-9673.5</v>
      </c>
      <c r="D110" s="6">
        <v>-9673.5</v>
      </c>
    </row>
    <row r="111" spans="1:4">
      <c r="A111" t="s">
        <v>193</v>
      </c>
      <c r="B111" t="s">
        <v>194</v>
      </c>
      <c r="C111" s="6">
        <v>-1473.5</v>
      </c>
      <c r="D111" s="6">
        <v>-1473.5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-8200</v>
      </c>
      <c r="D113" s="6">
        <v>-8200</v>
      </c>
    </row>
    <row r="114" spans="1:4">
      <c r="A114">
        <v>28</v>
      </c>
      <c r="B114" t="s">
        <v>199</v>
      </c>
      <c r="C114" s="6">
        <v>-8201.18</v>
      </c>
      <c r="D114" s="6">
        <v>-8201.18</v>
      </c>
    </row>
    <row r="115" spans="1:4">
      <c r="A115" t="s">
        <v>200</v>
      </c>
      <c r="B115" t="s">
        <v>201</v>
      </c>
      <c r="C115" s="6">
        <v>-8201.18</v>
      </c>
      <c r="D115" s="6">
        <v>-8201.18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1070277.3799999999</v>
      </c>
      <c r="D120" s="16">
        <v>1070277.3799999999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0.23100000000000001</v>
      </c>
      <c r="D121" s="17">
        <f>IF(D$10=0," ",ROUND(D120/D$10,3))</f>
        <v>0.23100000000000001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-272388.03999999998</v>
      </c>
      <c r="D123" s="6">
        <v>-272388.03999999998</v>
      </c>
    </row>
    <row r="124" spans="1:4">
      <c r="A124" t="s">
        <v>214</v>
      </c>
      <c r="B124" t="s">
        <v>215</v>
      </c>
      <c r="C124" s="6">
        <v>-236289.21</v>
      </c>
      <c r="D124" s="6">
        <v>-236289.21</v>
      </c>
    </row>
    <row r="125" spans="1:4">
      <c r="A125" t="s">
        <v>216</v>
      </c>
      <c r="B125" t="s">
        <v>217</v>
      </c>
      <c r="C125" s="6">
        <v>-29694.17</v>
      </c>
      <c r="D125" s="6">
        <v>-29694.17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-4931.16</v>
      </c>
      <c r="D127" s="6">
        <v>-4931.16</v>
      </c>
    </row>
    <row r="128" spans="1:4">
      <c r="A128" t="s">
        <v>222</v>
      </c>
      <c r="B128" t="s">
        <v>223</v>
      </c>
      <c r="C128" s="6">
        <v>-1473.5</v>
      </c>
      <c r="D128" s="6">
        <v>-1473.5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4518</v>
      </c>
      <c r="C5" s="8">
        <v>4518</v>
      </c>
      <c r="D5" s="8">
        <v>4518</v>
      </c>
    </row>
    <row r="6" spans="1:52" s="10" customFormat="1" ht="30">
      <c r="A6" s="9" t="s">
        <v>8</v>
      </c>
      <c r="B6" s="10" t="s">
        <v>455</v>
      </c>
      <c r="C6" s="10" t="s">
        <v>455</v>
      </c>
      <c r="D6" s="10" t="s">
        <v>455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1072801.6299999999</v>
      </c>
      <c r="D10" s="16">
        <v>1072801.6299999999</v>
      </c>
    </row>
    <row r="11" spans="1:52">
      <c r="A11" t="s">
        <v>18</v>
      </c>
      <c r="B11" t="s">
        <v>19</v>
      </c>
      <c r="C11" s="6">
        <v>1072801.6299999999</v>
      </c>
      <c r="D11" s="6">
        <v>1072801.6299999999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-695646.68</v>
      </c>
      <c r="D13" s="6">
        <v>-695646.68</v>
      </c>
    </row>
    <row r="14" spans="1:52">
      <c r="A14">
        <v>3</v>
      </c>
      <c r="B14" t="s">
        <v>23</v>
      </c>
      <c r="C14" s="6">
        <v>377154.95</v>
      </c>
      <c r="D14" s="6">
        <v>377154.95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0.35199999999999998</v>
      </c>
      <c r="D15" s="17">
        <f>IF(D$10=0," ",ROUND(D14/D$10,3))</f>
        <v>0.35199999999999998</v>
      </c>
    </row>
    <row r="16" spans="1:52">
      <c r="A16">
        <v>5</v>
      </c>
      <c r="B16" t="s">
        <v>25</v>
      </c>
      <c r="C16" s="6">
        <v>-34027.22</v>
      </c>
      <c r="D16" s="6">
        <v>-34027.22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-28692.69</v>
      </c>
      <c r="D18" s="6">
        <v>-28692.69</v>
      </c>
    </row>
    <row r="19" spans="1:4">
      <c r="A19" t="s">
        <v>28</v>
      </c>
      <c r="B19" t="s">
        <v>29</v>
      </c>
      <c r="C19" s="6">
        <v>-3451.69</v>
      </c>
      <c r="D19" s="6">
        <v>-3451.69</v>
      </c>
    </row>
    <row r="20" spans="1:4">
      <c r="A20" t="s">
        <v>30</v>
      </c>
      <c r="B20" t="s">
        <v>31</v>
      </c>
      <c r="C20" s="6">
        <v>-518.72</v>
      </c>
      <c r="D20" s="6">
        <v>-518.72</v>
      </c>
    </row>
    <row r="21" spans="1:4">
      <c r="A21" t="s">
        <v>32</v>
      </c>
      <c r="B21" t="s">
        <v>33</v>
      </c>
      <c r="C21" s="6">
        <v>-11856.24</v>
      </c>
      <c r="D21" s="6">
        <v>-11856.24</v>
      </c>
    </row>
    <row r="22" spans="1:4">
      <c r="A22" t="s">
        <v>34</v>
      </c>
      <c r="B22" t="s">
        <v>35</v>
      </c>
      <c r="C22" s="6">
        <v>-12866.04</v>
      </c>
      <c r="D22" s="6">
        <v>-12866.04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-5334.53</v>
      </c>
      <c r="D26" s="6">
        <v>-5334.53</v>
      </c>
    </row>
    <row r="27" spans="1:4">
      <c r="A27" t="s">
        <v>42</v>
      </c>
      <c r="B27" t="s">
        <v>43</v>
      </c>
      <c r="C27" s="6">
        <v>-5334.53</v>
      </c>
      <c r="D27" s="6">
        <v>-5334.53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343127.73</v>
      </c>
      <c r="D31" s="16">
        <v>343127.73</v>
      </c>
    </row>
    <row r="32" spans="1:4" s="15" customFormat="1">
      <c r="A32" s="15">
        <v>11</v>
      </c>
      <c r="B32" s="15" t="s">
        <v>51</v>
      </c>
      <c r="C32" s="16">
        <v>-21075.32</v>
      </c>
      <c r="D32" s="16">
        <v>-21075.32</v>
      </c>
    </row>
    <row r="33" spans="1:4">
      <c r="A33">
        <v>12</v>
      </c>
      <c r="B33" t="s">
        <v>52</v>
      </c>
      <c r="C33" s="6">
        <v>-243832.75</v>
      </c>
      <c r="D33" s="6">
        <v>-243832.75</v>
      </c>
    </row>
    <row r="34" spans="1:4">
      <c r="A34">
        <v>13</v>
      </c>
      <c r="B34" t="s">
        <v>53</v>
      </c>
      <c r="C34" s="6">
        <v>-101458.58</v>
      </c>
      <c r="D34" s="6">
        <v>-101458.58</v>
      </c>
    </row>
    <row r="35" spans="1:4">
      <c r="A35" t="s">
        <v>54</v>
      </c>
      <c r="B35" t="s">
        <v>55</v>
      </c>
      <c r="C35" s="6">
        <v>-72028</v>
      </c>
      <c r="D35" s="6">
        <v>-72028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-960</v>
      </c>
      <c r="D38" s="6">
        <v>-960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-4344</v>
      </c>
      <c r="D40" s="6">
        <v>-4344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-2566.91</v>
      </c>
      <c r="D43" s="6">
        <v>-2566.91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-2008</v>
      </c>
      <c r="D45" s="6">
        <v>-2008</v>
      </c>
    </row>
    <row r="46" spans="1:4">
      <c r="A46" t="s">
        <v>76</v>
      </c>
      <c r="B46" t="s">
        <v>77</v>
      </c>
      <c r="C46" s="6">
        <v>-2385</v>
      </c>
      <c r="D46" s="6">
        <v>-2385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-73962</v>
      </c>
      <c r="D49" s="6">
        <v>-73962</v>
      </c>
    </row>
    <row r="50" spans="1:4">
      <c r="A50" t="s">
        <v>83</v>
      </c>
      <c r="B50" t="s">
        <v>84</v>
      </c>
      <c r="C50" s="6">
        <v>-25200</v>
      </c>
      <c r="D50" s="6">
        <v>-25200</v>
      </c>
    </row>
    <row r="51" spans="1:4">
      <c r="A51" t="s">
        <v>85</v>
      </c>
      <c r="B51" t="s">
        <v>86</v>
      </c>
      <c r="C51" s="6">
        <v>-45612</v>
      </c>
      <c r="D51" s="6">
        <v>-45612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-3150</v>
      </c>
      <c r="D53" s="6">
        <v>-3150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-19944.52</v>
      </c>
      <c r="D60" s="6">
        <v>-19944.52</v>
      </c>
    </row>
    <row r="61" spans="1:4">
      <c r="A61" t="s">
        <v>104</v>
      </c>
      <c r="B61" t="s">
        <v>105</v>
      </c>
      <c r="C61" s="6">
        <v>-7505.56</v>
      </c>
      <c r="D61" s="6">
        <v>-7505.56</v>
      </c>
    </row>
    <row r="62" spans="1:4">
      <c r="A62" t="s">
        <v>106</v>
      </c>
      <c r="B62" t="s">
        <v>107</v>
      </c>
      <c r="C62" s="6">
        <v>-1080.68</v>
      </c>
      <c r="D62" s="6">
        <v>-1080.68</v>
      </c>
    </row>
    <row r="63" spans="1:4">
      <c r="A63" t="s">
        <v>108</v>
      </c>
      <c r="B63" t="s">
        <v>109</v>
      </c>
      <c r="C63" s="6">
        <v>-11081.96</v>
      </c>
      <c r="D63" s="6">
        <v>-11081.96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-276.32</v>
      </c>
      <c r="D65" s="6">
        <v>-276.32</v>
      </c>
    </row>
    <row r="66" spans="1:4">
      <c r="A66">
        <v>17</v>
      </c>
      <c r="B66" t="s">
        <v>114</v>
      </c>
      <c r="C66" s="6">
        <v>-48467.65</v>
      </c>
      <c r="D66" s="6">
        <v>-48467.65</v>
      </c>
    </row>
    <row r="67" spans="1:4">
      <c r="A67">
        <v>18</v>
      </c>
      <c r="B67" t="s">
        <v>115</v>
      </c>
      <c r="C67" s="6">
        <v>-12610</v>
      </c>
      <c r="D67" s="6">
        <v>-12610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-15494.73</v>
      </c>
      <c r="D76" s="6">
        <v>-15494.73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-15494.73</v>
      </c>
      <c r="D78" s="6">
        <v>-15494.73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-1521</v>
      </c>
      <c r="D90" s="6">
        <v>-1521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-1521</v>
      </c>
      <c r="D92" s="6">
        <v>-1521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-2531.42</v>
      </c>
      <c r="D101" s="6">
        <v>-2531.42</v>
      </c>
    </row>
    <row r="102" spans="1:4">
      <c r="A102" t="s">
        <v>178</v>
      </c>
      <c r="B102" t="s">
        <v>179</v>
      </c>
      <c r="C102" s="6">
        <v>-298.54000000000002</v>
      </c>
      <c r="D102" s="6">
        <v>-298.54000000000002</v>
      </c>
    </row>
    <row r="103" spans="1:4">
      <c r="A103" t="s">
        <v>180</v>
      </c>
      <c r="B103" t="s">
        <v>181</v>
      </c>
      <c r="C103" s="6">
        <v>-2232.88</v>
      </c>
      <c r="D103" s="6">
        <v>-2232.88</v>
      </c>
    </row>
    <row r="104" spans="1:4">
      <c r="A104">
        <v>25</v>
      </c>
      <c r="B104" t="s">
        <v>182</v>
      </c>
      <c r="C104" s="6">
        <v>-277.93</v>
      </c>
      <c r="D104" s="6">
        <v>-277.93</v>
      </c>
    </row>
    <row r="105" spans="1:4">
      <c r="A105" t="s">
        <v>183</v>
      </c>
      <c r="B105" t="s">
        <v>184</v>
      </c>
      <c r="C105" s="6">
        <v>-277.93</v>
      </c>
      <c r="D105" s="6">
        <v>-277.93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-6439.98</v>
      </c>
      <c r="D110" s="6">
        <v>-6439.98</v>
      </c>
    </row>
    <row r="111" spans="1:4">
      <c r="A111" t="s">
        <v>193</v>
      </c>
      <c r="B111" t="s">
        <v>194</v>
      </c>
      <c r="C111" s="6">
        <v>-1039.98</v>
      </c>
      <c r="D111" s="6">
        <v>-1039.98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-1466.28</v>
      </c>
      <c r="D114" s="6">
        <v>-1466.28</v>
      </c>
    </row>
    <row r="115" spans="1:4">
      <c r="A115" t="s">
        <v>200</v>
      </c>
      <c r="B115" t="s">
        <v>201</v>
      </c>
      <c r="C115" s="6">
        <v>-1466.28</v>
      </c>
      <c r="D115" s="6">
        <v>-1466.28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78219.66</v>
      </c>
      <c r="D120" s="16">
        <v>78219.66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7.2999999999999995E-2</v>
      </c>
      <c r="D121" s="17">
        <f>IF(D$10=0," ",ROUND(D120/D$10,3))</f>
        <v>7.2999999999999995E-2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-119514.29</v>
      </c>
      <c r="D123" s="6">
        <v>-119514.29</v>
      </c>
    </row>
    <row r="124" spans="1:4">
      <c r="A124" t="s">
        <v>214</v>
      </c>
      <c r="B124" t="s">
        <v>215</v>
      </c>
      <c r="C124" s="6">
        <v>-101458.58</v>
      </c>
      <c r="D124" s="6">
        <v>-101458.58</v>
      </c>
    </row>
    <row r="125" spans="1:4">
      <c r="A125" t="s">
        <v>216</v>
      </c>
      <c r="B125" t="s">
        <v>217</v>
      </c>
      <c r="C125" s="6">
        <v>-15494.73</v>
      </c>
      <c r="D125" s="6">
        <v>-15494.73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-1521</v>
      </c>
      <c r="D127" s="6">
        <v>-1521</v>
      </c>
    </row>
    <row r="128" spans="1:4">
      <c r="A128" t="s">
        <v>222</v>
      </c>
      <c r="B128" t="s">
        <v>223</v>
      </c>
      <c r="C128" s="6">
        <v>-1039.98</v>
      </c>
      <c r="D128" s="6">
        <v>-1039.98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4517</v>
      </c>
      <c r="C5" s="8">
        <v>4517</v>
      </c>
      <c r="D5" s="8">
        <v>4517</v>
      </c>
    </row>
    <row r="6" spans="1:52" s="10" customFormat="1">
      <c r="A6" s="9" t="s">
        <v>8</v>
      </c>
      <c r="B6" s="10" t="s">
        <v>454</v>
      </c>
      <c r="C6" s="10" t="s">
        <v>454</v>
      </c>
      <c r="D6" s="10" t="s">
        <v>454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887013.18</v>
      </c>
      <c r="D10" s="16">
        <v>887013.18</v>
      </c>
    </row>
    <row r="11" spans="1:52">
      <c r="A11" t="s">
        <v>18</v>
      </c>
      <c r="B11" t="s">
        <v>19</v>
      </c>
      <c r="C11" s="6">
        <v>887013.18</v>
      </c>
      <c r="D11" s="6">
        <v>887013.18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-496205.87</v>
      </c>
      <c r="D13" s="6">
        <v>-496205.87</v>
      </c>
    </row>
    <row r="14" spans="1:52">
      <c r="A14">
        <v>3</v>
      </c>
      <c r="B14" t="s">
        <v>23</v>
      </c>
      <c r="C14" s="6">
        <v>390807.31</v>
      </c>
      <c r="D14" s="6">
        <v>390807.31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0.441</v>
      </c>
      <c r="D15" s="17">
        <f>IF(D$10=0," ",ROUND(D14/D$10,3))</f>
        <v>0.441</v>
      </c>
    </row>
    <row r="16" spans="1:52">
      <c r="A16">
        <v>5</v>
      </c>
      <c r="B16" t="s">
        <v>25</v>
      </c>
      <c r="C16" s="6">
        <v>-27906.39</v>
      </c>
      <c r="D16" s="6">
        <v>-27906.39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-25007.89</v>
      </c>
      <c r="D18" s="6">
        <v>-25007.89</v>
      </c>
    </row>
    <row r="19" spans="1:4">
      <c r="A19" t="s">
        <v>28</v>
      </c>
      <c r="B19" t="s">
        <v>29</v>
      </c>
      <c r="C19" s="6">
        <v>3206.11</v>
      </c>
      <c r="D19" s="6">
        <v>3206.11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-16548.150000000001</v>
      </c>
      <c r="D21" s="6">
        <v>-16548.150000000001</v>
      </c>
    </row>
    <row r="22" spans="1:4">
      <c r="A22" t="s">
        <v>34</v>
      </c>
      <c r="B22" t="s">
        <v>35</v>
      </c>
      <c r="C22" s="6">
        <v>-11665.85</v>
      </c>
      <c r="D22" s="6">
        <v>-11665.85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-2898.5</v>
      </c>
      <c r="D26" s="6">
        <v>-2898.5</v>
      </c>
    </row>
    <row r="27" spans="1:4">
      <c r="A27" t="s">
        <v>42</v>
      </c>
      <c r="B27" t="s">
        <v>43</v>
      </c>
      <c r="C27" s="6">
        <v>-2898.5</v>
      </c>
      <c r="D27" s="6">
        <v>-2898.5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362900.92</v>
      </c>
      <c r="D31" s="16">
        <v>362900.92</v>
      </c>
    </row>
    <row r="32" spans="1:4" s="15" customFormat="1">
      <c r="A32" s="15">
        <v>11</v>
      </c>
      <c r="B32" s="15" t="s">
        <v>51</v>
      </c>
      <c r="C32" s="16">
        <v>-39733.440000000002</v>
      </c>
      <c r="D32" s="16">
        <v>-39733.440000000002</v>
      </c>
    </row>
    <row r="33" spans="1:4">
      <c r="A33">
        <v>12</v>
      </c>
      <c r="B33" t="s">
        <v>52</v>
      </c>
      <c r="C33" s="6">
        <v>-314925.8</v>
      </c>
      <c r="D33" s="6">
        <v>-314925.8</v>
      </c>
    </row>
    <row r="34" spans="1:4">
      <c r="A34">
        <v>13</v>
      </c>
      <c r="B34" t="s">
        <v>53</v>
      </c>
      <c r="C34" s="6">
        <v>-132160.26</v>
      </c>
      <c r="D34" s="6">
        <v>-132160.26</v>
      </c>
    </row>
    <row r="35" spans="1:4">
      <c r="A35" t="s">
        <v>54</v>
      </c>
      <c r="B35" t="s">
        <v>55</v>
      </c>
      <c r="C35" s="6">
        <v>-93964</v>
      </c>
      <c r="D35" s="6">
        <v>-93964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-2448.19</v>
      </c>
      <c r="D38" s="6">
        <v>-2448.19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-7000</v>
      </c>
      <c r="D40" s="6">
        <v>-7000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-3018.4</v>
      </c>
      <c r="D43" s="6">
        <v>-3018.4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-2778</v>
      </c>
      <c r="D45" s="6">
        <v>-2778</v>
      </c>
    </row>
    <row r="46" spans="1:4">
      <c r="A46" t="s">
        <v>76</v>
      </c>
      <c r="B46" t="s">
        <v>77</v>
      </c>
      <c r="C46" s="6">
        <v>-5535</v>
      </c>
      <c r="D46" s="6">
        <v>-5535</v>
      </c>
    </row>
    <row r="47" spans="1:4">
      <c r="A47" t="s">
        <v>78</v>
      </c>
      <c r="B47" t="s">
        <v>79</v>
      </c>
      <c r="C47" s="6">
        <v>-5416.67</v>
      </c>
      <c r="D47" s="6">
        <v>-5416.67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-115880</v>
      </c>
      <c r="D49" s="6">
        <v>-115880</v>
      </c>
    </row>
    <row r="50" spans="1:4">
      <c r="A50" t="s">
        <v>83</v>
      </c>
      <c r="B50" t="s">
        <v>84</v>
      </c>
      <c r="C50" s="6">
        <v>-114000</v>
      </c>
      <c r="D50" s="6">
        <v>-114000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-1880</v>
      </c>
      <c r="D53" s="6">
        <v>-1880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-5707.51</v>
      </c>
      <c r="D60" s="6">
        <v>-5707.51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-278.62</v>
      </c>
      <c r="D62" s="6">
        <v>-278.62</v>
      </c>
    </row>
    <row r="63" spans="1:4">
      <c r="A63" t="s">
        <v>108</v>
      </c>
      <c r="B63" t="s">
        <v>109</v>
      </c>
      <c r="C63" s="6">
        <v>-5203.07</v>
      </c>
      <c r="D63" s="6">
        <v>-5203.07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-225.82</v>
      </c>
      <c r="D65" s="6">
        <v>-225.82</v>
      </c>
    </row>
    <row r="66" spans="1:4">
      <c r="A66">
        <v>17</v>
      </c>
      <c r="B66" t="s">
        <v>114</v>
      </c>
      <c r="C66" s="6">
        <v>-61178.03</v>
      </c>
      <c r="D66" s="6">
        <v>-61178.03</v>
      </c>
    </row>
    <row r="67" spans="1:4">
      <c r="A67">
        <v>18</v>
      </c>
      <c r="B67" t="s">
        <v>115</v>
      </c>
      <c r="C67" s="6">
        <v>-2722.12</v>
      </c>
      <c r="D67" s="6">
        <v>-2722.12</v>
      </c>
    </row>
    <row r="68" spans="1:4">
      <c r="A68" t="s">
        <v>116</v>
      </c>
      <c r="B68" t="s">
        <v>117</v>
      </c>
      <c r="C68" s="6">
        <v>-622.12</v>
      </c>
      <c r="D68" s="6">
        <v>-622.12</v>
      </c>
    </row>
    <row r="69" spans="1:4">
      <c r="A69" t="s">
        <v>118</v>
      </c>
      <c r="B69" t="s">
        <v>119</v>
      </c>
      <c r="C69" s="6">
        <v>-2100</v>
      </c>
      <c r="D69" s="6">
        <v>-2100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-23051.29</v>
      </c>
      <c r="D76" s="6">
        <v>-23051.29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-23051.29</v>
      </c>
      <c r="D78" s="6">
        <v>-23051.29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-2737.05</v>
      </c>
      <c r="D90" s="6">
        <v>-2737.05</v>
      </c>
    </row>
    <row r="91" spans="1:4">
      <c r="A91" t="s">
        <v>158</v>
      </c>
      <c r="B91" t="s">
        <v>159</v>
      </c>
      <c r="C91" s="6">
        <v>-1542.05</v>
      </c>
      <c r="D91" s="6">
        <v>-1542.05</v>
      </c>
    </row>
    <row r="92" spans="1:4">
      <c r="A92" t="s">
        <v>160</v>
      </c>
      <c r="B92" t="s">
        <v>161</v>
      </c>
      <c r="C92" s="6">
        <v>-1195</v>
      </c>
      <c r="D92" s="6">
        <v>-1195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-4494.93</v>
      </c>
      <c r="D96" s="6">
        <v>-4494.93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2772</v>
      </c>
      <c r="D98" s="6">
        <v>2772</v>
      </c>
    </row>
    <row r="99" spans="1:4">
      <c r="A99" t="s">
        <v>173</v>
      </c>
      <c r="B99" t="s">
        <v>174</v>
      </c>
      <c r="C99" s="6">
        <v>-7266.93</v>
      </c>
      <c r="D99" s="6">
        <v>-7266.93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-2747.86</v>
      </c>
      <c r="D101" s="6">
        <v>-2747.86</v>
      </c>
    </row>
    <row r="102" spans="1:4">
      <c r="A102" t="s">
        <v>178</v>
      </c>
      <c r="B102" t="s">
        <v>179</v>
      </c>
      <c r="C102" s="6">
        <v>-258.2</v>
      </c>
      <c r="D102" s="6">
        <v>-258.2</v>
      </c>
    </row>
    <row r="103" spans="1:4">
      <c r="A103" t="s">
        <v>180</v>
      </c>
      <c r="B103" t="s">
        <v>181</v>
      </c>
      <c r="C103" s="6">
        <v>-2489.66</v>
      </c>
      <c r="D103" s="6">
        <v>-2489.66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-2307</v>
      </c>
      <c r="D107" s="6">
        <v>-2307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-2307</v>
      </c>
      <c r="D109" s="6">
        <v>-2307</v>
      </c>
    </row>
    <row r="110" spans="1:4">
      <c r="A110">
        <v>27</v>
      </c>
      <c r="B110" t="s">
        <v>192</v>
      </c>
      <c r="C110" s="6">
        <v>-9809.7099999999991</v>
      </c>
      <c r="D110" s="6">
        <v>-9809.7099999999991</v>
      </c>
    </row>
    <row r="111" spans="1:4">
      <c r="A111" t="s">
        <v>193</v>
      </c>
      <c r="B111" t="s">
        <v>194</v>
      </c>
      <c r="C111" s="6">
        <v>-2009.71</v>
      </c>
      <c r="D111" s="6">
        <v>-2009.71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-4811.76</v>
      </c>
      <c r="D114" s="6">
        <v>-4811.76</v>
      </c>
    </row>
    <row r="115" spans="1:4">
      <c r="A115" t="s">
        <v>200</v>
      </c>
      <c r="B115" t="s">
        <v>201</v>
      </c>
      <c r="C115" s="6">
        <v>-4812.76</v>
      </c>
      <c r="D115" s="6">
        <v>-4812.76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</v>
      </c>
      <c r="D117" s="6">
        <v>1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8241.68</v>
      </c>
      <c r="D120" s="16">
        <v>8241.68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8.9999999999999993E-3</v>
      </c>
      <c r="D121" s="17">
        <f>IF(D$10=0," ",ROUND(D120/D$10,3))</f>
        <v>8.9999999999999993E-3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-159958.31</v>
      </c>
      <c r="D123" s="6">
        <v>-159958.31</v>
      </c>
    </row>
    <row r="124" spans="1:4">
      <c r="A124" t="s">
        <v>214</v>
      </c>
      <c r="B124" t="s">
        <v>215</v>
      </c>
      <c r="C124" s="6">
        <v>-132160.26</v>
      </c>
      <c r="D124" s="6">
        <v>-132160.26</v>
      </c>
    </row>
    <row r="125" spans="1:4">
      <c r="A125" t="s">
        <v>216</v>
      </c>
      <c r="B125" t="s">
        <v>217</v>
      </c>
      <c r="C125" s="6">
        <v>-23051.29</v>
      </c>
      <c r="D125" s="6">
        <v>-23051.29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-2737.05</v>
      </c>
      <c r="D127" s="6">
        <v>-2737.05</v>
      </c>
    </row>
    <row r="128" spans="1:4">
      <c r="A128" t="s">
        <v>222</v>
      </c>
      <c r="B128" t="s">
        <v>223</v>
      </c>
      <c r="C128" s="6">
        <v>-2009.71</v>
      </c>
      <c r="D128" s="6">
        <v>-2009.71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4515</v>
      </c>
      <c r="C5" s="8">
        <v>4515</v>
      </c>
      <c r="D5" s="8">
        <v>4515</v>
      </c>
    </row>
    <row r="6" spans="1:52" s="10" customFormat="1" ht="30">
      <c r="A6" s="9" t="s">
        <v>8</v>
      </c>
      <c r="B6" s="10" t="s">
        <v>453</v>
      </c>
      <c r="C6" s="10" t="s">
        <v>453</v>
      </c>
      <c r="D6" s="10" t="s">
        <v>453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719726.73</v>
      </c>
      <c r="D10" s="16">
        <v>719726.73</v>
      </c>
    </row>
    <row r="11" spans="1:52">
      <c r="A11" t="s">
        <v>18</v>
      </c>
      <c r="B11" t="s">
        <v>19</v>
      </c>
      <c r="C11" s="6">
        <v>719726.73</v>
      </c>
      <c r="D11" s="6">
        <v>719726.73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-452571.82</v>
      </c>
      <c r="D13" s="6">
        <v>-452571.82</v>
      </c>
    </row>
    <row r="14" spans="1:52">
      <c r="A14">
        <v>3</v>
      </c>
      <c r="B14" t="s">
        <v>23</v>
      </c>
      <c r="C14" s="6">
        <v>267154.90999999997</v>
      </c>
      <c r="D14" s="6">
        <v>267154.90999999997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0.371</v>
      </c>
      <c r="D15" s="17">
        <f>IF(D$10=0," ",ROUND(D14/D$10,3))</f>
        <v>0.371</v>
      </c>
    </row>
    <row r="16" spans="1:52">
      <c r="A16">
        <v>5</v>
      </c>
      <c r="B16" t="s">
        <v>25</v>
      </c>
      <c r="C16" s="6">
        <v>-36087.68</v>
      </c>
      <c r="D16" s="6">
        <v>-36087.68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-31916.73</v>
      </c>
      <c r="D18" s="6">
        <v>-31916.73</v>
      </c>
    </row>
    <row r="19" spans="1:4">
      <c r="A19" t="s">
        <v>28</v>
      </c>
      <c r="B19" t="s">
        <v>29</v>
      </c>
      <c r="C19" s="6">
        <v>-51</v>
      </c>
      <c r="D19" s="6">
        <v>-51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-16977</v>
      </c>
      <c r="D21" s="6">
        <v>-16977</v>
      </c>
    </row>
    <row r="22" spans="1:4">
      <c r="A22" t="s">
        <v>34</v>
      </c>
      <c r="B22" t="s">
        <v>35</v>
      </c>
      <c r="C22" s="6">
        <v>-14888.73</v>
      </c>
      <c r="D22" s="6">
        <v>-14888.73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-4170.95</v>
      </c>
      <c r="D26" s="6">
        <v>-4170.95</v>
      </c>
    </row>
    <row r="27" spans="1:4">
      <c r="A27" t="s">
        <v>42</v>
      </c>
      <c r="B27" t="s">
        <v>43</v>
      </c>
      <c r="C27" s="6">
        <v>-4170.95</v>
      </c>
      <c r="D27" s="6">
        <v>-4170.95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231067.23</v>
      </c>
      <c r="D31" s="16">
        <v>231067.23</v>
      </c>
    </row>
    <row r="32" spans="1:4" s="15" customFormat="1">
      <c r="A32" s="15">
        <v>11</v>
      </c>
      <c r="B32" s="15" t="s">
        <v>51</v>
      </c>
      <c r="C32" s="16">
        <v>-10336.459999999999</v>
      </c>
      <c r="D32" s="16">
        <v>-10336.459999999999</v>
      </c>
    </row>
    <row r="33" spans="1:4">
      <c r="A33">
        <v>12</v>
      </c>
      <c r="B33" t="s">
        <v>52</v>
      </c>
      <c r="C33" s="6">
        <v>-238060.15</v>
      </c>
      <c r="D33" s="6">
        <v>-238060.15</v>
      </c>
    </row>
    <row r="34" spans="1:4">
      <c r="A34">
        <v>13</v>
      </c>
      <c r="B34" t="s">
        <v>53</v>
      </c>
      <c r="C34" s="6">
        <v>-87014.98</v>
      </c>
      <c r="D34" s="6">
        <v>-87014.98</v>
      </c>
    </row>
    <row r="35" spans="1:4">
      <c r="A35" t="s">
        <v>54</v>
      </c>
      <c r="B35" t="s">
        <v>55</v>
      </c>
      <c r="C35" s="6">
        <v>-55675</v>
      </c>
      <c r="D35" s="6">
        <v>-55675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-10249.17</v>
      </c>
      <c r="D38" s="6">
        <v>-10249.17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-2100</v>
      </c>
      <c r="D40" s="6">
        <v>-2100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-2530.81</v>
      </c>
      <c r="D43" s="6">
        <v>-2530.81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-1960</v>
      </c>
      <c r="D45" s="6">
        <v>-1960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-79442.14</v>
      </c>
      <c r="D49" s="6">
        <v>-79442.14</v>
      </c>
    </row>
    <row r="50" spans="1:4">
      <c r="A50" t="s">
        <v>83</v>
      </c>
      <c r="B50" t="s">
        <v>84</v>
      </c>
      <c r="C50" s="6">
        <v>-69512.14</v>
      </c>
      <c r="D50" s="6">
        <v>-69512.14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-9930</v>
      </c>
      <c r="D53" s="6">
        <v>-9930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-5971.74</v>
      </c>
      <c r="D60" s="6">
        <v>-5971.74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-399.99</v>
      </c>
      <c r="D62" s="6">
        <v>-399.99</v>
      </c>
    </row>
    <row r="63" spans="1:4">
      <c r="A63" t="s">
        <v>108</v>
      </c>
      <c r="B63" t="s">
        <v>109</v>
      </c>
      <c r="C63" s="6">
        <v>-4913.24</v>
      </c>
      <c r="D63" s="6">
        <v>-4913.24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-658.51</v>
      </c>
      <c r="D65" s="6">
        <v>-658.51</v>
      </c>
    </row>
    <row r="66" spans="1:4">
      <c r="A66">
        <v>17</v>
      </c>
      <c r="B66" t="s">
        <v>114</v>
      </c>
      <c r="C66" s="6">
        <v>-65631.289999999994</v>
      </c>
      <c r="D66" s="6">
        <v>-65631.289999999994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-27127.03</v>
      </c>
      <c r="D76" s="6">
        <v>-27127.03</v>
      </c>
    </row>
    <row r="77" spans="1:4">
      <c r="A77" t="s">
        <v>133</v>
      </c>
      <c r="B77" t="s">
        <v>134</v>
      </c>
      <c r="C77" s="6">
        <v>-52.5</v>
      </c>
      <c r="D77" s="6">
        <v>-52.5</v>
      </c>
    </row>
    <row r="78" spans="1:4">
      <c r="A78" t="s">
        <v>135</v>
      </c>
      <c r="B78" t="s">
        <v>136</v>
      </c>
      <c r="C78" s="6">
        <v>-27074.53</v>
      </c>
      <c r="D78" s="6">
        <v>-27074.53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-20501.310000000001</v>
      </c>
      <c r="D80" s="6">
        <v>-20501.310000000001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-13000</v>
      </c>
      <c r="D82" s="6">
        <v>-13000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-3674.5</v>
      </c>
      <c r="D90" s="6">
        <v>-3674.5</v>
      </c>
    </row>
    <row r="91" spans="1:4">
      <c r="A91" t="s">
        <v>158</v>
      </c>
      <c r="B91" t="s">
        <v>159</v>
      </c>
      <c r="C91" s="6">
        <v>-2426.5</v>
      </c>
      <c r="D91" s="6">
        <v>-2426.5</v>
      </c>
    </row>
    <row r="92" spans="1:4">
      <c r="A92" t="s">
        <v>160</v>
      </c>
      <c r="B92" t="s">
        <v>161</v>
      </c>
      <c r="C92" s="6">
        <v>-1248</v>
      </c>
      <c r="D92" s="6">
        <v>-1248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-1739.94</v>
      </c>
      <c r="D101" s="6">
        <v>-1739.94</v>
      </c>
    </row>
    <row r="102" spans="1:4">
      <c r="A102" t="s">
        <v>178</v>
      </c>
      <c r="B102" t="s">
        <v>179</v>
      </c>
      <c r="C102" s="6">
        <v>-387.97</v>
      </c>
      <c r="D102" s="6">
        <v>-387.97</v>
      </c>
    </row>
    <row r="103" spans="1:4">
      <c r="A103" t="s">
        <v>180</v>
      </c>
      <c r="B103" t="s">
        <v>181</v>
      </c>
      <c r="C103" s="6">
        <v>-1351.97</v>
      </c>
      <c r="D103" s="6">
        <v>-1351.97</v>
      </c>
    </row>
    <row r="104" spans="1:4">
      <c r="A104">
        <v>25</v>
      </c>
      <c r="B104" t="s">
        <v>182</v>
      </c>
      <c r="C104" s="6">
        <v>-3.57</v>
      </c>
      <c r="D104" s="6">
        <v>-3.57</v>
      </c>
    </row>
    <row r="105" spans="1:4">
      <c r="A105" t="s">
        <v>183</v>
      </c>
      <c r="B105" t="s">
        <v>184</v>
      </c>
      <c r="C105" s="6">
        <v>-3.57</v>
      </c>
      <c r="D105" s="6">
        <v>-3.57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-7710.99</v>
      </c>
      <c r="D110" s="6">
        <v>-7710.99</v>
      </c>
    </row>
    <row r="111" spans="1:4">
      <c r="A111" t="s">
        <v>193</v>
      </c>
      <c r="B111" t="s">
        <v>194</v>
      </c>
      <c r="C111" s="6">
        <v>-2310.9899999999998</v>
      </c>
      <c r="D111" s="6">
        <v>-2310.9899999999998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-418.95</v>
      </c>
      <c r="D114" s="6">
        <v>-418.95</v>
      </c>
    </row>
    <row r="115" spans="1:4">
      <c r="A115" t="s">
        <v>200</v>
      </c>
      <c r="B115" t="s">
        <v>201</v>
      </c>
      <c r="C115" s="6">
        <v>-418.95</v>
      </c>
      <c r="D115" s="6">
        <v>-418.95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-17329.38</v>
      </c>
      <c r="D120" s="16">
        <v>-17329.38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-2.4E-2</v>
      </c>
      <c r="D121" s="17">
        <f>IF(D$10=0," ",ROUND(D120/D$10,3))</f>
        <v>-2.4E-2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-133127.5</v>
      </c>
      <c r="D123" s="6">
        <v>-133127.5</v>
      </c>
    </row>
    <row r="124" spans="1:4">
      <c r="A124" t="s">
        <v>214</v>
      </c>
      <c r="B124" t="s">
        <v>215</v>
      </c>
      <c r="C124" s="6">
        <v>-87014.98</v>
      </c>
      <c r="D124" s="6">
        <v>-87014.98</v>
      </c>
    </row>
    <row r="125" spans="1:4">
      <c r="A125" t="s">
        <v>216</v>
      </c>
      <c r="B125" t="s">
        <v>217</v>
      </c>
      <c r="C125" s="6">
        <v>-27127.03</v>
      </c>
      <c r="D125" s="6">
        <v>-27127.03</v>
      </c>
    </row>
    <row r="126" spans="1:4">
      <c r="A126" t="s">
        <v>218</v>
      </c>
      <c r="B126" t="s">
        <v>219</v>
      </c>
      <c r="C126" s="6">
        <v>-13000</v>
      </c>
      <c r="D126" s="6">
        <v>-13000</v>
      </c>
    </row>
    <row r="127" spans="1:4">
      <c r="A127" t="s">
        <v>220</v>
      </c>
      <c r="B127" t="s">
        <v>221</v>
      </c>
      <c r="C127" s="6">
        <v>-3674.5</v>
      </c>
      <c r="D127" s="6">
        <v>-3674.5</v>
      </c>
    </row>
    <row r="128" spans="1:4">
      <c r="A128" t="s">
        <v>222</v>
      </c>
      <c r="B128" t="s">
        <v>223</v>
      </c>
      <c r="C128" s="6">
        <v>-2310.9899999999998</v>
      </c>
      <c r="D128" s="6">
        <v>-2310.9899999999998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4514</v>
      </c>
      <c r="C5" s="8">
        <v>4514</v>
      </c>
      <c r="D5" s="8">
        <v>4514</v>
      </c>
    </row>
    <row r="6" spans="1:52" s="10" customFormat="1" ht="30">
      <c r="A6" s="9" t="s">
        <v>8</v>
      </c>
      <c r="B6" s="10" t="s">
        <v>452</v>
      </c>
      <c r="C6" s="10" t="s">
        <v>452</v>
      </c>
      <c r="D6" s="10" t="s">
        <v>452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843979.85</v>
      </c>
      <c r="D10" s="16">
        <v>843979.85</v>
      </c>
    </row>
    <row r="11" spans="1:52">
      <c r="A11" t="s">
        <v>18</v>
      </c>
      <c r="B11" t="s">
        <v>19</v>
      </c>
      <c r="C11" s="6">
        <v>843979.85</v>
      </c>
      <c r="D11" s="6">
        <v>843979.85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-550606.30000000005</v>
      </c>
      <c r="D13" s="6">
        <v>-550606.30000000005</v>
      </c>
    </row>
    <row r="14" spans="1:52">
      <c r="A14">
        <v>3</v>
      </c>
      <c r="B14" t="s">
        <v>23</v>
      </c>
      <c r="C14" s="6">
        <v>293373.55</v>
      </c>
      <c r="D14" s="6">
        <v>293373.55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0.34799999999999998</v>
      </c>
      <c r="D15" s="17">
        <f>IF(D$10=0," ",ROUND(D14/D$10,3))</f>
        <v>0.34799999999999998</v>
      </c>
    </row>
    <row r="16" spans="1:52">
      <c r="A16">
        <v>5</v>
      </c>
      <c r="B16" t="s">
        <v>25</v>
      </c>
      <c r="C16" s="6">
        <v>-29275.93</v>
      </c>
      <c r="D16" s="6">
        <v>-29275.93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-26980.53</v>
      </c>
      <c r="D18" s="6">
        <v>-26980.53</v>
      </c>
    </row>
    <row r="19" spans="1:4">
      <c r="A19" t="s">
        <v>28</v>
      </c>
      <c r="B19" t="s">
        <v>29</v>
      </c>
      <c r="C19" s="6">
        <v>-463.89</v>
      </c>
      <c r="D19" s="6">
        <v>-463.89</v>
      </c>
    </row>
    <row r="20" spans="1:4">
      <c r="A20" t="s">
        <v>30</v>
      </c>
      <c r="B20" t="s">
        <v>31</v>
      </c>
      <c r="C20" s="6">
        <v>-1465.6</v>
      </c>
      <c r="D20" s="6">
        <v>-1465.6</v>
      </c>
    </row>
    <row r="21" spans="1:4">
      <c r="A21" t="s">
        <v>32</v>
      </c>
      <c r="B21" t="s">
        <v>33</v>
      </c>
      <c r="C21" s="6">
        <v>-13930.58</v>
      </c>
      <c r="D21" s="6">
        <v>-13930.58</v>
      </c>
    </row>
    <row r="22" spans="1:4">
      <c r="A22" t="s">
        <v>34</v>
      </c>
      <c r="B22" t="s">
        <v>35</v>
      </c>
      <c r="C22" s="6">
        <v>-11120.46</v>
      </c>
      <c r="D22" s="6">
        <v>-11120.46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-2295.4</v>
      </c>
      <c r="D26" s="6">
        <v>-2295.4</v>
      </c>
    </row>
    <row r="27" spans="1:4">
      <c r="A27" t="s">
        <v>42</v>
      </c>
      <c r="B27" t="s">
        <v>43</v>
      </c>
      <c r="C27" s="6">
        <v>-2295.4</v>
      </c>
      <c r="D27" s="6">
        <v>-2295.4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264097.62</v>
      </c>
      <c r="D31" s="16">
        <v>264097.62</v>
      </c>
    </row>
    <row r="32" spans="1:4" s="15" customFormat="1">
      <c r="A32" s="15">
        <v>11</v>
      </c>
      <c r="B32" s="15" t="s">
        <v>51</v>
      </c>
      <c r="C32" s="16">
        <v>-22927.01</v>
      </c>
      <c r="D32" s="16">
        <v>-22927.01</v>
      </c>
    </row>
    <row r="33" spans="1:4">
      <c r="A33">
        <v>12</v>
      </c>
      <c r="B33" t="s">
        <v>52</v>
      </c>
      <c r="C33" s="6">
        <v>-251347.08</v>
      </c>
      <c r="D33" s="6">
        <v>-251347.08</v>
      </c>
    </row>
    <row r="34" spans="1:4">
      <c r="A34">
        <v>13</v>
      </c>
      <c r="B34" t="s">
        <v>53</v>
      </c>
      <c r="C34" s="6">
        <v>-110173.59</v>
      </c>
      <c r="D34" s="6">
        <v>-110173.59</v>
      </c>
    </row>
    <row r="35" spans="1:4">
      <c r="A35" t="s">
        <v>54</v>
      </c>
      <c r="B35" t="s">
        <v>55</v>
      </c>
      <c r="C35" s="6">
        <v>-76781</v>
      </c>
      <c r="D35" s="6">
        <v>-76781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-199.58</v>
      </c>
      <c r="D38" s="6">
        <v>-199.58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-10563.51</v>
      </c>
      <c r="D40" s="6">
        <v>-10563.51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-3575.17</v>
      </c>
      <c r="D43" s="6">
        <v>-3575.17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-2471</v>
      </c>
      <c r="D45" s="6">
        <v>-2471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-75364.75</v>
      </c>
      <c r="D49" s="6">
        <v>-75364.75</v>
      </c>
    </row>
    <row r="50" spans="1:4">
      <c r="A50" t="s">
        <v>83</v>
      </c>
      <c r="B50" t="s">
        <v>84</v>
      </c>
      <c r="C50" s="6">
        <v>-57290</v>
      </c>
      <c r="D50" s="6">
        <v>-57290</v>
      </c>
    </row>
    <row r="51" spans="1:4">
      <c r="A51" t="s">
        <v>85</v>
      </c>
      <c r="B51" t="s">
        <v>86</v>
      </c>
      <c r="C51" s="6">
        <v>-10909.75</v>
      </c>
      <c r="D51" s="6">
        <v>-10909.75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-7165</v>
      </c>
      <c r="D53" s="6">
        <v>-7165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-13618.3</v>
      </c>
      <c r="D60" s="6">
        <v>-13618.3</v>
      </c>
    </row>
    <row r="61" spans="1:4">
      <c r="A61" t="s">
        <v>104</v>
      </c>
      <c r="B61" t="s">
        <v>105</v>
      </c>
      <c r="C61" s="6">
        <v>-3179.78</v>
      </c>
      <c r="D61" s="6">
        <v>-3179.78</v>
      </c>
    </row>
    <row r="62" spans="1:4">
      <c r="A62" t="s">
        <v>106</v>
      </c>
      <c r="B62" t="s">
        <v>107</v>
      </c>
      <c r="C62" s="6">
        <v>-872.05</v>
      </c>
      <c r="D62" s="6">
        <v>-872.05</v>
      </c>
    </row>
    <row r="63" spans="1:4">
      <c r="A63" t="s">
        <v>108</v>
      </c>
      <c r="B63" t="s">
        <v>109</v>
      </c>
      <c r="C63" s="6">
        <v>-9322.19</v>
      </c>
      <c r="D63" s="6">
        <v>-9322.19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-244.28</v>
      </c>
      <c r="D65" s="6">
        <v>-244.28</v>
      </c>
    </row>
    <row r="66" spans="1:4">
      <c r="A66">
        <v>17</v>
      </c>
      <c r="B66" t="s">
        <v>114</v>
      </c>
      <c r="C66" s="6">
        <v>-52190.44</v>
      </c>
      <c r="D66" s="6">
        <v>-52190.44</v>
      </c>
    </row>
    <row r="67" spans="1:4">
      <c r="A67">
        <v>18</v>
      </c>
      <c r="B67" t="s">
        <v>115</v>
      </c>
      <c r="C67" s="6">
        <v>-12468.34</v>
      </c>
      <c r="D67" s="6">
        <v>-12468.34</v>
      </c>
    </row>
    <row r="68" spans="1:4">
      <c r="A68" t="s">
        <v>116</v>
      </c>
      <c r="B68" t="s">
        <v>117</v>
      </c>
      <c r="C68" s="6">
        <v>-681.67</v>
      </c>
      <c r="D68" s="6">
        <v>-681.67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-8286.67</v>
      </c>
      <c r="D70" s="6">
        <v>-8286.67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-10728.44</v>
      </c>
      <c r="D76" s="6">
        <v>-10728.44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-10728.44</v>
      </c>
      <c r="D78" s="6">
        <v>-10728.44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-7347.41</v>
      </c>
      <c r="D80" s="6">
        <v>-7347.41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-2139.6</v>
      </c>
      <c r="D86" s="6">
        <v>-2139.6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-900</v>
      </c>
      <c r="D90" s="6">
        <v>-900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-900</v>
      </c>
      <c r="D92" s="6">
        <v>-900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-2305.13</v>
      </c>
      <c r="D101" s="6">
        <v>-2305.13</v>
      </c>
    </row>
    <row r="102" spans="1:4">
      <c r="A102" t="s">
        <v>178</v>
      </c>
      <c r="B102" t="s">
        <v>179</v>
      </c>
      <c r="C102" s="6">
        <v>-395.5</v>
      </c>
      <c r="D102" s="6">
        <v>-395.5</v>
      </c>
    </row>
    <row r="103" spans="1:4">
      <c r="A103" t="s">
        <v>180</v>
      </c>
      <c r="B103" t="s">
        <v>181</v>
      </c>
      <c r="C103" s="6">
        <v>-1909.63</v>
      </c>
      <c r="D103" s="6">
        <v>-1909.63</v>
      </c>
    </row>
    <row r="104" spans="1:4">
      <c r="A104">
        <v>25</v>
      </c>
      <c r="B104" t="s">
        <v>182</v>
      </c>
      <c r="C104" s="6">
        <v>-135.06</v>
      </c>
      <c r="D104" s="6">
        <v>-135.06</v>
      </c>
    </row>
    <row r="105" spans="1:4">
      <c r="A105" t="s">
        <v>183</v>
      </c>
      <c r="B105" t="s">
        <v>184</v>
      </c>
      <c r="C105" s="6">
        <v>-135.06</v>
      </c>
      <c r="D105" s="6">
        <v>-135.06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-1240</v>
      </c>
      <c r="D107" s="6">
        <v>-1240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-1240</v>
      </c>
      <c r="D109" s="6">
        <v>-1240</v>
      </c>
    </row>
    <row r="110" spans="1:4">
      <c r="A110">
        <v>27</v>
      </c>
      <c r="B110" t="s">
        <v>192</v>
      </c>
      <c r="C110" s="6">
        <v>-13500.22</v>
      </c>
      <c r="D110" s="6">
        <v>-13500.22</v>
      </c>
    </row>
    <row r="111" spans="1:4">
      <c r="A111" t="s">
        <v>193</v>
      </c>
      <c r="B111" t="s">
        <v>194</v>
      </c>
      <c r="C111" s="6">
        <v>-900.22</v>
      </c>
      <c r="D111" s="6">
        <v>-900.22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-12600</v>
      </c>
      <c r="D113" s="6">
        <v>-12600</v>
      </c>
    </row>
    <row r="114" spans="1:4">
      <c r="A114">
        <v>28</v>
      </c>
      <c r="B114" t="s">
        <v>199</v>
      </c>
      <c r="C114" s="6">
        <v>-2570.84</v>
      </c>
      <c r="D114" s="6">
        <v>-2570.84</v>
      </c>
    </row>
    <row r="115" spans="1:4">
      <c r="A115" t="s">
        <v>200</v>
      </c>
      <c r="B115" t="s">
        <v>201</v>
      </c>
      <c r="C115" s="6">
        <v>-2570.84</v>
      </c>
      <c r="D115" s="6">
        <v>-2570.84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-10176.469999999999</v>
      </c>
      <c r="D120" s="16">
        <v>-10176.469999999999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-1.2E-2</v>
      </c>
      <c r="D121" s="17">
        <f>IF(D$10=0," ",ROUND(D120/D$10,3))</f>
        <v>-1.2E-2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-122702.25</v>
      </c>
      <c r="D123" s="6">
        <v>-122702.25</v>
      </c>
    </row>
    <row r="124" spans="1:4">
      <c r="A124" t="s">
        <v>214</v>
      </c>
      <c r="B124" t="s">
        <v>215</v>
      </c>
      <c r="C124" s="6">
        <v>-110173.59</v>
      </c>
      <c r="D124" s="6">
        <v>-110173.59</v>
      </c>
    </row>
    <row r="125" spans="1:4">
      <c r="A125" t="s">
        <v>216</v>
      </c>
      <c r="B125" t="s">
        <v>217</v>
      </c>
      <c r="C125" s="6">
        <v>-10728.44</v>
      </c>
      <c r="D125" s="6">
        <v>-10728.44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-900</v>
      </c>
      <c r="D127" s="6">
        <v>-900</v>
      </c>
    </row>
    <row r="128" spans="1:4">
      <c r="A128" t="s">
        <v>222</v>
      </c>
      <c r="B128" t="s">
        <v>223</v>
      </c>
      <c r="C128" s="6">
        <v>-900.22</v>
      </c>
      <c r="D128" s="6">
        <v>-900.22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4512</v>
      </c>
      <c r="C5" s="8">
        <v>4512</v>
      </c>
      <c r="D5" s="8">
        <v>4512</v>
      </c>
    </row>
    <row r="6" spans="1:52" s="10" customFormat="1" ht="30">
      <c r="A6" s="9" t="s">
        <v>8</v>
      </c>
      <c r="B6" s="10" t="s">
        <v>451</v>
      </c>
      <c r="C6" s="10" t="s">
        <v>451</v>
      </c>
      <c r="D6" s="10" t="s">
        <v>451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4080774.68</v>
      </c>
      <c r="D10" s="16">
        <v>4080774.68</v>
      </c>
    </row>
    <row r="11" spans="1:52">
      <c r="A11" t="s">
        <v>18</v>
      </c>
      <c r="B11" t="s">
        <v>19</v>
      </c>
      <c r="C11" s="6">
        <v>4080774.68</v>
      </c>
      <c r="D11" s="6">
        <v>4080774.68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-2724429.35</v>
      </c>
      <c r="D13" s="6">
        <v>-2724429.35</v>
      </c>
    </row>
    <row r="14" spans="1:52">
      <c r="A14">
        <v>3</v>
      </c>
      <c r="B14" t="s">
        <v>23</v>
      </c>
      <c r="C14" s="6">
        <v>1356345.33</v>
      </c>
      <c r="D14" s="6">
        <v>1356345.33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0.33200000000000002</v>
      </c>
      <c r="D15" s="17">
        <f>IF(D$10=0," ",ROUND(D14/D$10,3))</f>
        <v>0.33200000000000002</v>
      </c>
    </row>
    <row r="16" spans="1:52">
      <c r="A16">
        <v>5</v>
      </c>
      <c r="B16" t="s">
        <v>25</v>
      </c>
      <c r="C16" s="6">
        <v>-65391.66</v>
      </c>
      <c r="D16" s="6">
        <v>-65391.66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-43125.18</v>
      </c>
      <c r="D18" s="6">
        <v>-43125.18</v>
      </c>
    </row>
    <row r="19" spans="1:4">
      <c r="A19" t="s">
        <v>28</v>
      </c>
      <c r="B19" t="s">
        <v>29</v>
      </c>
      <c r="C19" s="6">
        <v>-7549.76</v>
      </c>
      <c r="D19" s="6">
        <v>-7549.76</v>
      </c>
    </row>
    <row r="20" spans="1:4">
      <c r="A20" t="s">
        <v>30</v>
      </c>
      <c r="B20" t="s">
        <v>31</v>
      </c>
      <c r="C20" s="6">
        <v>-2487.35</v>
      </c>
      <c r="D20" s="6">
        <v>-2487.35</v>
      </c>
    </row>
    <row r="21" spans="1:4">
      <c r="A21" t="s">
        <v>32</v>
      </c>
      <c r="B21" t="s">
        <v>33</v>
      </c>
      <c r="C21" s="6">
        <v>-15458.1</v>
      </c>
      <c r="D21" s="6">
        <v>-15458.1</v>
      </c>
    </row>
    <row r="22" spans="1:4">
      <c r="A22" t="s">
        <v>34</v>
      </c>
      <c r="B22" t="s">
        <v>35</v>
      </c>
      <c r="C22" s="6">
        <v>-17629.97</v>
      </c>
      <c r="D22" s="6">
        <v>-17629.97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-22266.48</v>
      </c>
      <c r="D26" s="6">
        <v>-22266.48</v>
      </c>
    </row>
    <row r="27" spans="1:4">
      <c r="A27" t="s">
        <v>42</v>
      </c>
      <c r="B27" t="s">
        <v>43</v>
      </c>
      <c r="C27" s="6">
        <v>-22266.48</v>
      </c>
      <c r="D27" s="6">
        <v>-22266.48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1290953.67</v>
      </c>
      <c r="D31" s="16">
        <v>1290953.67</v>
      </c>
    </row>
    <row r="32" spans="1:4" s="15" customFormat="1">
      <c r="A32" s="15">
        <v>11</v>
      </c>
      <c r="B32" s="15" t="s">
        <v>51</v>
      </c>
      <c r="C32" s="16">
        <v>-45697.19</v>
      </c>
      <c r="D32" s="16">
        <v>-45697.19</v>
      </c>
    </row>
    <row r="33" spans="1:4">
      <c r="A33">
        <v>12</v>
      </c>
      <c r="B33" t="s">
        <v>52</v>
      </c>
      <c r="C33" s="6">
        <v>-570594.18000000005</v>
      </c>
      <c r="D33" s="6">
        <v>-570594.18000000005</v>
      </c>
    </row>
    <row r="34" spans="1:4">
      <c r="A34">
        <v>13</v>
      </c>
      <c r="B34" t="s">
        <v>53</v>
      </c>
      <c r="C34" s="6">
        <v>-228267.24</v>
      </c>
      <c r="D34" s="6">
        <v>-228267.24</v>
      </c>
    </row>
    <row r="35" spans="1:4">
      <c r="A35" t="s">
        <v>54</v>
      </c>
      <c r="B35" t="s">
        <v>55</v>
      </c>
      <c r="C35" s="6">
        <v>-131595</v>
      </c>
      <c r="D35" s="6">
        <v>-131595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-9000</v>
      </c>
      <c r="D37" s="6">
        <v>-9000</v>
      </c>
    </row>
    <row r="38" spans="1:4">
      <c r="A38" t="s">
        <v>60</v>
      </c>
      <c r="B38" t="s">
        <v>61</v>
      </c>
      <c r="C38" s="6">
        <v>-16981.28</v>
      </c>
      <c r="D38" s="6">
        <v>-16981.28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-33022</v>
      </c>
      <c r="D40" s="6">
        <v>-33022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270</v>
      </c>
      <c r="D42" s="6">
        <v>270</v>
      </c>
    </row>
    <row r="43" spans="1:4">
      <c r="A43" t="s">
        <v>70</v>
      </c>
      <c r="B43" t="s">
        <v>71</v>
      </c>
      <c r="C43" s="6">
        <v>-6924.63</v>
      </c>
      <c r="D43" s="6">
        <v>-6924.63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-3931</v>
      </c>
      <c r="D45" s="6">
        <v>-3931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-261921</v>
      </c>
      <c r="D49" s="6">
        <v>-261921</v>
      </c>
    </row>
    <row r="50" spans="1:4">
      <c r="A50" t="s">
        <v>83</v>
      </c>
      <c r="B50" t="s">
        <v>84</v>
      </c>
      <c r="C50" s="6">
        <v>-86408</v>
      </c>
      <c r="D50" s="6">
        <v>-86408</v>
      </c>
    </row>
    <row r="51" spans="1:4">
      <c r="A51" t="s">
        <v>85</v>
      </c>
      <c r="B51" t="s">
        <v>86</v>
      </c>
      <c r="C51" s="6">
        <v>-129612</v>
      </c>
      <c r="D51" s="6">
        <v>-129612</v>
      </c>
    </row>
    <row r="52" spans="1:4">
      <c r="A52" t="s">
        <v>87</v>
      </c>
      <c r="B52" t="s">
        <v>88</v>
      </c>
      <c r="C52" s="6">
        <v>-38575</v>
      </c>
      <c r="D52" s="6">
        <v>-38575</v>
      </c>
    </row>
    <row r="53" spans="1:4">
      <c r="A53" t="s">
        <v>89</v>
      </c>
      <c r="B53" t="s">
        <v>90</v>
      </c>
      <c r="C53" s="6">
        <v>-4790</v>
      </c>
      <c r="D53" s="6">
        <v>-4790</v>
      </c>
    </row>
    <row r="54" spans="1:4">
      <c r="A54" t="s">
        <v>91</v>
      </c>
      <c r="B54" t="s">
        <v>92</v>
      </c>
      <c r="C54" s="6">
        <v>-1508</v>
      </c>
      <c r="D54" s="6">
        <v>-1508</v>
      </c>
    </row>
    <row r="55" spans="1:4">
      <c r="A55" t="s">
        <v>93</v>
      </c>
      <c r="B55" t="s">
        <v>94</v>
      </c>
      <c r="C55" s="6">
        <v>-1028</v>
      </c>
      <c r="D55" s="6">
        <v>-1028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-9253.09</v>
      </c>
      <c r="D60" s="6">
        <v>-9253.09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-998.63</v>
      </c>
      <c r="D62" s="6">
        <v>-998.63</v>
      </c>
    </row>
    <row r="63" spans="1:4">
      <c r="A63" t="s">
        <v>108</v>
      </c>
      <c r="B63" t="s">
        <v>109</v>
      </c>
      <c r="C63" s="6">
        <v>-7904.06</v>
      </c>
      <c r="D63" s="6">
        <v>-7904.06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-350.4</v>
      </c>
      <c r="D65" s="6">
        <v>-350.4</v>
      </c>
    </row>
    <row r="66" spans="1:4">
      <c r="A66">
        <v>17</v>
      </c>
      <c r="B66" t="s">
        <v>114</v>
      </c>
      <c r="C66" s="6">
        <v>-71152.850000000006</v>
      </c>
      <c r="D66" s="6">
        <v>-71152.850000000006</v>
      </c>
    </row>
    <row r="67" spans="1:4">
      <c r="A67">
        <v>18</v>
      </c>
      <c r="B67" t="s">
        <v>115</v>
      </c>
      <c r="C67" s="6">
        <v>-21039.85</v>
      </c>
      <c r="D67" s="6">
        <v>-21039.85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-11866.18</v>
      </c>
      <c r="D69" s="6">
        <v>-11866.18</v>
      </c>
    </row>
    <row r="70" spans="1:4">
      <c r="A70" t="s">
        <v>120</v>
      </c>
      <c r="B70" t="s">
        <v>121</v>
      </c>
      <c r="C70" s="6">
        <v>-9173.67</v>
      </c>
      <c r="D70" s="6">
        <v>-9173.67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-20053.64</v>
      </c>
      <c r="D76" s="6">
        <v>-20053.64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-20053.64</v>
      </c>
      <c r="D78" s="6">
        <v>-20053.64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-6127.16</v>
      </c>
      <c r="D90" s="6">
        <v>-6127.16</v>
      </c>
    </row>
    <row r="91" spans="1:4">
      <c r="A91" t="s">
        <v>158</v>
      </c>
      <c r="B91" t="s">
        <v>159</v>
      </c>
      <c r="C91" s="6">
        <v>-547.16</v>
      </c>
      <c r="D91" s="6">
        <v>-547.16</v>
      </c>
    </row>
    <row r="92" spans="1:4">
      <c r="A92" t="s">
        <v>160</v>
      </c>
      <c r="B92" t="s">
        <v>161</v>
      </c>
      <c r="C92" s="6">
        <v>-5580</v>
      </c>
      <c r="D92" s="6">
        <v>-5580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-1066</v>
      </c>
      <c r="D96" s="6">
        <v>-1066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-1066</v>
      </c>
      <c r="D98" s="6">
        <v>-1066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-3895.78</v>
      </c>
      <c r="D101" s="6">
        <v>-3895.78</v>
      </c>
    </row>
    <row r="102" spans="1:4">
      <c r="A102" t="s">
        <v>178</v>
      </c>
      <c r="B102" t="s">
        <v>179</v>
      </c>
      <c r="C102" s="6">
        <v>-743.71</v>
      </c>
      <c r="D102" s="6">
        <v>-743.71</v>
      </c>
    </row>
    <row r="103" spans="1:4">
      <c r="A103" t="s">
        <v>180</v>
      </c>
      <c r="B103" t="s">
        <v>181</v>
      </c>
      <c r="C103" s="6">
        <v>-3152.07</v>
      </c>
      <c r="D103" s="6">
        <v>-3152.07</v>
      </c>
    </row>
    <row r="104" spans="1:4">
      <c r="A104">
        <v>25</v>
      </c>
      <c r="B104" t="s">
        <v>182</v>
      </c>
      <c r="C104" s="6">
        <v>-702.59</v>
      </c>
      <c r="D104" s="6">
        <v>-702.59</v>
      </c>
    </row>
    <row r="105" spans="1:4">
      <c r="A105" t="s">
        <v>183</v>
      </c>
      <c r="B105" t="s">
        <v>184</v>
      </c>
      <c r="C105" s="6">
        <v>-702.59</v>
      </c>
      <c r="D105" s="6">
        <v>-702.59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-6473.6</v>
      </c>
      <c r="D110" s="6">
        <v>-6473.6</v>
      </c>
    </row>
    <row r="111" spans="1:4">
      <c r="A111" t="s">
        <v>193</v>
      </c>
      <c r="B111" t="s">
        <v>194</v>
      </c>
      <c r="C111" s="6">
        <v>-1073.5999999999999</v>
      </c>
      <c r="D111" s="6">
        <v>-1073.5999999999999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-2874.71</v>
      </c>
      <c r="D114" s="6">
        <v>-2874.71</v>
      </c>
    </row>
    <row r="115" spans="1:4">
      <c r="A115" t="s">
        <v>200</v>
      </c>
      <c r="B115" t="s">
        <v>201</v>
      </c>
      <c r="C115" s="6">
        <v>-3975.71</v>
      </c>
      <c r="D115" s="6">
        <v>-3975.71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1101</v>
      </c>
      <c r="D119" s="6">
        <v>1101</v>
      </c>
    </row>
    <row r="120" spans="1:4" s="15" customFormat="1">
      <c r="A120" s="15">
        <v>29</v>
      </c>
      <c r="B120" s="15" t="s">
        <v>210</v>
      </c>
      <c r="C120" s="16">
        <v>674662.3</v>
      </c>
      <c r="D120" s="16">
        <v>674662.3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0.16500000000000001</v>
      </c>
      <c r="D121" s="17">
        <f>IF(D$10=0," ",ROUND(D120/D$10,3))</f>
        <v>0.16500000000000001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-255521.64</v>
      </c>
      <c r="D123" s="6">
        <v>-255521.64</v>
      </c>
    </row>
    <row r="124" spans="1:4">
      <c r="A124" t="s">
        <v>214</v>
      </c>
      <c r="B124" t="s">
        <v>215</v>
      </c>
      <c r="C124" s="6">
        <v>-228267.24</v>
      </c>
      <c r="D124" s="6">
        <v>-228267.24</v>
      </c>
    </row>
    <row r="125" spans="1:4">
      <c r="A125" t="s">
        <v>216</v>
      </c>
      <c r="B125" t="s">
        <v>217</v>
      </c>
      <c r="C125" s="6">
        <v>-20053.64</v>
      </c>
      <c r="D125" s="6">
        <v>-20053.64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-6127.16</v>
      </c>
      <c r="D127" s="6">
        <v>-6127.16</v>
      </c>
    </row>
    <row r="128" spans="1:4">
      <c r="A128" t="s">
        <v>222</v>
      </c>
      <c r="B128" t="s">
        <v>223</v>
      </c>
      <c r="C128" s="6">
        <v>-1073.5999999999999</v>
      </c>
      <c r="D128" s="6">
        <v>-1073.5999999999999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4511</v>
      </c>
      <c r="C5" s="8">
        <v>4511</v>
      </c>
      <c r="D5" s="8">
        <v>4511</v>
      </c>
    </row>
    <row r="6" spans="1:52" s="10" customFormat="1" ht="30">
      <c r="A6" s="9" t="s">
        <v>8</v>
      </c>
      <c r="B6" s="10" t="s">
        <v>450</v>
      </c>
      <c r="C6" s="10" t="s">
        <v>450</v>
      </c>
      <c r="D6" s="10" t="s">
        <v>450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4193299.05</v>
      </c>
      <c r="D10" s="16">
        <v>4193299.05</v>
      </c>
    </row>
    <row r="11" spans="1:52">
      <c r="A11" t="s">
        <v>18</v>
      </c>
      <c r="B11" t="s">
        <v>19</v>
      </c>
      <c r="C11" s="6">
        <v>4193299.05</v>
      </c>
      <c r="D11" s="6">
        <v>4193299.05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-2845976.17</v>
      </c>
      <c r="D13" s="6">
        <v>-2845976.17</v>
      </c>
    </row>
    <row r="14" spans="1:52">
      <c r="A14">
        <v>3</v>
      </c>
      <c r="B14" t="s">
        <v>23</v>
      </c>
      <c r="C14" s="6">
        <v>1347322.8799999999</v>
      </c>
      <c r="D14" s="6">
        <v>1347322.8799999999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0.32100000000000001</v>
      </c>
      <c r="D15" s="17">
        <f>IF(D$10=0," ",ROUND(D14/D$10,3))</f>
        <v>0.32100000000000001</v>
      </c>
    </row>
    <row r="16" spans="1:52">
      <c r="A16">
        <v>5</v>
      </c>
      <c r="B16" t="s">
        <v>25</v>
      </c>
      <c r="C16" s="6">
        <v>-74716.67</v>
      </c>
      <c r="D16" s="6">
        <v>-74716.67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-52931.15</v>
      </c>
      <c r="D18" s="6">
        <v>-52931.15</v>
      </c>
    </row>
    <row r="19" spans="1:4">
      <c r="A19" t="s">
        <v>28</v>
      </c>
      <c r="B19" t="s">
        <v>29</v>
      </c>
      <c r="C19" s="6">
        <v>-206.31</v>
      </c>
      <c r="D19" s="6">
        <v>-206.31</v>
      </c>
    </row>
    <row r="20" spans="1:4">
      <c r="A20" t="s">
        <v>30</v>
      </c>
      <c r="B20" t="s">
        <v>31</v>
      </c>
      <c r="C20" s="6">
        <v>-0.02</v>
      </c>
      <c r="D20" s="6">
        <v>-0.02</v>
      </c>
    </row>
    <row r="21" spans="1:4">
      <c r="A21" t="s">
        <v>32</v>
      </c>
      <c r="B21" t="s">
        <v>33</v>
      </c>
      <c r="C21" s="6">
        <v>-28033.16</v>
      </c>
      <c r="D21" s="6">
        <v>-28033.16</v>
      </c>
    </row>
    <row r="22" spans="1:4">
      <c r="A22" t="s">
        <v>34</v>
      </c>
      <c r="B22" t="s">
        <v>35</v>
      </c>
      <c r="C22" s="6">
        <v>-24691.66</v>
      </c>
      <c r="D22" s="6">
        <v>-24691.66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-21785.52</v>
      </c>
      <c r="D26" s="6">
        <v>-21785.52</v>
      </c>
    </row>
    <row r="27" spans="1:4">
      <c r="A27" t="s">
        <v>42</v>
      </c>
      <c r="B27" t="s">
        <v>43</v>
      </c>
      <c r="C27" s="6">
        <v>-21785.52</v>
      </c>
      <c r="D27" s="6">
        <v>-21785.52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1272606.21</v>
      </c>
      <c r="D31" s="16">
        <v>1272606.21</v>
      </c>
    </row>
    <row r="32" spans="1:4" s="15" customFormat="1">
      <c r="A32" s="15">
        <v>11</v>
      </c>
      <c r="B32" s="15" t="s">
        <v>51</v>
      </c>
      <c r="C32" s="16">
        <v>-49845.09</v>
      </c>
      <c r="D32" s="16">
        <v>-49845.09</v>
      </c>
    </row>
    <row r="33" spans="1:4">
      <c r="A33">
        <v>12</v>
      </c>
      <c r="B33" t="s">
        <v>52</v>
      </c>
      <c r="C33" s="6">
        <v>-677496.31</v>
      </c>
      <c r="D33" s="6">
        <v>-677496.31</v>
      </c>
    </row>
    <row r="34" spans="1:4">
      <c r="A34">
        <v>13</v>
      </c>
      <c r="B34" t="s">
        <v>53</v>
      </c>
      <c r="C34" s="6">
        <v>-224873.77</v>
      </c>
      <c r="D34" s="6">
        <v>-224873.77</v>
      </c>
    </row>
    <row r="35" spans="1:4">
      <c r="A35" t="s">
        <v>54</v>
      </c>
      <c r="B35" t="s">
        <v>55</v>
      </c>
      <c r="C35" s="6">
        <v>-137345</v>
      </c>
      <c r="D35" s="6">
        <v>-137345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-18000</v>
      </c>
      <c r="D37" s="6">
        <v>-18000</v>
      </c>
    </row>
    <row r="38" spans="1:4">
      <c r="A38" t="s">
        <v>60</v>
      </c>
      <c r="B38" t="s">
        <v>61</v>
      </c>
      <c r="C38" s="6">
        <v>-14632.87</v>
      </c>
      <c r="D38" s="6">
        <v>-14632.87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-19951.810000000001</v>
      </c>
      <c r="D40" s="6">
        <v>-19951.810000000001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-5165.09</v>
      </c>
      <c r="D43" s="6">
        <v>-5165.09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-4779</v>
      </c>
      <c r="D45" s="6">
        <v>-4779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-367486</v>
      </c>
      <c r="D49" s="6">
        <v>-367486</v>
      </c>
    </row>
    <row r="50" spans="1:4">
      <c r="A50" t="s">
        <v>83</v>
      </c>
      <c r="B50" t="s">
        <v>84</v>
      </c>
      <c r="C50" s="6">
        <v>-96918</v>
      </c>
      <c r="D50" s="6">
        <v>-96918</v>
      </c>
    </row>
    <row r="51" spans="1:4">
      <c r="A51" t="s">
        <v>85</v>
      </c>
      <c r="B51" t="s">
        <v>86</v>
      </c>
      <c r="C51" s="6">
        <v>-258448</v>
      </c>
      <c r="D51" s="6">
        <v>-258448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-12120</v>
      </c>
      <c r="D53" s="6">
        <v>-12120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-17064.53</v>
      </c>
      <c r="D60" s="6">
        <v>-17064.53</v>
      </c>
    </row>
    <row r="61" spans="1:4">
      <c r="A61" t="s">
        <v>104</v>
      </c>
      <c r="B61" t="s">
        <v>105</v>
      </c>
      <c r="C61" s="6">
        <v>-1066.44</v>
      </c>
      <c r="D61" s="6">
        <v>-1066.44</v>
      </c>
    </row>
    <row r="62" spans="1:4">
      <c r="A62" t="s">
        <v>106</v>
      </c>
      <c r="B62" t="s">
        <v>107</v>
      </c>
      <c r="C62" s="6">
        <v>-2924.65</v>
      </c>
      <c r="D62" s="6">
        <v>-2924.65</v>
      </c>
    </row>
    <row r="63" spans="1:4">
      <c r="A63" t="s">
        <v>108</v>
      </c>
      <c r="B63" t="s">
        <v>109</v>
      </c>
      <c r="C63" s="6">
        <v>-12476.58</v>
      </c>
      <c r="D63" s="6">
        <v>-12476.58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-596.86</v>
      </c>
      <c r="D65" s="6">
        <v>-596.86</v>
      </c>
    </row>
    <row r="66" spans="1:4">
      <c r="A66">
        <v>17</v>
      </c>
      <c r="B66" t="s">
        <v>114</v>
      </c>
      <c r="C66" s="6">
        <v>-68072.009999999995</v>
      </c>
      <c r="D66" s="6">
        <v>-68072.009999999995</v>
      </c>
    </row>
    <row r="67" spans="1:4">
      <c r="A67">
        <v>18</v>
      </c>
      <c r="B67" t="s">
        <v>115</v>
      </c>
      <c r="C67" s="6">
        <v>-21890</v>
      </c>
      <c r="D67" s="6">
        <v>-21890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>
        <v>-700</v>
      </c>
      <c r="D71" s="6">
        <v>-700</v>
      </c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-23158.11</v>
      </c>
      <c r="D76" s="6">
        <v>-23158.11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-23158.11</v>
      </c>
      <c r="D78" s="6">
        <v>-23158.11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-3921.57</v>
      </c>
      <c r="D90" s="6">
        <v>-3921.57</v>
      </c>
    </row>
    <row r="91" spans="1:4">
      <c r="A91" t="s">
        <v>158</v>
      </c>
      <c r="B91" t="s">
        <v>159</v>
      </c>
      <c r="C91" s="6">
        <v>-683.81</v>
      </c>
      <c r="D91" s="6">
        <v>-683.81</v>
      </c>
    </row>
    <row r="92" spans="1:4">
      <c r="A92" t="s">
        <v>160</v>
      </c>
      <c r="B92" t="s">
        <v>161</v>
      </c>
      <c r="C92" s="6">
        <v>-2957.76</v>
      </c>
      <c r="D92" s="6">
        <v>-2957.76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-280</v>
      </c>
      <c r="D94" s="6">
        <v>-280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-4898.2299999999996</v>
      </c>
      <c r="D101" s="6">
        <v>-4898.2299999999996</v>
      </c>
    </row>
    <row r="102" spans="1:4">
      <c r="A102" t="s">
        <v>178</v>
      </c>
      <c r="B102" t="s">
        <v>179</v>
      </c>
      <c r="C102" s="6">
        <v>-706.77</v>
      </c>
      <c r="D102" s="6">
        <v>-706.77</v>
      </c>
    </row>
    <row r="103" spans="1:4">
      <c r="A103" t="s">
        <v>180</v>
      </c>
      <c r="B103" t="s">
        <v>181</v>
      </c>
      <c r="C103" s="6">
        <v>-4191.46</v>
      </c>
      <c r="D103" s="6">
        <v>-4191.46</v>
      </c>
    </row>
    <row r="104" spans="1:4">
      <c r="A104">
        <v>25</v>
      </c>
      <c r="B104" t="s">
        <v>182</v>
      </c>
      <c r="C104" s="6">
        <v>-14.44</v>
      </c>
      <c r="D104" s="6">
        <v>-14.44</v>
      </c>
    </row>
    <row r="105" spans="1:4">
      <c r="A105" t="s">
        <v>183</v>
      </c>
      <c r="B105" t="s">
        <v>184</v>
      </c>
      <c r="C105" s="6">
        <v>-14.44</v>
      </c>
      <c r="D105" s="6">
        <v>-14.44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-7387.25</v>
      </c>
      <c r="D110" s="6">
        <v>-7387.25</v>
      </c>
    </row>
    <row r="111" spans="1:4">
      <c r="A111" t="s">
        <v>193</v>
      </c>
      <c r="B111" t="s">
        <v>194</v>
      </c>
      <c r="C111" s="6">
        <v>-1987.25</v>
      </c>
      <c r="D111" s="6">
        <v>-1987.25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749.25</v>
      </c>
      <c r="D114" s="6">
        <v>749.25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>
        <v>749</v>
      </c>
      <c r="D119" s="6">
        <v>749</v>
      </c>
    </row>
    <row r="120" spans="1:4" s="15" customFormat="1">
      <c r="A120" s="15">
        <v>29</v>
      </c>
      <c r="B120" s="15" t="s">
        <v>210</v>
      </c>
      <c r="C120" s="16">
        <v>545264.81000000006</v>
      </c>
      <c r="D120" s="16">
        <v>545264.81000000006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0.13</v>
      </c>
      <c r="D121" s="17">
        <f>IF(D$10=0," ",ROUND(D120/D$10,3))</f>
        <v>0.13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-253940.7</v>
      </c>
      <c r="D123" s="6">
        <v>-253940.7</v>
      </c>
    </row>
    <row r="124" spans="1:4">
      <c r="A124" t="s">
        <v>214</v>
      </c>
      <c r="B124" t="s">
        <v>215</v>
      </c>
      <c r="C124" s="6">
        <v>-224873.77</v>
      </c>
      <c r="D124" s="6">
        <v>-224873.77</v>
      </c>
    </row>
    <row r="125" spans="1:4">
      <c r="A125" t="s">
        <v>216</v>
      </c>
      <c r="B125" t="s">
        <v>217</v>
      </c>
      <c r="C125" s="6">
        <v>-23158.11</v>
      </c>
      <c r="D125" s="6">
        <v>-23158.11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-3921.57</v>
      </c>
      <c r="D127" s="6">
        <v>-3921.57</v>
      </c>
    </row>
    <row r="128" spans="1:4">
      <c r="A128" t="s">
        <v>222</v>
      </c>
      <c r="B128" t="s">
        <v>223</v>
      </c>
      <c r="C128" s="6">
        <v>-1987.25</v>
      </c>
      <c r="D128" s="6">
        <v>-1987.25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4510</v>
      </c>
      <c r="C5" s="8">
        <v>4510</v>
      </c>
      <c r="D5" s="8">
        <v>4510</v>
      </c>
    </row>
    <row r="6" spans="1:52" s="10" customFormat="1">
      <c r="A6" s="9" t="s">
        <v>8</v>
      </c>
      <c r="B6" s="10" t="s">
        <v>449</v>
      </c>
      <c r="C6" s="10" t="s">
        <v>449</v>
      </c>
      <c r="D6" s="10" t="s">
        <v>449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1669062.89</v>
      </c>
      <c r="D10" s="16">
        <v>1669062.89</v>
      </c>
    </row>
    <row r="11" spans="1:52">
      <c r="A11" t="s">
        <v>18</v>
      </c>
      <c r="B11" t="s">
        <v>19</v>
      </c>
      <c r="C11" s="6">
        <v>1669062.89</v>
      </c>
      <c r="D11" s="6">
        <v>1669062.89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-1002671.45</v>
      </c>
      <c r="D13" s="6">
        <v>-1002671.45</v>
      </c>
    </row>
    <row r="14" spans="1:52">
      <c r="A14">
        <v>3</v>
      </c>
      <c r="B14" t="s">
        <v>23</v>
      </c>
      <c r="C14" s="6">
        <v>666391.43999999994</v>
      </c>
      <c r="D14" s="6">
        <v>666391.43999999994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0.39900000000000002</v>
      </c>
      <c r="D15" s="17">
        <f>IF(D$10=0," ",ROUND(D14/D$10,3))</f>
        <v>0.39900000000000002</v>
      </c>
    </row>
    <row r="16" spans="1:52">
      <c r="A16">
        <v>5</v>
      </c>
      <c r="B16" t="s">
        <v>25</v>
      </c>
      <c r="C16" s="6">
        <v>-47139.32</v>
      </c>
      <c r="D16" s="6">
        <v>-47139.32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-44404.51</v>
      </c>
      <c r="D18" s="6">
        <v>-44404.51</v>
      </c>
    </row>
    <row r="19" spans="1:4">
      <c r="A19" t="s">
        <v>28</v>
      </c>
      <c r="B19" t="s">
        <v>29</v>
      </c>
      <c r="C19" s="6">
        <v>7325.72</v>
      </c>
      <c r="D19" s="6">
        <v>7325.72</v>
      </c>
    </row>
    <row r="20" spans="1:4">
      <c r="A20" t="s">
        <v>30</v>
      </c>
      <c r="B20" t="s">
        <v>31</v>
      </c>
      <c r="C20" s="6">
        <v>-1440.38</v>
      </c>
      <c r="D20" s="6">
        <v>-1440.38</v>
      </c>
    </row>
    <row r="21" spans="1:4">
      <c r="A21" t="s">
        <v>32</v>
      </c>
      <c r="B21" t="s">
        <v>33</v>
      </c>
      <c r="C21" s="6">
        <v>-31016.12</v>
      </c>
      <c r="D21" s="6">
        <v>-31016.12</v>
      </c>
    </row>
    <row r="22" spans="1:4">
      <c r="A22" t="s">
        <v>34</v>
      </c>
      <c r="B22" t="s">
        <v>35</v>
      </c>
      <c r="C22" s="6">
        <v>-19273.73</v>
      </c>
      <c r="D22" s="6">
        <v>-19273.73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-2734.81</v>
      </c>
      <c r="D26" s="6">
        <v>-2734.81</v>
      </c>
    </row>
    <row r="27" spans="1:4">
      <c r="A27" t="s">
        <v>42</v>
      </c>
      <c r="B27" t="s">
        <v>43</v>
      </c>
      <c r="C27" s="6">
        <v>-2734.81</v>
      </c>
      <c r="D27" s="6">
        <v>-2734.81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619252.12</v>
      </c>
      <c r="D31" s="16">
        <v>619252.12</v>
      </c>
    </row>
    <row r="32" spans="1:4" s="15" customFormat="1">
      <c r="A32" s="15">
        <v>11</v>
      </c>
      <c r="B32" s="15" t="s">
        <v>51</v>
      </c>
      <c r="C32" s="16">
        <v>-48308.94</v>
      </c>
      <c r="D32" s="16">
        <v>-48308.94</v>
      </c>
    </row>
    <row r="33" spans="1:4">
      <c r="A33">
        <v>12</v>
      </c>
      <c r="B33" t="s">
        <v>52</v>
      </c>
      <c r="C33" s="6">
        <v>-464347.5</v>
      </c>
      <c r="D33" s="6">
        <v>-464347.5</v>
      </c>
    </row>
    <row r="34" spans="1:4">
      <c r="A34">
        <v>13</v>
      </c>
      <c r="B34" t="s">
        <v>53</v>
      </c>
      <c r="C34" s="6">
        <v>-121404.85</v>
      </c>
      <c r="D34" s="6">
        <v>-121404.85</v>
      </c>
    </row>
    <row r="35" spans="1:4">
      <c r="A35" t="s">
        <v>54</v>
      </c>
      <c r="B35" t="s">
        <v>55</v>
      </c>
      <c r="C35" s="6">
        <v>-92797</v>
      </c>
      <c r="D35" s="6">
        <v>-92797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-6566.09</v>
      </c>
      <c r="D38" s="6">
        <v>-6566.09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-3000</v>
      </c>
      <c r="D40" s="6">
        <v>-3000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-2</v>
      </c>
      <c r="D42" s="6">
        <v>-2</v>
      </c>
    </row>
    <row r="43" spans="1:4">
      <c r="A43" t="s">
        <v>70</v>
      </c>
      <c r="B43" t="s">
        <v>71</v>
      </c>
      <c r="C43" s="6">
        <v>-2660.09</v>
      </c>
      <c r="D43" s="6">
        <v>-2660.09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-2693</v>
      </c>
      <c r="D45" s="6">
        <v>-2693</v>
      </c>
    </row>
    <row r="46" spans="1:4">
      <c r="A46" t="s">
        <v>76</v>
      </c>
      <c r="B46" t="s">
        <v>77</v>
      </c>
      <c r="C46" s="6">
        <v>-1020</v>
      </c>
      <c r="D46" s="6">
        <v>-1020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-217546.67</v>
      </c>
      <c r="D49" s="6">
        <v>-217546.67</v>
      </c>
    </row>
    <row r="50" spans="1:4">
      <c r="A50" t="s">
        <v>83</v>
      </c>
      <c r="B50" t="s">
        <v>84</v>
      </c>
      <c r="C50" s="6">
        <v>-216666.67</v>
      </c>
      <c r="D50" s="6">
        <v>-216666.67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-880</v>
      </c>
      <c r="D53" s="6">
        <v>-880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-29134.91</v>
      </c>
      <c r="D60" s="6">
        <v>-29134.91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-4170.0200000000004</v>
      </c>
      <c r="D62" s="6">
        <v>-4170.0200000000004</v>
      </c>
    </row>
    <row r="63" spans="1:4">
      <c r="A63" t="s">
        <v>108</v>
      </c>
      <c r="B63" t="s">
        <v>109</v>
      </c>
      <c r="C63" s="6">
        <v>-24657.18</v>
      </c>
      <c r="D63" s="6">
        <v>-24657.18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-307.70999999999998</v>
      </c>
      <c r="D65" s="6">
        <v>-307.70999999999998</v>
      </c>
    </row>
    <row r="66" spans="1:4">
      <c r="A66">
        <v>17</v>
      </c>
      <c r="B66" t="s">
        <v>114</v>
      </c>
      <c r="C66" s="6">
        <v>-96261.07</v>
      </c>
      <c r="D66" s="6">
        <v>-96261.07</v>
      </c>
    </row>
    <row r="67" spans="1:4">
      <c r="A67">
        <v>18</v>
      </c>
      <c r="B67" t="s">
        <v>115</v>
      </c>
      <c r="C67" s="6">
        <v>-14349.14</v>
      </c>
      <c r="D67" s="6">
        <v>-14349.14</v>
      </c>
    </row>
    <row r="68" spans="1:4">
      <c r="A68" t="s">
        <v>116</v>
      </c>
      <c r="B68" t="s">
        <v>117</v>
      </c>
      <c r="C68" s="6">
        <v>-1199.1400000000001</v>
      </c>
      <c r="D68" s="6">
        <v>-1199.1400000000001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-9650</v>
      </c>
      <c r="D70" s="6">
        <v>-9650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-38475.33</v>
      </c>
      <c r="D76" s="6">
        <v>-38475.33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-38475.33</v>
      </c>
      <c r="D78" s="6">
        <v>-38475.33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-1900</v>
      </c>
      <c r="D90" s="6">
        <v>-1900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-1900</v>
      </c>
      <c r="D92" s="6">
        <v>-1900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-7266.93</v>
      </c>
      <c r="D96" s="6">
        <v>-7266.93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>
        <v>-7266.93</v>
      </c>
      <c r="D99" s="6">
        <v>-7266.93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-2503.02</v>
      </c>
      <c r="D101" s="6">
        <v>-2503.02</v>
      </c>
    </row>
    <row r="102" spans="1:4">
      <c r="A102" t="s">
        <v>178</v>
      </c>
      <c r="B102" t="s">
        <v>179</v>
      </c>
      <c r="C102" s="6">
        <v>-439.56</v>
      </c>
      <c r="D102" s="6">
        <v>-439.56</v>
      </c>
    </row>
    <row r="103" spans="1:4">
      <c r="A103" t="s">
        <v>180</v>
      </c>
      <c r="B103" t="s">
        <v>181</v>
      </c>
      <c r="C103" s="6">
        <v>-2063.46</v>
      </c>
      <c r="D103" s="6">
        <v>-2063.46</v>
      </c>
    </row>
    <row r="104" spans="1:4">
      <c r="A104">
        <v>25</v>
      </c>
      <c r="B104" t="s">
        <v>182</v>
      </c>
      <c r="C104" s="6">
        <v>-11504.34</v>
      </c>
      <c r="D104" s="6">
        <v>-11504.34</v>
      </c>
    </row>
    <row r="105" spans="1:4">
      <c r="A105" t="s">
        <v>183</v>
      </c>
      <c r="B105" t="s">
        <v>184</v>
      </c>
      <c r="C105" s="6">
        <v>-11504.34</v>
      </c>
      <c r="D105" s="6">
        <v>-11504.34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-769</v>
      </c>
      <c r="D107" s="6">
        <v>-769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-769</v>
      </c>
      <c r="D109" s="6">
        <v>-769</v>
      </c>
    </row>
    <row r="110" spans="1:4">
      <c r="A110">
        <v>27</v>
      </c>
      <c r="B110" t="s">
        <v>192</v>
      </c>
      <c r="C110" s="6">
        <v>-10117.67</v>
      </c>
      <c r="D110" s="6">
        <v>-10117.67</v>
      </c>
    </row>
    <row r="111" spans="1:4">
      <c r="A111" t="s">
        <v>193</v>
      </c>
      <c r="B111" t="s">
        <v>194</v>
      </c>
      <c r="C111" s="6">
        <v>-2317.67</v>
      </c>
      <c r="D111" s="6">
        <v>-2317.67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-406.12</v>
      </c>
      <c r="D114" s="6">
        <v>-406.12</v>
      </c>
    </row>
    <row r="115" spans="1:4">
      <c r="A115" t="s">
        <v>200</v>
      </c>
      <c r="B115" t="s">
        <v>201</v>
      </c>
      <c r="C115" s="6">
        <v>-406.12</v>
      </c>
      <c r="D115" s="6">
        <v>-406.12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106595.68</v>
      </c>
      <c r="D120" s="16">
        <v>106595.68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6.4000000000000001E-2</v>
      </c>
      <c r="D121" s="17">
        <f>IF(D$10=0," ",ROUND(D120/D$10,3))</f>
        <v>6.4000000000000001E-2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-164097.85</v>
      </c>
      <c r="D123" s="6">
        <v>-164097.85</v>
      </c>
    </row>
    <row r="124" spans="1:4">
      <c r="A124" t="s">
        <v>214</v>
      </c>
      <c r="B124" t="s">
        <v>215</v>
      </c>
      <c r="C124" s="6">
        <v>-121404.85</v>
      </c>
      <c r="D124" s="6">
        <v>-121404.85</v>
      </c>
    </row>
    <row r="125" spans="1:4">
      <c r="A125" t="s">
        <v>216</v>
      </c>
      <c r="B125" t="s">
        <v>217</v>
      </c>
      <c r="C125" s="6">
        <v>-38475.33</v>
      </c>
      <c r="D125" s="6">
        <v>-38475.33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-1900</v>
      </c>
      <c r="D127" s="6">
        <v>-1900</v>
      </c>
    </row>
    <row r="128" spans="1:4">
      <c r="A128" t="s">
        <v>222</v>
      </c>
      <c r="B128" t="s">
        <v>223</v>
      </c>
      <c r="C128" s="6">
        <v>-2317.67</v>
      </c>
      <c r="D128" s="6">
        <v>-2317.67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4508</v>
      </c>
      <c r="C5" s="8">
        <v>4508</v>
      </c>
      <c r="D5" s="8">
        <v>4508</v>
      </c>
    </row>
    <row r="6" spans="1:52" s="10" customFormat="1">
      <c r="A6" s="9" t="s">
        <v>8</v>
      </c>
      <c r="B6" s="10" t="s">
        <v>448</v>
      </c>
      <c r="C6" s="10" t="s">
        <v>448</v>
      </c>
      <c r="D6" s="10" t="s">
        <v>448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1065756.52</v>
      </c>
      <c r="D10" s="16">
        <v>1065756.52</v>
      </c>
    </row>
    <row r="11" spans="1:52">
      <c r="A11" t="s">
        <v>18</v>
      </c>
      <c r="B11" t="s">
        <v>19</v>
      </c>
      <c r="C11" s="6">
        <v>1065756.52</v>
      </c>
      <c r="D11" s="6">
        <v>1065756.52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-652762.81000000006</v>
      </c>
      <c r="D13" s="6">
        <v>-652762.81000000006</v>
      </c>
    </row>
    <row r="14" spans="1:52">
      <c r="A14">
        <v>3</v>
      </c>
      <c r="B14" t="s">
        <v>23</v>
      </c>
      <c r="C14" s="6">
        <v>412993.71</v>
      </c>
      <c r="D14" s="6">
        <v>412993.71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0.38800000000000001</v>
      </c>
      <c r="D15" s="17">
        <f>IF(D$10=0," ",ROUND(D14/D$10,3))</f>
        <v>0.38800000000000001</v>
      </c>
    </row>
    <row r="16" spans="1:52">
      <c r="A16">
        <v>5</v>
      </c>
      <c r="B16" t="s">
        <v>25</v>
      </c>
      <c r="C16" s="6">
        <v>-29444.22</v>
      </c>
      <c r="D16" s="6">
        <v>-29444.22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-25721.14</v>
      </c>
      <c r="D18" s="6">
        <v>-25721.14</v>
      </c>
    </row>
    <row r="19" spans="1:4">
      <c r="A19" t="s">
        <v>28</v>
      </c>
      <c r="B19" t="s">
        <v>29</v>
      </c>
      <c r="C19" s="6">
        <v>750.07</v>
      </c>
      <c r="D19" s="6">
        <v>750.07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-14472.64</v>
      </c>
      <c r="D21" s="6">
        <v>-14472.64</v>
      </c>
    </row>
    <row r="22" spans="1:4">
      <c r="A22" t="s">
        <v>34</v>
      </c>
      <c r="B22" t="s">
        <v>35</v>
      </c>
      <c r="C22" s="6">
        <v>-11998.57</v>
      </c>
      <c r="D22" s="6">
        <v>-11998.57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-3723.08</v>
      </c>
      <c r="D26" s="6">
        <v>-3723.08</v>
      </c>
    </row>
    <row r="27" spans="1:4">
      <c r="A27" t="s">
        <v>42</v>
      </c>
      <c r="B27" t="s">
        <v>43</v>
      </c>
      <c r="C27" s="6">
        <v>-3723.08</v>
      </c>
      <c r="D27" s="6">
        <v>-3723.08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383549.49</v>
      </c>
      <c r="D31" s="16">
        <v>383549.49</v>
      </c>
    </row>
    <row r="32" spans="1:4" s="15" customFormat="1">
      <c r="A32" s="15">
        <v>11</v>
      </c>
      <c r="B32" s="15" t="s">
        <v>51</v>
      </c>
      <c r="C32" s="16">
        <v>-15486.58</v>
      </c>
      <c r="D32" s="16">
        <v>-15486.58</v>
      </c>
    </row>
    <row r="33" spans="1:4">
      <c r="A33">
        <v>12</v>
      </c>
      <c r="B33" t="s">
        <v>52</v>
      </c>
      <c r="C33" s="6">
        <v>-231507.58</v>
      </c>
      <c r="D33" s="6">
        <v>-231507.58</v>
      </c>
    </row>
    <row r="34" spans="1:4">
      <c r="A34">
        <v>13</v>
      </c>
      <c r="B34" t="s">
        <v>53</v>
      </c>
      <c r="C34" s="6">
        <v>-135487.17000000001</v>
      </c>
      <c r="D34" s="6">
        <v>-135487.17000000001</v>
      </c>
    </row>
    <row r="35" spans="1:4">
      <c r="A35" t="s">
        <v>54</v>
      </c>
      <c r="B35" t="s">
        <v>55</v>
      </c>
      <c r="C35" s="6">
        <v>-97727</v>
      </c>
      <c r="D35" s="6">
        <v>-97727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-1267.5</v>
      </c>
      <c r="D38" s="6">
        <v>-1267.5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-10562.83</v>
      </c>
      <c r="D40" s="6">
        <v>-10562.83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-2</v>
      </c>
      <c r="D42" s="6">
        <v>-2</v>
      </c>
    </row>
    <row r="43" spans="1:4">
      <c r="A43" t="s">
        <v>70</v>
      </c>
      <c r="B43" t="s">
        <v>71</v>
      </c>
      <c r="C43" s="6">
        <v>-5775.84</v>
      </c>
      <c r="D43" s="6">
        <v>-5775.84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-2462</v>
      </c>
      <c r="D45" s="6">
        <v>-2462</v>
      </c>
    </row>
    <row r="46" spans="1:4">
      <c r="A46" t="s">
        <v>76</v>
      </c>
      <c r="B46" t="s">
        <v>77</v>
      </c>
      <c r="C46" s="6">
        <v>-690</v>
      </c>
      <c r="D46" s="6">
        <v>-690</v>
      </c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-53035</v>
      </c>
      <c r="D49" s="6">
        <v>-53035</v>
      </c>
    </row>
    <row r="50" spans="1:4">
      <c r="A50" t="s">
        <v>83</v>
      </c>
      <c r="B50" t="s">
        <v>84</v>
      </c>
      <c r="C50" s="6">
        <v>-25137</v>
      </c>
      <c r="D50" s="6">
        <v>-25137</v>
      </c>
    </row>
    <row r="51" spans="1:4">
      <c r="A51" t="s">
        <v>85</v>
      </c>
      <c r="B51" t="s">
        <v>86</v>
      </c>
      <c r="C51" s="6">
        <v>-8105</v>
      </c>
      <c r="D51" s="6">
        <v>-8105</v>
      </c>
    </row>
    <row r="52" spans="1:4">
      <c r="A52" t="s">
        <v>87</v>
      </c>
      <c r="B52" t="s">
        <v>88</v>
      </c>
      <c r="C52" s="6">
        <v>-16758</v>
      </c>
      <c r="D52" s="6">
        <v>-16758</v>
      </c>
    </row>
    <row r="53" spans="1:4">
      <c r="A53" t="s">
        <v>89</v>
      </c>
      <c r="B53" t="s">
        <v>90</v>
      </c>
      <c r="C53" s="6">
        <v>-3035</v>
      </c>
      <c r="D53" s="6">
        <v>-3035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-11453.04</v>
      </c>
      <c r="D60" s="6">
        <v>-11453.04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-341.09</v>
      </c>
      <c r="D62" s="6">
        <v>-341.09</v>
      </c>
    </row>
    <row r="63" spans="1:4">
      <c r="A63" t="s">
        <v>108</v>
      </c>
      <c r="B63" t="s">
        <v>109</v>
      </c>
      <c r="C63" s="6">
        <v>-10814.42</v>
      </c>
      <c r="D63" s="6">
        <v>-10814.42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-297.52999999999997</v>
      </c>
      <c r="D65" s="6">
        <v>-297.52999999999997</v>
      </c>
    </row>
    <row r="66" spans="1:4">
      <c r="A66">
        <v>17</v>
      </c>
      <c r="B66" t="s">
        <v>114</v>
      </c>
      <c r="C66" s="6">
        <v>-31532.37</v>
      </c>
      <c r="D66" s="6">
        <v>-31532.37</v>
      </c>
    </row>
    <row r="67" spans="1:4">
      <c r="A67">
        <v>18</v>
      </c>
      <c r="B67" t="s">
        <v>115</v>
      </c>
      <c r="C67" s="6">
        <v>-3515.8</v>
      </c>
      <c r="D67" s="6">
        <v>-3515.8</v>
      </c>
    </row>
    <row r="68" spans="1:4">
      <c r="A68" t="s">
        <v>116</v>
      </c>
      <c r="B68" t="s">
        <v>117</v>
      </c>
      <c r="C68" s="6">
        <v>-715.8</v>
      </c>
      <c r="D68" s="6">
        <v>-715.8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-9825.58</v>
      </c>
      <c r="D76" s="6">
        <v>-9825.58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-9825.58</v>
      </c>
      <c r="D78" s="6">
        <v>-9825.58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-2180</v>
      </c>
      <c r="D90" s="6">
        <v>-2180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-2180</v>
      </c>
      <c r="D92" s="6">
        <v>-2180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2449</v>
      </c>
      <c r="D96" s="6">
        <v>2449</v>
      </c>
    </row>
    <row r="97" spans="1:4">
      <c r="A97" t="s">
        <v>169</v>
      </c>
      <c r="B97" t="s">
        <v>170</v>
      </c>
      <c r="C97" s="6">
        <v>-1200</v>
      </c>
      <c r="D97" s="6">
        <v>-1200</v>
      </c>
    </row>
    <row r="98" spans="1:4">
      <c r="A98" t="s">
        <v>171</v>
      </c>
      <c r="B98" t="s">
        <v>172</v>
      </c>
      <c r="C98" s="6">
        <v>3649</v>
      </c>
      <c r="D98" s="6">
        <v>3649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-2371.6</v>
      </c>
      <c r="D101" s="6">
        <v>-2371.6</v>
      </c>
    </row>
    <row r="102" spans="1:4">
      <c r="A102" t="s">
        <v>178</v>
      </c>
      <c r="B102" t="s">
        <v>179</v>
      </c>
      <c r="C102" s="6">
        <v>-216.81</v>
      </c>
      <c r="D102" s="6">
        <v>-216.81</v>
      </c>
    </row>
    <row r="103" spans="1:4">
      <c r="A103" t="s">
        <v>180</v>
      </c>
      <c r="B103" t="s">
        <v>181</v>
      </c>
      <c r="C103" s="6">
        <v>-2154.79</v>
      </c>
      <c r="D103" s="6">
        <v>-2154.79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-7912.08</v>
      </c>
      <c r="D110" s="6">
        <v>-7912.08</v>
      </c>
    </row>
    <row r="111" spans="1:4">
      <c r="A111" t="s">
        <v>193</v>
      </c>
      <c r="B111" t="s">
        <v>194</v>
      </c>
      <c r="C111" s="6">
        <v>-112.08</v>
      </c>
      <c r="D111" s="6">
        <v>-112.08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136555.32999999999</v>
      </c>
      <c r="D120" s="16">
        <v>136555.32999999999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0.128</v>
      </c>
      <c r="D121" s="17">
        <f>IF(D$10=0," ",ROUND(D120/D$10,3))</f>
        <v>0.128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-147604.82999999999</v>
      </c>
      <c r="D123" s="6">
        <v>-147604.82999999999</v>
      </c>
    </row>
    <row r="124" spans="1:4">
      <c r="A124" t="s">
        <v>214</v>
      </c>
      <c r="B124" t="s">
        <v>215</v>
      </c>
      <c r="C124" s="6">
        <v>-135487.17000000001</v>
      </c>
      <c r="D124" s="6">
        <v>-135487.17000000001</v>
      </c>
    </row>
    <row r="125" spans="1:4">
      <c r="A125" t="s">
        <v>216</v>
      </c>
      <c r="B125" t="s">
        <v>217</v>
      </c>
      <c r="C125" s="6">
        <v>-9825.58</v>
      </c>
      <c r="D125" s="6">
        <v>-9825.58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-2180</v>
      </c>
      <c r="D127" s="6">
        <v>-2180</v>
      </c>
    </row>
    <row r="128" spans="1:4">
      <c r="A128" t="s">
        <v>222</v>
      </c>
      <c r="B128" t="s">
        <v>223</v>
      </c>
      <c r="C128" s="6">
        <v>-112.08</v>
      </c>
      <c r="D128" s="6">
        <v>-112.08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4507</v>
      </c>
      <c r="C5" s="8">
        <v>4507</v>
      </c>
      <c r="D5" s="8">
        <v>4507</v>
      </c>
    </row>
    <row r="6" spans="1:52" s="10" customFormat="1" ht="45">
      <c r="A6" s="9" t="s">
        <v>8</v>
      </c>
      <c r="B6" s="10" t="s">
        <v>447</v>
      </c>
      <c r="C6" s="10" t="s">
        <v>447</v>
      </c>
      <c r="D6" s="10" t="s">
        <v>447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1081964.46</v>
      </c>
      <c r="D10" s="16">
        <v>1081964.46</v>
      </c>
    </row>
    <row r="11" spans="1:52">
      <c r="A11" t="s">
        <v>18</v>
      </c>
      <c r="B11" t="s">
        <v>19</v>
      </c>
      <c r="C11" s="6">
        <v>1081964.46</v>
      </c>
      <c r="D11" s="6">
        <v>1081964.46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-672293.22</v>
      </c>
      <c r="D13" s="6">
        <v>-672293.22</v>
      </c>
    </row>
    <row r="14" spans="1:52">
      <c r="A14">
        <v>3</v>
      </c>
      <c r="B14" t="s">
        <v>23</v>
      </c>
      <c r="C14" s="6">
        <v>409671.24</v>
      </c>
      <c r="D14" s="6">
        <v>409671.24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0.379</v>
      </c>
      <c r="D15" s="17">
        <f>IF(D$10=0," ",ROUND(D14/D$10,3))</f>
        <v>0.379</v>
      </c>
    </row>
    <row r="16" spans="1:52">
      <c r="A16">
        <v>5</v>
      </c>
      <c r="B16" t="s">
        <v>25</v>
      </c>
      <c r="C16" s="6">
        <v>-28422.15</v>
      </c>
      <c r="D16" s="6">
        <v>-28422.15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-25205.65</v>
      </c>
      <c r="D18" s="6">
        <v>-25205.65</v>
      </c>
    </row>
    <row r="19" spans="1:4">
      <c r="A19" t="s">
        <v>28</v>
      </c>
      <c r="B19" t="s">
        <v>29</v>
      </c>
      <c r="C19" s="6">
        <v>-2522.9499999999998</v>
      </c>
      <c r="D19" s="6">
        <v>-2522.9499999999998</v>
      </c>
    </row>
    <row r="20" spans="1:4">
      <c r="A20" t="s">
        <v>30</v>
      </c>
      <c r="B20" t="s">
        <v>31</v>
      </c>
      <c r="C20" s="6">
        <v>-2253.6999999999998</v>
      </c>
      <c r="D20" s="6">
        <v>-2253.6999999999998</v>
      </c>
    </row>
    <row r="21" spans="1:4">
      <c r="A21" t="s">
        <v>32</v>
      </c>
      <c r="B21" t="s">
        <v>33</v>
      </c>
      <c r="C21" s="6">
        <v>-10924.6</v>
      </c>
      <c r="D21" s="6">
        <v>-10924.6</v>
      </c>
    </row>
    <row r="22" spans="1:4">
      <c r="A22" t="s">
        <v>34</v>
      </c>
      <c r="B22" t="s">
        <v>35</v>
      </c>
      <c r="C22" s="6">
        <v>-9504.4</v>
      </c>
      <c r="D22" s="6">
        <v>-9504.4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-3216.5</v>
      </c>
      <c r="D26" s="6">
        <v>-3216.5</v>
      </c>
    </row>
    <row r="27" spans="1:4">
      <c r="A27" t="s">
        <v>42</v>
      </c>
      <c r="B27" t="s">
        <v>43</v>
      </c>
      <c r="C27" s="6">
        <v>-3216.5</v>
      </c>
      <c r="D27" s="6">
        <v>-3216.5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381249.09</v>
      </c>
      <c r="D31" s="16">
        <v>381249.09</v>
      </c>
    </row>
    <row r="32" spans="1:4" s="15" customFormat="1">
      <c r="A32" s="15">
        <v>11</v>
      </c>
      <c r="B32" s="15" t="s">
        <v>51</v>
      </c>
      <c r="C32" s="16">
        <v>-15008.34</v>
      </c>
      <c r="D32" s="16">
        <v>-15008.34</v>
      </c>
    </row>
    <row r="33" spans="1:4">
      <c r="A33">
        <v>12</v>
      </c>
      <c r="B33" t="s">
        <v>52</v>
      </c>
      <c r="C33" s="6">
        <v>-281906.01</v>
      </c>
      <c r="D33" s="6">
        <v>-281906.01</v>
      </c>
    </row>
    <row r="34" spans="1:4">
      <c r="A34">
        <v>13</v>
      </c>
      <c r="B34" t="s">
        <v>53</v>
      </c>
      <c r="C34" s="6">
        <v>-124970.42</v>
      </c>
      <c r="D34" s="6">
        <v>-124970.42</v>
      </c>
    </row>
    <row r="35" spans="1:4">
      <c r="A35" t="s">
        <v>54</v>
      </c>
      <c r="B35" t="s">
        <v>55</v>
      </c>
      <c r="C35" s="6">
        <v>-76823</v>
      </c>
      <c r="D35" s="6">
        <v>-76823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-10547.97</v>
      </c>
      <c r="D38" s="6">
        <v>-10547.97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-11698.85</v>
      </c>
      <c r="D40" s="6">
        <v>-11698.85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-4397.2700000000004</v>
      </c>
      <c r="D43" s="6">
        <v>-4397.2700000000004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-2420</v>
      </c>
      <c r="D45" s="6">
        <v>-2420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-108821.12</v>
      </c>
      <c r="D49" s="6">
        <v>-108821.12</v>
      </c>
    </row>
    <row r="50" spans="1:4">
      <c r="A50" t="s">
        <v>83</v>
      </c>
      <c r="B50" t="s">
        <v>84</v>
      </c>
      <c r="C50" s="6">
        <v>-76629.67</v>
      </c>
      <c r="D50" s="6">
        <v>-76629.67</v>
      </c>
    </row>
    <row r="51" spans="1:4">
      <c r="A51" t="s">
        <v>85</v>
      </c>
      <c r="B51" t="s">
        <v>86</v>
      </c>
      <c r="C51" s="6">
        <v>-9339.58</v>
      </c>
      <c r="D51" s="6">
        <v>-9339.58</v>
      </c>
    </row>
    <row r="52" spans="1:4">
      <c r="A52" t="s">
        <v>87</v>
      </c>
      <c r="B52" t="s">
        <v>88</v>
      </c>
      <c r="C52" s="6">
        <v>-13111.95</v>
      </c>
      <c r="D52" s="6">
        <v>-13111.95</v>
      </c>
    </row>
    <row r="53" spans="1:4">
      <c r="A53" t="s">
        <v>89</v>
      </c>
      <c r="B53" t="s">
        <v>90</v>
      </c>
      <c r="C53" s="6">
        <v>-9578.7099999999991</v>
      </c>
      <c r="D53" s="6">
        <v>-9578.7099999999991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-161.21</v>
      </c>
      <c r="D55" s="6">
        <v>-161.21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-6564.11</v>
      </c>
      <c r="D60" s="6">
        <v>-6564.11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-532.6</v>
      </c>
      <c r="D62" s="6">
        <v>-532.6</v>
      </c>
    </row>
    <row r="63" spans="1:4">
      <c r="A63" t="s">
        <v>108</v>
      </c>
      <c r="B63" t="s">
        <v>109</v>
      </c>
      <c r="C63" s="6">
        <v>-6031.51</v>
      </c>
      <c r="D63" s="6">
        <v>-6031.51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-41550.36</v>
      </c>
      <c r="D66" s="6">
        <v>-41550.36</v>
      </c>
    </row>
    <row r="67" spans="1:4">
      <c r="A67">
        <v>18</v>
      </c>
      <c r="B67" t="s">
        <v>115</v>
      </c>
      <c r="C67" s="6">
        <v>-2820.01</v>
      </c>
      <c r="D67" s="6">
        <v>-2820.01</v>
      </c>
    </row>
    <row r="68" spans="1:4">
      <c r="A68" t="s">
        <v>116</v>
      </c>
      <c r="B68" t="s">
        <v>117</v>
      </c>
      <c r="C68" s="6">
        <v>-720.01</v>
      </c>
      <c r="D68" s="6">
        <v>-720.01</v>
      </c>
    </row>
    <row r="69" spans="1:4">
      <c r="A69" t="s">
        <v>118</v>
      </c>
      <c r="B69" t="s">
        <v>119</v>
      </c>
      <c r="C69" s="6">
        <v>-2100</v>
      </c>
      <c r="D69" s="6">
        <v>-2100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-10244.44</v>
      </c>
      <c r="D76" s="6">
        <v>-10244.44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-10244.44</v>
      </c>
      <c r="D78" s="6">
        <v>-10244.44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-7335.21</v>
      </c>
      <c r="D80" s="6">
        <v>-7335.21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-2127.4</v>
      </c>
      <c r="D86" s="6">
        <v>-2127.4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-2134.1</v>
      </c>
      <c r="D90" s="6">
        <v>-2134.1</v>
      </c>
    </row>
    <row r="91" spans="1:4">
      <c r="A91" t="s">
        <v>158</v>
      </c>
      <c r="B91" t="s">
        <v>159</v>
      </c>
      <c r="C91" s="6">
        <v>-1194.0999999999999</v>
      </c>
      <c r="D91" s="6">
        <v>-1194.0999999999999</v>
      </c>
    </row>
    <row r="92" spans="1:4">
      <c r="A92" t="s">
        <v>160</v>
      </c>
      <c r="B92" t="s">
        <v>161</v>
      </c>
      <c r="C92" s="6">
        <v>-940</v>
      </c>
      <c r="D92" s="6">
        <v>-940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-2490.65</v>
      </c>
      <c r="D101" s="6">
        <v>-2490.65</v>
      </c>
    </row>
    <row r="102" spans="1:4">
      <c r="A102" t="s">
        <v>178</v>
      </c>
      <c r="B102" t="s">
        <v>179</v>
      </c>
      <c r="C102" s="6">
        <v>-355.07</v>
      </c>
      <c r="D102" s="6">
        <v>-355.07</v>
      </c>
    </row>
    <row r="103" spans="1:4">
      <c r="A103" t="s">
        <v>180</v>
      </c>
      <c r="B103" t="s">
        <v>181</v>
      </c>
      <c r="C103" s="6">
        <v>-2135.58</v>
      </c>
      <c r="D103" s="6">
        <v>-2135.58</v>
      </c>
    </row>
    <row r="104" spans="1:4">
      <c r="A104">
        <v>25</v>
      </c>
      <c r="B104" t="s">
        <v>182</v>
      </c>
      <c r="C104" s="6">
        <v>-334.37</v>
      </c>
      <c r="D104" s="6">
        <v>-334.37</v>
      </c>
    </row>
    <row r="105" spans="1:4">
      <c r="A105" t="s">
        <v>183</v>
      </c>
      <c r="B105" t="s">
        <v>184</v>
      </c>
      <c r="C105" s="6">
        <v>-334.37</v>
      </c>
      <c r="D105" s="6">
        <v>-334.37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-4460</v>
      </c>
      <c r="D107" s="6">
        <v>-4460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-4460</v>
      </c>
      <c r="D109" s="6">
        <v>-4460</v>
      </c>
    </row>
    <row r="110" spans="1:4">
      <c r="A110">
        <v>27</v>
      </c>
      <c r="B110" t="s">
        <v>192</v>
      </c>
      <c r="C110" s="6">
        <v>-8148.8</v>
      </c>
      <c r="D110" s="6">
        <v>-8148.8</v>
      </c>
    </row>
    <row r="111" spans="1:4">
      <c r="A111" t="s">
        <v>193</v>
      </c>
      <c r="B111" t="s">
        <v>194</v>
      </c>
      <c r="C111" s="6">
        <v>-348.8</v>
      </c>
      <c r="D111" s="6">
        <v>-348.8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-2587.7800000000002</v>
      </c>
      <c r="D114" s="6">
        <v>-2587.7800000000002</v>
      </c>
    </row>
    <row r="115" spans="1:4">
      <c r="A115" t="s">
        <v>200</v>
      </c>
      <c r="B115" t="s">
        <v>201</v>
      </c>
      <c r="C115" s="6">
        <v>-2587.7800000000002</v>
      </c>
      <c r="D115" s="6">
        <v>-2587.7800000000002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84334.74</v>
      </c>
      <c r="D120" s="16">
        <v>84334.74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7.8E-2</v>
      </c>
      <c r="D121" s="17">
        <f>IF(D$10=0," ",ROUND(D120/D$10,3))</f>
        <v>7.8E-2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-137697.76</v>
      </c>
      <c r="D123" s="6">
        <v>-137697.76</v>
      </c>
    </row>
    <row r="124" spans="1:4">
      <c r="A124" t="s">
        <v>214</v>
      </c>
      <c r="B124" t="s">
        <v>215</v>
      </c>
      <c r="C124" s="6">
        <v>-124970.42</v>
      </c>
      <c r="D124" s="6">
        <v>-124970.42</v>
      </c>
    </row>
    <row r="125" spans="1:4">
      <c r="A125" t="s">
        <v>216</v>
      </c>
      <c r="B125" t="s">
        <v>217</v>
      </c>
      <c r="C125" s="6">
        <v>-10244.44</v>
      </c>
      <c r="D125" s="6">
        <v>-10244.44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-2134.1</v>
      </c>
      <c r="D127" s="6">
        <v>-2134.1</v>
      </c>
    </row>
    <row r="128" spans="1:4">
      <c r="A128" t="s">
        <v>222</v>
      </c>
      <c r="B128" t="s">
        <v>223</v>
      </c>
      <c r="C128" s="6">
        <v>-348.8</v>
      </c>
      <c r="D128" s="6">
        <v>-348.8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4504</v>
      </c>
      <c r="C5" s="8">
        <v>4504</v>
      </c>
      <c r="D5" s="8">
        <v>4504</v>
      </c>
    </row>
    <row r="6" spans="1:52" s="10" customFormat="1" ht="45">
      <c r="A6" s="9" t="s">
        <v>8</v>
      </c>
      <c r="B6" s="10" t="s">
        <v>446</v>
      </c>
      <c r="C6" s="10" t="s">
        <v>446</v>
      </c>
      <c r="D6" s="10" t="s">
        <v>446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1869736.15</v>
      </c>
      <c r="D10" s="16">
        <v>1869736.15</v>
      </c>
    </row>
    <row r="11" spans="1:52">
      <c r="A11" t="s">
        <v>18</v>
      </c>
      <c r="B11" t="s">
        <v>19</v>
      </c>
      <c r="C11" s="6">
        <v>1869736.15</v>
      </c>
      <c r="D11" s="6">
        <v>1869736.15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-1268674.8999999999</v>
      </c>
      <c r="D13" s="6">
        <v>-1268674.8999999999</v>
      </c>
    </row>
    <row r="14" spans="1:52">
      <c r="A14">
        <v>3</v>
      </c>
      <c r="B14" t="s">
        <v>23</v>
      </c>
      <c r="C14" s="6">
        <v>601061.25</v>
      </c>
      <c r="D14" s="6">
        <v>601061.25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0.32100000000000001</v>
      </c>
      <c r="D15" s="17">
        <f>IF(D$10=0," ",ROUND(D14/D$10,3))</f>
        <v>0.32100000000000001</v>
      </c>
    </row>
    <row r="16" spans="1:52">
      <c r="A16">
        <v>5</v>
      </c>
      <c r="B16" t="s">
        <v>25</v>
      </c>
      <c r="C16" s="6">
        <v>-48148.99</v>
      </c>
      <c r="D16" s="6">
        <v>-48148.99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-41213.57</v>
      </c>
      <c r="D18" s="6">
        <v>-41213.57</v>
      </c>
    </row>
    <row r="19" spans="1:4">
      <c r="A19" t="s">
        <v>28</v>
      </c>
      <c r="B19" t="s">
        <v>29</v>
      </c>
      <c r="C19" s="6">
        <v>-11199.53</v>
      </c>
      <c r="D19" s="6">
        <v>-11199.53</v>
      </c>
    </row>
    <row r="20" spans="1:4">
      <c r="A20" t="s">
        <v>30</v>
      </c>
      <c r="B20" t="s">
        <v>31</v>
      </c>
      <c r="C20" s="6">
        <v>-1827.69</v>
      </c>
      <c r="D20" s="6">
        <v>-1827.69</v>
      </c>
    </row>
    <row r="21" spans="1:4">
      <c r="A21" t="s">
        <v>32</v>
      </c>
      <c r="B21" t="s">
        <v>33</v>
      </c>
      <c r="C21" s="6">
        <v>-10788.46</v>
      </c>
      <c r="D21" s="6">
        <v>-10788.46</v>
      </c>
    </row>
    <row r="22" spans="1:4">
      <c r="A22" t="s">
        <v>34</v>
      </c>
      <c r="B22" t="s">
        <v>35</v>
      </c>
      <c r="C22" s="6">
        <v>-17397.89</v>
      </c>
      <c r="D22" s="6">
        <v>-17397.89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-6935.42</v>
      </c>
      <c r="D26" s="6">
        <v>-6935.42</v>
      </c>
    </row>
    <row r="27" spans="1:4">
      <c r="A27" t="s">
        <v>42</v>
      </c>
      <c r="B27" t="s">
        <v>43</v>
      </c>
      <c r="C27" s="6">
        <v>-6935.42</v>
      </c>
      <c r="D27" s="6">
        <v>-6935.42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552912.26</v>
      </c>
      <c r="D31" s="16">
        <v>552912.26</v>
      </c>
    </row>
    <row r="32" spans="1:4" s="15" customFormat="1">
      <c r="A32" s="15">
        <v>11</v>
      </c>
      <c r="B32" s="15" t="s">
        <v>51</v>
      </c>
      <c r="C32" s="16">
        <v>-32114.07</v>
      </c>
      <c r="D32" s="16">
        <v>-32114.07</v>
      </c>
    </row>
    <row r="33" spans="1:4">
      <c r="A33">
        <v>12</v>
      </c>
      <c r="B33" t="s">
        <v>52</v>
      </c>
      <c r="C33" s="6">
        <v>-467753.46</v>
      </c>
      <c r="D33" s="6">
        <v>-467753.46</v>
      </c>
    </row>
    <row r="34" spans="1:4">
      <c r="A34">
        <v>13</v>
      </c>
      <c r="B34" t="s">
        <v>53</v>
      </c>
      <c r="C34" s="6">
        <v>-142523.51</v>
      </c>
      <c r="D34" s="6">
        <v>-142523.51</v>
      </c>
    </row>
    <row r="35" spans="1:4">
      <c r="A35" t="s">
        <v>54</v>
      </c>
      <c r="B35" t="s">
        <v>55</v>
      </c>
      <c r="C35" s="6">
        <v>-111347</v>
      </c>
      <c r="D35" s="6">
        <v>-111347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-11602.69</v>
      </c>
      <c r="D38" s="6">
        <v>-11602.69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-696.81</v>
      </c>
      <c r="D40" s="6">
        <v>-696.81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-3079.01</v>
      </c>
      <c r="D43" s="6">
        <v>-3079.01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-3298</v>
      </c>
      <c r="D45" s="6">
        <v>-3298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-234432.16</v>
      </c>
      <c r="D49" s="6">
        <v>-234432.16</v>
      </c>
    </row>
    <row r="50" spans="1:4">
      <c r="A50" t="s">
        <v>83</v>
      </c>
      <c r="B50" t="s">
        <v>84</v>
      </c>
      <c r="C50" s="6">
        <v>-185000</v>
      </c>
      <c r="D50" s="6">
        <v>-185000</v>
      </c>
    </row>
    <row r="51" spans="1:4">
      <c r="A51" t="s">
        <v>85</v>
      </c>
      <c r="B51" t="s">
        <v>86</v>
      </c>
      <c r="C51" s="6">
        <v>-18957.47</v>
      </c>
      <c r="D51" s="6">
        <v>-18957.47</v>
      </c>
    </row>
    <row r="52" spans="1:4">
      <c r="A52" t="s">
        <v>87</v>
      </c>
      <c r="B52" t="s">
        <v>88</v>
      </c>
      <c r="C52" s="6">
        <v>-25276.63</v>
      </c>
      <c r="D52" s="6">
        <v>-25276.63</v>
      </c>
    </row>
    <row r="53" spans="1:4">
      <c r="A53" t="s">
        <v>89</v>
      </c>
      <c r="B53" t="s">
        <v>90</v>
      </c>
      <c r="C53" s="6">
        <v>-5198.0600000000004</v>
      </c>
      <c r="D53" s="6">
        <v>-5198.0600000000004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-6676.65</v>
      </c>
      <c r="D60" s="6">
        <v>-6676.65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-975.34</v>
      </c>
      <c r="D62" s="6">
        <v>-975.34</v>
      </c>
    </row>
    <row r="63" spans="1:4">
      <c r="A63" t="s">
        <v>108</v>
      </c>
      <c r="B63" t="s">
        <v>109</v>
      </c>
      <c r="C63" s="6">
        <v>-5476.11</v>
      </c>
      <c r="D63" s="6">
        <v>-5476.11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-225.2</v>
      </c>
      <c r="D65" s="6">
        <v>-225.2</v>
      </c>
    </row>
    <row r="66" spans="1:4">
      <c r="A66">
        <v>17</v>
      </c>
      <c r="B66" t="s">
        <v>114</v>
      </c>
      <c r="C66" s="6">
        <v>-84121.14</v>
      </c>
      <c r="D66" s="6">
        <v>-84121.14</v>
      </c>
    </row>
    <row r="67" spans="1:4">
      <c r="A67">
        <v>18</v>
      </c>
      <c r="B67" t="s">
        <v>115</v>
      </c>
      <c r="C67" s="6">
        <v>-16341.57</v>
      </c>
      <c r="D67" s="6">
        <v>-16341.57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-6851.57</v>
      </c>
      <c r="D69" s="6">
        <v>-6851.57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-36580.879999999997</v>
      </c>
      <c r="D76" s="6">
        <v>-36580.879999999997</v>
      </c>
    </row>
    <row r="77" spans="1:4">
      <c r="A77" t="s">
        <v>133</v>
      </c>
      <c r="B77" t="s">
        <v>134</v>
      </c>
      <c r="C77" s="6">
        <v>-53.43</v>
      </c>
      <c r="D77" s="6">
        <v>-53.43</v>
      </c>
    </row>
    <row r="78" spans="1:4">
      <c r="A78" t="s">
        <v>135</v>
      </c>
      <c r="B78" t="s">
        <v>136</v>
      </c>
      <c r="C78" s="6">
        <v>-36527.449999999997</v>
      </c>
      <c r="D78" s="6">
        <v>-36527.449999999997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-6717.74</v>
      </c>
      <c r="D90" s="6">
        <v>-6717.74</v>
      </c>
    </row>
    <row r="91" spans="1:4">
      <c r="A91" t="s">
        <v>158</v>
      </c>
      <c r="B91" t="s">
        <v>159</v>
      </c>
      <c r="C91" s="6">
        <v>-3919.74</v>
      </c>
      <c r="D91" s="6">
        <v>-3919.74</v>
      </c>
    </row>
    <row r="92" spans="1:4">
      <c r="A92" t="s">
        <v>160</v>
      </c>
      <c r="B92" t="s">
        <v>161</v>
      </c>
      <c r="C92" s="6">
        <v>-2798</v>
      </c>
      <c r="D92" s="6">
        <v>-2798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>
        <v>-160</v>
      </c>
      <c r="D97" s="6">
        <v>-160</v>
      </c>
    </row>
    <row r="98" spans="1:4">
      <c r="A98" t="s">
        <v>171</v>
      </c>
      <c r="B98" t="s">
        <v>172</v>
      </c>
      <c r="C98" s="6">
        <v>160</v>
      </c>
      <c r="D98" s="6">
        <v>160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-3638.01</v>
      </c>
      <c r="D101" s="6">
        <v>-3638.01</v>
      </c>
    </row>
    <row r="102" spans="1:4">
      <c r="A102" t="s">
        <v>178</v>
      </c>
      <c r="B102" t="s">
        <v>179</v>
      </c>
      <c r="C102" s="6">
        <v>-669.9</v>
      </c>
      <c r="D102" s="6">
        <v>-669.9</v>
      </c>
    </row>
    <row r="103" spans="1:4">
      <c r="A103" t="s">
        <v>180</v>
      </c>
      <c r="B103" t="s">
        <v>181</v>
      </c>
      <c r="C103" s="6">
        <v>-2968.11</v>
      </c>
      <c r="D103" s="6">
        <v>-2968.11</v>
      </c>
    </row>
    <row r="104" spans="1:4">
      <c r="A104">
        <v>25</v>
      </c>
      <c r="B104" t="s">
        <v>182</v>
      </c>
      <c r="C104" s="6">
        <v>-911.91</v>
      </c>
      <c r="D104" s="6">
        <v>-911.91</v>
      </c>
    </row>
    <row r="105" spans="1:4">
      <c r="A105" t="s">
        <v>183</v>
      </c>
      <c r="B105" t="s">
        <v>184</v>
      </c>
      <c r="C105" s="6">
        <v>-911.91</v>
      </c>
      <c r="D105" s="6">
        <v>-911.91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-7859.01</v>
      </c>
      <c r="D110" s="6">
        <v>-7859.01</v>
      </c>
    </row>
    <row r="111" spans="1:4">
      <c r="A111" t="s">
        <v>193</v>
      </c>
      <c r="B111" t="s">
        <v>194</v>
      </c>
      <c r="C111" s="6">
        <v>-2059.0100000000002</v>
      </c>
      <c r="D111" s="6">
        <v>-2059.0100000000002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-5800</v>
      </c>
      <c r="D113" s="6">
        <v>-5800</v>
      </c>
    </row>
    <row r="114" spans="1:4">
      <c r="A114">
        <v>28</v>
      </c>
      <c r="B114" t="s">
        <v>199</v>
      </c>
      <c r="C114" s="6">
        <v>-2832.5</v>
      </c>
      <c r="D114" s="6">
        <v>-2832.5</v>
      </c>
    </row>
    <row r="115" spans="1:4">
      <c r="A115" t="s">
        <v>200</v>
      </c>
      <c r="B115" t="s">
        <v>201</v>
      </c>
      <c r="C115" s="6">
        <v>-2832.5</v>
      </c>
      <c r="D115" s="6">
        <v>-2832.5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53044.73</v>
      </c>
      <c r="D120" s="16">
        <v>53044.73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2.8000000000000001E-2</v>
      </c>
      <c r="D121" s="17">
        <f>IF(D$10=0," ",ROUND(D120/D$10,3))</f>
        <v>2.8000000000000001E-2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-187881.14</v>
      </c>
      <c r="D123" s="6">
        <v>-187881.14</v>
      </c>
    </row>
    <row r="124" spans="1:4">
      <c r="A124" t="s">
        <v>214</v>
      </c>
      <c r="B124" t="s">
        <v>215</v>
      </c>
      <c r="C124" s="6">
        <v>-142523.51</v>
      </c>
      <c r="D124" s="6">
        <v>-142523.51</v>
      </c>
    </row>
    <row r="125" spans="1:4">
      <c r="A125" t="s">
        <v>216</v>
      </c>
      <c r="B125" t="s">
        <v>217</v>
      </c>
      <c r="C125" s="6">
        <v>-36580.879999999997</v>
      </c>
      <c r="D125" s="6">
        <v>-36580.879999999997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-6717.74</v>
      </c>
      <c r="D127" s="6">
        <v>-6717.74</v>
      </c>
    </row>
    <row r="128" spans="1:4">
      <c r="A128" t="s">
        <v>222</v>
      </c>
      <c r="B128" t="s">
        <v>223</v>
      </c>
      <c r="C128" s="6">
        <v>-2059.0100000000002</v>
      </c>
      <c r="D128" s="6">
        <v>-2059.0100000000002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4503</v>
      </c>
      <c r="C5" s="8">
        <v>4503</v>
      </c>
      <c r="D5" s="8">
        <v>4503</v>
      </c>
    </row>
    <row r="6" spans="1:52" s="10" customFormat="1">
      <c r="A6" s="9" t="s">
        <v>8</v>
      </c>
      <c r="B6" s="10" t="s">
        <v>445</v>
      </c>
      <c r="C6" s="10" t="s">
        <v>445</v>
      </c>
      <c r="D6" s="10" t="s">
        <v>445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1107282.96</v>
      </c>
      <c r="D10" s="16">
        <v>1107282.96</v>
      </c>
    </row>
    <row r="11" spans="1:52">
      <c r="A11" t="s">
        <v>18</v>
      </c>
      <c r="B11" t="s">
        <v>19</v>
      </c>
      <c r="C11" s="6">
        <v>1107282.96</v>
      </c>
      <c r="D11" s="6">
        <v>1107282.96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-660232.30000000005</v>
      </c>
      <c r="D13" s="6">
        <v>-660232.30000000005</v>
      </c>
    </row>
    <row r="14" spans="1:52">
      <c r="A14">
        <v>3</v>
      </c>
      <c r="B14" t="s">
        <v>23</v>
      </c>
      <c r="C14" s="6">
        <v>447050.66</v>
      </c>
      <c r="D14" s="6">
        <v>447050.66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0.40400000000000003</v>
      </c>
      <c r="D15" s="17">
        <f>IF(D$10=0," ",ROUND(D14/D$10,3))</f>
        <v>0.40400000000000003</v>
      </c>
    </row>
    <row r="16" spans="1:52">
      <c r="A16">
        <v>5</v>
      </c>
      <c r="B16" t="s">
        <v>25</v>
      </c>
      <c r="C16" s="6">
        <v>-28142.29</v>
      </c>
      <c r="D16" s="6">
        <v>-28142.29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-25720.84</v>
      </c>
      <c r="D18" s="6">
        <v>-25720.84</v>
      </c>
    </row>
    <row r="19" spans="1:4">
      <c r="A19" t="s">
        <v>28</v>
      </c>
      <c r="B19" t="s">
        <v>29</v>
      </c>
      <c r="C19" s="6">
        <v>-145.38</v>
      </c>
      <c r="D19" s="6">
        <v>-145.38</v>
      </c>
    </row>
    <row r="20" spans="1:4">
      <c r="A20" t="s">
        <v>30</v>
      </c>
      <c r="B20" t="s">
        <v>31</v>
      </c>
      <c r="C20" s="6">
        <v>-194.39</v>
      </c>
      <c r="D20" s="6">
        <v>-194.39</v>
      </c>
    </row>
    <row r="21" spans="1:4">
      <c r="A21" t="s">
        <v>32</v>
      </c>
      <c r="B21" t="s">
        <v>33</v>
      </c>
      <c r="C21" s="6">
        <v>-13577.03</v>
      </c>
      <c r="D21" s="6">
        <v>-13577.03</v>
      </c>
    </row>
    <row r="22" spans="1:4">
      <c r="A22" t="s">
        <v>34</v>
      </c>
      <c r="B22" t="s">
        <v>35</v>
      </c>
      <c r="C22" s="6">
        <v>-11804.04</v>
      </c>
      <c r="D22" s="6">
        <v>-11804.04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-2421.4499999999998</v>
      </c>
      <c r="D26" s="6">
        <v>-2421.4499999999998</v>
      </c>
    </row>
    <row r="27" spans="1:4">
      <c r="A27" t="s">
        <v>42</v>
      </c>
      <c r="B27" t="s">
        <v>43</v>
      </c>
      <c r="C27" s="6">
        <v>-2421.4499999999998</v>
      </c>
      <c r="D27" s="6">
        <v>-2421.4499999999998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418908.37</v>
      </c>
      <c r="D31" s="16">
        <v>418908.37</v>
      </c>
    </row>
    <row r="32" spans="1:4" s="15" customFormat="1">
      <c r="A32" s="15">
        <v>11</v>
      </c>
      <c r="B32" s="15" t="s">
        <v>51</v>
      </c>
      <c r="C32" s="16">
        <v>-36472.129999999997</v>
      </c>
      <c r="D32" s="16">
        <v>-36472.129999999997</v>
      </c>
    </row>
    <row r="33" spans="1:4">
      <c r="A33">
        <v>12</v>
      </c>
      <c r="B33" t="s">
        <v>52</v>
      </c>
      <c r="C33" s="6">
        <v>-309702.96000000002</v>
      </c>
      <c r="D33" s="6">
        <v>-309702.96000000002</v>
      </c>
    </row>
    <row r="34" spans="1:4">
      <c r="A34">
        <v>13</v>
      </c>
      <c r="B34" t="s">
        <v>53</v>
      </c>
      <c r="C34" s="6">
        <v>-133488.41</v>
      </c>
      <c r="D34" s="6">
        <v>-133488.41</v>
      </c>
    </row>
    <row r="35" spans="1:4">
      <c r="A35" t="s">
        <v>54</v>
      </c>
      <c r="B35" t="s">
        <v>55</v>
      </c>
      <c r="C35" s="6">
        <v>-96725</v>
      </c>
      <c r="D35" s="6">
        <v>-96725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-1920</v>
      </c>
      <c r="D38" s="6">
        <v>-1920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5492.01</v>
      </c>
      <c r="D40" s="6">
        <v>5492.01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-4046.09</v>
      </c>
      <c r="D43" s="6">
        <v>-4046.09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-2821</v>
      </c>
      <c r="D45" s="6">
        <v>-2821</v>
      </c>
    </row>
    <row r="46" spans="1:4">
      <c r="A46" t="s">
        <v>76</v>
      </c>
      <c r="B46" t="s">
        <v>77</v>
      </c>
      <c r="C46" s="6">
        <v>-5885</v>
      </c>
      <c r="D46" s="6">
        <v>-5885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-100888</v>
      </c>
      <c r="D49" s="6">
        <v>-100888</v>
      </c>
    </row>
    <row r="50" spans="1:4">
      <c r="A50" t="s">
        <v>83</v>
      </c>
      <c r="B50" t="s">
        <v>84</v>
      </c>
      <c r="C50" s="6">
        <v>-90988</v>
      </c>
      <c r="D50" s="6">
        <v>-90988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-9900</v>
      </c>
      <c r="D53" s="6">
        <v>-9900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-4478.62</v>
      </c>
      <c r="D60" s="6">
        <v>-4478.62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-882.19</v>
      </c>
      <c r="D62" s="6">
        <v>-882.19</v>
      </c>
    </row>
    <row r="63" spans="1:4">
      <c r="A63" t="s">
        <v>108</v>
      </c>
      <c r="B63" t="s">
        <v>109</v>
      </c>
      <c r="C63" s="6">
        <v>-3326.71</v>
      </c>
      <c r="D63" s="6">
        <v>-3326.71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-269.72000000000003</v>
      </c>
      <c r="D65" s="6">
        <v>-269.72000000000003</v>
      </c>
    </row>
    <row r="66" spans="1:4">
      <c r="A66">
        <v>17</v>
      </c>
      <c r="B66" t="s">
        <v>114</v>
      </c>
      <c r="C66" s="6">
        <v>-70847.929999999993</v>
      </c>
      <c r="D66" s="6">
        <v>-70847.929999999993</v>
      </c>
    </row>
    <row r="67" spans="1:4">
      <c r="A67">
        <v>18</v>
      </c>
      <c r="B67" t="s">
        <v>115</v>
      </c>
      <c r="C67" s="6">
        <v>-20075.98</v>
      </c>
      <c r="D67" s="6">
        <v>-20075.98</v>
      </c>
    </row>
    <row r="68" spans="1:4">
      <c r="A68" t="s">
        <v>116</v>
      </c>
      <c r="B68" t="s">
        <v>117</v>
      </c>
      <c r="C68" s="6">
        <v>-925.98</v>
      </c>
      <c r="D68" s="6">
        <v>-925.98</v>
      </c>
    </row>
    <row r="69" spans="1:4">
      <c r="A69" t="s">
        <v>118</v>
      </c>
      <c r="B69" t="s">
        <v>119</v>
      </c>
      <c r="C69" s="6">
        <v>-3520</v>
      </c>
      <c r="D69" s="6">
        <v>-3520</v>
      </c>
    </row>
    <row r="70" spans="1:4">
      <c r="A70" t="s">
        <v>120</v>
      </c>
      <c r="B70" t="s">
        <v>121</v>
      </c>
      <c r="C70" s="6">
        <v>-15630</v>
      </c>
      <c r="D70" s="6">
        <v>-15630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-24071.85</v>
      </c>
      <c r="D76" s="6">
        <v>-24071.85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-24071.85</v>
      </c>
      <c r="D78" s="6">
        <v>-24071.85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-7347.46</v>
      </c>
      <c r="D80" s="6">
        <v>-7347.46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-2139.65</v>
      </c>
      <c r="D86" s="6">
        <v>-2139.65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-1641</v>
      </c>
      <c r="D90" s="6">
        <v>-1641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-1641</v>
      </c>
      <c r="D92" s="6">
        <v>-1641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-2536.8200000000002</v>
      </c>
      <c r="D101" s="6">
        <v>-2536.8200000000002</v>
      </c>
    </row>
    <row r="102" spans="1:4">
      <c r="A102" t="s">
        <v>178</v>
      </c>
      <c r="B102" t="s">
        <v>179</v>
      </c>
      <c r="C102" s="6">
        <v>-419.77</v>
      </c>
      <c r="D102" s="6">
        <v>-419.77</v>
      </c>
    </row>
    <row r="103" spans="1:4">
      <c r="A103" t="s">
        <v>180</v>
      </c>
      <c r="B103" t="s">
        <v>181</v>
      </c>
      <c r="C103" s="6">
        <v>-2117.0500000000002</v>
      </c>
      <c r="D103" s="6">
        <v>-2117.0500000000002</v>
      </c>
    </row>
    <row r="104" spans="1:4">
      <c r="A104">
        <v>25</v>
      </c>
      <c r="B104" t="s">
        <v>182</v>
      </c>
      <c r="C104" s="6">
        <v>-23.79</v>
      </c>
      <c r="D104" s="6">
        <v>-23.79</v>
      </c>
    </row>
    <row r="105" spans="1:4">
      <c r="A105" t="s">
        <v>183</v>
      </c>
      <c r="B105" t="s">
        <v>184</v>
      </c>
      <c r="C105" s="6">
        <v>-23.79</v>
      </c>
      <c r="D105" s="6">
        <v>-23.79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-12517.8</v>
      </c>
      <c r="D110" s="6">
        <v>-12517.8</v>
      </c>
    </row>
    <row r="111" spans="1:4">
      <c r="A111" t="s">
        <v>193</v>
      </c>
      <c r="B111" t="s">
        <v>194</v>
      </c>
      <c r="C111" s="6">
        <v>-1717.8</v>
      </c>
      <c r="D111" s="6">
        <v>-1717.8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-1638.23</v>
      </c>
      <c r="D114" s="6">
        <v>-1638.23</v>
      </c>
    </row>
    <row r="115" spans="1:4">
      <c r="A115" t="s">
        <v>200</v>
      </c>
      <c r="B115" t="s">
        <v>201</v>
      </c>
      <c r="C115" s="6">
        <v>-1638.23</v>
      </c>
      <c r="D115" s="6">
        <v>-1638.23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72733.279999999999</v>
      </c>
      <c r="D120" s="16">
        <v>72733.279999999999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6.6000000000000003E-2</v>
      </c>
      <c r="D121" s="17">
        <f>IF(D$10=0," ",ROUND(D120/D$10,3))</f>
        <v>6.6000000000000003E-2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-160919.06</v>
      </c>
      <c r="D123" s="6">
        <v>-160919.06</v>
      </c>
    </row>
    <row r="124" spans="1:4">
      <c r="A124" t="s">
        <v>214</v>
      </c>
      <c r="B124" t="s">
        <v>215</v>
      </c>
      <c r="C124" s="6">
        <v>-133488.41</v>
      </c>
      <c r="D124" s="6">
        <v>-133488.41</v>
      </c>
    </row>
    <row r="125" spans="1:4">
      <c r="A125" t="s">
        <v>216</v>
      </c>
      <c r="B125" t="s">
        <v>217</v>
      </c>
      <c r="C125" s="6">
        <v>-24071.85</v>
      </c>
      <c r="D125" s="6">
        <v>-24071.85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-1641</v>
      </c>
      <c r="D127" s="6">
        <v>-1641</v>
      </c>
    </row>
    <row r="128" spans="1:4">
      <c r="A128" t="s">
        <v>222</v>
      </c>
      <c r="B128" t="s">
        <v>223</v>
      </c>
      <c r="C128" s="6">
        <v>-1717.8</v>
      </c>
      <c r="D128" s="6">
        <v>-1717.8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4501</v>
      </c>
      <c r="C5" s="8">
        <v>4501</v>
      </c>
      <c r="D5" s="8">
        <v>4501</v>
      </c>
    </row>
    <row r="6" spans="1:52" s="10" customFormat="1">
      <c r="A6" s="9" t="s">
        <v>8</v>
      </c>
      <c r="B6" s="10" t="s">
        <v>444</v>
      </c>
      <c r="C6" s="10" t="s">
        <v>444</v>
      </c>
      <c r="D6" s="10" t="s">
        <v>444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773139.25</v>
      </c>
      <c r="D10" s="16">
        <v>773139.25</v>
      </c>
    </row>
    <row r="11" spans="1:52">
      <c r="A11" t="s">
        <v>18</v>
      </c>
      <c r="B11" t="s">
        <v>19</v>
      </c>
      <c r="C11" s="6">
        <v>773139.25</v>
      </c>
      <c r="D11" s="6">
        <v>773139.25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-513555.6</v>
      </c>
      <c r="D13" s="6">
        <v>-513555.6</v>
      </c>
    </row>
    <row r="14" spans="1:52">
      <c r="A14">
        <v>3</v>
      </c>
      <c r="B14" t="s">
        <v>23</v>
      </c>
      <c r="C14" s="6">
        <v>259583.65</v>
      </c>
      <c r="D14" s="6">
        <v>259583.65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0.33600000000000002</v>
      </c>
      <c r="D15" s="17">
        <f>IF(D$10=0," ",ROUND(D14/D$10,3))</f>
        <v>0.33600000000000002</v>
      </c>
    </row>
    <row r="16" spans="1:52">
      <c r="A16">
        <v>5</v>
      </c>
      <c r="B16" t="s">
        <v>25</v>
      </c>
      <c r="C16" s="6">
        <v>-39780.019999999997</v>
      </c>
      <c r="D16" s="6">
        <v>-39780.019999999997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-37600.19</v>
      </c>
      <c r="D18" s="6">
        <v>-37600.19</v>
      </c>
    </row>
    <row r="19" spans="1:4">
      <c r="A19" t="s">
        <v>28</v>
      </c>
      <c r="B19" t="s">
        <v>29</v>
      </c>
      <c r="C19" s="6">
        <v>-153.97</v>
      </c>
      <c r="D19" s="6">
        <v>-153.97</v>
      </c>
    </row>
    <row r="20" spans="1:4">
      <c r="A20" t="s">
        <v>30</v>
      </c>
      <c r="B20" t="s">
        <v>31</v>
      </c>
      <c r="C20" s="6">
        <v>586.29</v>
      </c>
      <c r="D20" s="6">
        <v>586.29</v>
      </c>
    </row>
    <row r="21" spans="1:4">
      <c r="A21" t="s">
        <v>32</v>
      </c>
      <c r="B21" t="s">
        <v>33</v>
      </c>
      <c r="C21" s="6">
        <v>-19906.23</v>
      </c>
      <c r="D21" s="6">
        <v>-19906.23</v>
      </c>
    </row>
    <row r="22" spans="1:4">
      <c r="A22" t="s">
        <v>34</v>
      </c>
      <c r="B22" t="s">
        <v>35</v>
      </c>
      <c r="C22" s="6">
        <v>-18126.28</v>
      </c>
      <c r="D22" s="6">
        <v>-18126.28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-2179.83</v>
      </c>
      <c r="D26" s="6">
        <v>-2179.83</v>
      </c>
    </row>
    <row r="27" spans="1:4">
      <c r="A27" t="s">
        <v>42</v>
      </c>
      <c r="B27" t="s">
        <v>43</v>
      </c>
      <c r="C27" s="6">
        <v>-2179.83</v>
      </c>
      <c r="D27" s="6">
        <v>-2179.83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219803.63</v>
      </c>
      <c r="D31" s="16">
        <v>219803.63</v>
      </c>
    </row>
    <row r="32" spans="1:4" s="15" customFormat="1">
      <c r="A32" s="15">
        <v>11</v>
      </c>
      <c r="B32" s="15" t="s">
        <v>51</v>
      </c>
      <c r="C32" s="16">
        <v>-22663.26</v>
      </c>
      <c r="D32" s="16">
        <v>-22663.26</v>
      </c>
    </row>
    <row r="33" spans="1:4">
      <c r="A33">
        <v>12</v>
      </c>
      <c r="B33" t="s">
        <v>52</v>
      </c>
      <c r="C33" s="6">
        <v>-287669.15999999997</v>
      </c>
      <c r="D33" s="6">
        <v>-287669.15999999997</v>
      </c>
    </row>
    <row r="34" spans="1:4">
      <c r="A34">
        <v>13</v>
      </c>
      <c r="B34" t="s">
        <v>53</v>
      </c>
      <c r="C34" s="6">
        <v>-103940.21</v>
      </c>
      <c r="D34" s="6">
        <v>-103940.21</v>
      </c>
    </row>
    <row r="35" spans="1:4">
      <c r="A35" t="s">
        <v>54</v>
      </c>
      <c r="B35" t="s">
        <v>55</v>
      </c>
      <c r="C35" s="6">
        <v>-69505</v>
      </c>
      <c r="D35" s="6">
        <v>-69505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-4836.1400000000003</v>
      </c>
      <c r="D38" s="6">
        <v>-4836.1400000000003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-9523</v>
      </c>
      <c r="D40" s="6">
        <v>-9523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-1243.4000000000001</v>
      </c>
      <c r="D43" s="6">
        <v>-1243.4000000000001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-2096</v>
      </c>
      <c r="D45" s="6">
        <v>-2096</v>
      </c>
    </row>
    <row r="46" spans="1:4">
      <c r="A46" t="s">
        <v>76</v>
      </c>
      <c r="B46" t="s">
        <v>77</v>
      </c>
      <c r="C46" s="6">
        <v>-570</v>
      </c>
      <c r="D46" s="6">
        <v>-570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-109226.88</v>
      </c>
      <c r="D49" s="6">
        <v>-109226.88</v>
      </c>
    </row>
    <row r="50" spans="1:4">
      <c r="A50" t="s">
        <v>83</v>
      </c>
      <c r="B50" t="s">
        <v>84</v>
      </c>
      <c r="C50" s="6">
        <v>-41942.879999999997</v>
      </c>
      <c r="D50" s="6">
        <v>-41942.879999999997</v>
      </c>
    </row>
    <row r="51" spans="1:4">
      <c r="A51" t="s">
        <v>85</v>
      </c>
      <c r="B51" t="s">
        <v>86</v>
      </c>
      <c r="C51" s="6">
        <v>-62914</v>
      </c>
      <c r="D51" s="6">
        <v>-62914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-4370</v>
      </c>
      <c r="D53" s="6">
        <v>-4370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-13412.69</v>
      </c>
      <c r="D60" s="6">
        <v>-13412.69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-438.35</v>
      </c>
      <c r="D62" s="6">
        <v>-438.35</v>
      </c>
    </row>
    <row r="63" spans="1:4">
      <c r="A63" t="s">
        <v>108</v>
      </c>
      <c r="B63" t="s">
        <v>109</v>
      </c>
      <c r="C63" s="6">
        <v>-12683.54</v>
      </c>
      <c r="D63" s="6">
        <v>-12683.54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-290.8</v>
      </c>
      <c r="D65" s="6">
        <v>-290.8</v>
      </c>
    </row>
    <row r="66" spans="1:4">
      <c r="A66">
        <v>17</v>
      </c>
      <c r="B66" t="s">
        <v>114</v>
      </c>
      <c r="C66" s="6">
        <v>-61089.38</v>
      </c>
      <c r="D66" s="6">
        <v>-61089.38</v>
      </c>
    </row>
    <row r="67" spans="1:4">
      <c r="A67">
        <v>18</v>
      </c>
      <c r="B67" t="s">
        <v>115</v>
      </c>
      <c r="C67" s="6">
        <v>-4075.61</v>
      </c>
      <c r="D67" s="6">
        <v>-4075.61</v>
      </c>
    </row>
    <row r="68" spans="1:4">
      <c r="A68" t="s">
        <v>116</v>
      </c>
      <c r="B68" t="s">
        <v>117</v>
      </c>
      <c r="C68" s="6">
        <v>-551.78</v>
      </c>
      <c r="D68" s="6">
        <v>-551.78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>
        <v>-373.83</v>
      </c>
      <c r="D71" s="6">
        <v>-373.83</v>
      </c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-30837.79</v>
      </c>
      <c r="D76" s="6">
        <v>-30837.79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-30837.79</v>
      </c>
      <c r="D78" s="6">
        <v>-30837.79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-10806.31</v>
      </c>
      <c r="D80" s="6">
        <v>-10806.31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-3625</v>
      </c>
      <c r="D82" s="6">
        <v>-3625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-1580</v>
      </c>
      <c r="D90" s="6">
        <v>-1580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-1580</v>
      </c>
      <c r="D92" s="6">
        <v>-1580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-2483.6</v>
      </c>
      <c r="D101" s="6">
        <v>-2483.6</v>
      </c>
    </row>
    <row r="102" spans="1:4">
      <c r="A102" t="s">
        <v>178</v>
      </c>
      <c r="B102" t="s">
        <v>179</v>
      </c>
      <c r="C102" s="6">
        <v>-522.17999999999995</v>
      </c>
      <c r="D102" s="6">
        <v>-522.17999999999995</v>
      </c>
    </row>
    <row r="103" spans="1:4">
      <c r="A103" t="s">
        <v>180</v>
      </c>
      <c r="B103" t="s">
        <v>181</v>
      </c>
      <c r="C103" s="6">
        <v>-1961.42</v>
      </c>
      <c r="D103" s="6">
        <v>-1961.42</v>
      </c>
    </row>
    <row r="104" spans="1:4">
      <c r="A104">
        <v>25</v>
      </c>
      <c r="B104" t="s">
        <v>182</v>
      </c>
      <c r="C104" s="6">
        <v>-10.78</v>
      </c>
      <c r="D104" s="6">
        <v>-10.78</v>
      </c>
    </row>
    <row r="105" spans="1:4">
      <c r="A105" t="s">
        <v>183</v>
      </c>
      <c r="B105" t="s">
        <v>184</v>
      </c>
      <c r="C105" s="6">
        <v>-10.78</v>
      </c>
      <c r="D105" s="6">
        <v>-10.78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-11734.09</v>
      </c>
      <c r="D110" s="6">
        <v>-11734.09</v>
      </c>
    </row>
    <row r="111" spans="1:4">
      <c r="A111" t="s">
        <v>193</v>
      </c>
      <c r="B111" t="s">
        <v>194</v>
      </c>
      <c r="C111" s="6">
        <v>-3934.09</v>
      </c>
      <c r="D111" s="6">
        <v>-3934.09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1433.8</v>
      </c>
      <c r="D114" s="6">
        <v>1433.8</v>
      </c>
    </row>
    <row r="115" spans="1:4">
      <c r="A115" t="s">
        <v>200</v>
      </c>
      <c r="B115" t="s">
        <v>201</v>
      </c>
      <c r="C115" s="6">
        <v>1033.8</v>
      </c>
      <c r="D115" s="6">
        <v>1033.8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400</v>
      </c>
      <c r="D119" s="6">
        <v>400</v>
      </c>
    </row>
    <row r="120" spans="1:4" s="15" customFormat="1">
      <c r="A120" s="15">
        <v>29</v>
      </c>
      <c r="B120" s="15" t="s">
        <v>210</v>
      </c>
      <c r="C120" s="16">
        <v>-90528.79</v>
      </c>
      <c r="D120" s="16">
        <v>-90528.79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-0.11700000000000001</v>
      </c>
      <c r="D121" s="17">
        <f>IF(D$10=0," ",ROUND(D120/D$10,3))</f>
        <v>-0.11700000000000001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-143917.09</v>
      </c>
      <c r="D123" s="6">
        <v>-143917.09</v>
      </c>
    </row>
    <row r="124" spans="1:4">
      <c r="A124" t="s">
        <v>214</v>
      </c>
      <c r="B124" t="s">
        <v>215</v>
      </c>
      <c r="C124" s="6">
        <v>-103940.21</v>
      </c>
      <c r="D124" s="6">
        <v>-103940.21</v>
      </c>
    </row>
    <row r="125" spans="1:4">
      <c r="A125" t="s">
        <v>216</v>
      </c>
      <c r="B125" t="s">
        <v>217</v>
      </c>
      <c r="C125" s="6">
        <v>-30837.79</v>
      </c>
      <c r="D125" s="6">
        <v>-30837.79</v>
      </c>
    </row>
    <row r="126" spans="1:4">
      <c r="A126" t="s">
        <v>218</v>
      </c>
      <c r="B126" t="s">
        <v>219</v>
      </c>
      <c r="C126" s="6">
        <v>-3625</v>
      </c>
      <c r="D126" s="6">
        <v>-3625</v>
      </c>
    </row>
    <row r="127" spans="1:4">
      <c r="A127" t="s">
        <v>220</v>
      </c>
      <c r="B127" t="s">
        <v>221</v>
      </c>
      <c r="C127" s="6">
        <v>-1580</v>
      </c>
      <c r="D127" s="6">
        <v>-1580</v>
      </c>
    </row>
    <row r="128" spans="1:4">
      <c r="A128" t="s">
        <v>222</v>
      </c>
      <c r="B128" t="s">
        <v>223</v>
      </c>
      <c r="C128" s="6">
        <v>-3934.09</v>
      </c>
      <c r="D128" s="6">
        <v>-3934.09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4500</v>
      </c>
      <c r="C5" s="8">
        <v>4500</v>
      </c>
      <c r="D5" s="8">
        <v>4500</v>
      </c>
    </row>
    <row r="6" spans="1:52" s="10" customFormat="1" ht="45">
      <c r="A6" s="9" t="s">
        <v>8</v>
      </c>
      <c r="B6" s="10" t="s">
        <v>443</v>
      </c>
      <c r="C6" s="10" t="s">
        <v>443</v>
      </c>
      <c r="D6" s="10" t="s">
        <v>443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688235.35</v>
      </c>
      <c r="D10" s="16">
        <v>688235.35</v>
      </c>
    </row>
    <row r="11" spans="1:52">
      <c r="A11" t="s">
        <v>18</v>
      </c>
      <c r="B11" t="s">
        <v>19</v>
      </c>
      <c r="C11" s="6">
        <v>688235.35</v>
      </c>
      <c r="D11" s="6">
        <v>688235.35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-429537.48</v>
      </c>
      <c r="D13" s="6">
        <v>-429537.48</v>
      </c>
    </row>
    <row r="14" spans="1:52">
      <c r="A14">
        <v>3</v>
      </c>
      <c r="B14" t="s">
        <v>23</v>
      </c>
      <c r="C14" s="6">
        <v>258697.87</v>
      </c>
      <c r="D14" s="6">
        <v>258697.87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0.376</v>
      </c>
      <c r="D15" s="17">
        <f>IF(D$10=0," ",ROUND(D14/D$10,3))</f>
        <v>0.376</v>
      </c>
    </row>
    <row r="16" spans="1:52">
      <c r="A16">
        <v>5</v>
      </c>
      <c r="B16" t="s">
        <v>25</v>
      </c>
      <c r="C16" s="6">
        <v>-32111.52</v>
      </c>
      <c r="D16" s="6">
        <v>-32111.52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-31319.15</v>
      </c>
      <c r="D18" s="6">
        <v>-31319.15</v>
      </c>
    </row>
    <row r="19" spans="1:4">
      <c r="A19" t="s">
        <v>28</v>
      </c>
      <c r="B19" t="s">
        <v>29</v>
      </c>
      <c r="C19" s="6">
        <v>-1549.09</v>
      </c>
      <c r="D19" s="6">
        <v>-1549.09</v>
      </c>
    </row>
    <row r="20" spans="1:4">
      <c r="A20" t="s">
        <v>30</v>
      </c>
      <c r="B20" t="s">
        <v>31</v>
      </c>
      <c r="C20" s="6">
        <v>-8512.24</v>
      </c>
      <c r="D20" s="6">
        <v>-8512.24</v>
      </c>
    </row>
    <row r="21" spans="1:4">
      <c r="A21" t="s">
        <v>32</v>
      </c>
      <c r="B21" t="s">
        <v>33</v>
      </c>
      <c r="C21" s="6">
        <v>-15160.09</v>
      </c>
      <c r="D21" s="6">
        <v>-15160.09</v>
      </c>
    </row>
    <row r="22" spans="1:4">
      <c r="A22" t="s">
        <v>34</v>
      </c>
      <c r="B22" t="s">
        <v>35</v>
      </c>
      <c r="C22" s="6">
        <v>-6097.73</v>
      </c>
      <c r="D22" s="6">
        <v>-6097.73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-792.37</v>
      </c>
      <c r="D26" s="6">
        <v>-792.37</v>
      </c>
    </row>
    <row r="27" spans="1:4">
      <c r="A27" t="s">
        <v>42</v>
      </c>
      <c r="B27" t="s">
        <v>43</v>
      </c>
      <c r="C27" s="6">
        <v>-792.37</v>
      </c>
      <c r="D27" s="6">
        <v>-792.37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226586.35</v>
      </c>
      <c r="D31" s="16">
        <v>226586.35</v>
      </c>
    </row>
    <row r="32" spans="1:4" s="15" customFormat="1">
      <c r="A32" s="15">
        <v>11</v>
      </c>
      <c r="B32" s="15" t="s">
        <v>51</v>
      </c>
      <c r="C32" s="16">
        <v>-30382.39</v>
      </c>
      <c r="D32" s="16">
        <v>-30382.39</v>
      </c>
    </row>
    <row r="33" spans="1:4">
      <c r="A33">
        <v>12</v>
      </c>
      <c r="B33" t="s">
        <v>52</v>
      </c>
      <c r="C33" s="6">
        <v>-386301.01</v>
      </c>
      <c r="D33" s="6">
        <v>-386301.01</v>
      </c>
    </row>
    <row r="34" spans="1:4">
      <c r="A34">
        <v>13</v>
      </c>
      <c r="B34" t="s">
        <v>53</v>
      </c>
      <c r="C34" s="6">
        <v>-110518.42</v>
      </c>
      <c r="D34" s="6">
        <v>-110518.42</v>
      </c>
    </row>
    <row r="35" spans="1:4">
      <c r="A35" t="s">
        <v>54</v>
      </c>
      <c r="B35" t="s">
        <v>55</v>
      </c>
      <c r="C35" s="6">
        <v>-92627</v>
      </c>
      <c r="D35" s="6">
        <v>-92627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-6490.56</v>
      </c>
      <c r="D38" s="6">
        <v>-6490.56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11924</v>
      </c>
      <c r="D40" s="6">
        <v>11924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-1051.19</v>
      </c>
      <c r="D43" s="6">
        <v>-1051.19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-2867</v>
      </c>
      <c r="D45" s="6">
        <v>-2867</v>
      </c>
    </row>
    <row r="46" spans="1:4">
      <c r="A46" t="s">
        <v>76</v>
      </c>
      <c r="B46" t="s">
        <v>77</v>
      </c>
      <c r="C46" s="6">
        <v>-990</v>
      </c>
      <c r="D46" s="6">
        <v>-990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-206678.83</v>
      </c>
      <c r="D49" s="6">
        <v>-206678.83</v>
      </c>
    </row>
    <row r="50" spans="1:4">
      <c r="A50" t="s">
        <v>83</v>
      </c>
      <c r="B50" t="s">
        <v>84</v>
      </c>
      <c r="C50" s="6">
        <v>-29766</v>
      </c>
      <c r="D50" s="6">
        <v>-29766</v>
      </c>
    </row>
    <row r="51" spans="1:4">
      <c r="A51" t="s">
        <v>85</v>
      </c>
      <c r="B51" t="s">
        <v>86</v>
      </c>
      <c r="C51" s="6">
        <v>-162284.82999999999</v>
      </c>
      <c r="D51" s="6">
        <v>-162284.82999999999</v>
      </c>
    </row>
    <row r="52" spans="1:4">
      <c r="A52" t="s">
        <v>87</v>
      </c>
      <c r="B52" t="s">
        <v>88</v>
      </c>
      <c r="C52" s="6">
        <v>-12628</v>
      </c>
      <c r="D52" s="6">
        <v>-12628</v>
      </c>
    </row>
    <row r="53" spans="1:4">
      <c r="A53" t="s">
        <v>89</v>
      </c>
      <c r="B53" t="s">
        <v>90</v>
      </c>
      <c r="C53" s="6">
        <v>-2000</v>
      </c>
      <c r="D53" s="6">
        <v>-2000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-30125.87</v>
      </c>
      <c r="D60" s="6">
        <v>-30125.87</v>
      </c>
    </row>
    <row r="61" spans="1:4">
      <c r="A61" t="s">
        <v>104</v>
      </c>
      <c r="B61" t="s">
        <v>105</v>
      </c>
      <c r="C61" s="6">
        <v>-14758.9</v>
      </c>
      <c r="D61" s="6">
        <v>-14758.9</v>
      </c>
    </row>
    <row r="62" spans="1:4">
      <c r="A62" t="s">
        <v>106</v>
      </c>
      <c r="B62" t="s">
        <v>107</v>
      </c>
      <c r="C62" s="6">
        <v>-738.35</v>
      </c>
      <c r="D62" s="6">
        <v>-738.35</v>
      </c>
    </row>
    <row r="63" spans="1:4">
      <c r="A63" t="s">
        <v>108</v>
      </c>
      <c r="B63" t="s">
        <v>109</v>
      </c>
      <c r="C63" s="6">
        <v>-13111.39</v>
      </c>
      <c r="D63" s="6">
        <v>-13111.39</v>
      </c>
    </row>
    <row r="64" spans="1:4">
      <c r="A64" t="s">
        <v>110</v>
      </c>
      <c r="B64" t="s">
        <v>111</v>
      </c>
      <c r="C64" s="6">
        <v>-852.46</v>
      </c>
      <c r="D64" s="6">
        <v>-852.46</v>
      </c>
    </row>
    <row r="65" spans="1:4">
      <c r="A65" t="s">
        <v>112</v>
      </c>
      <c r="B65" t="s">
        <v>113</v>
      </c>
      <c r="C65" s="6">
        <v>-664.77</v>
      </c>
      <c r="D65" s="6">
        <v>-664.77</v>
      </c>
    </row>
    <row r="66" spans="1:4">
      <c r="A66">
        <v>17</v>
      </c>
      <c r="B66" t="s">
        <v>114</v>
      </c>
      <c r="C66" s="6">
        <v>-38977.89</v>
      </c>
      <c r="D66" s="6">
        <v>-38977.89</v>
      </c>
    </row>
    <row r="67" spans="1:4">
      <c r="A67">
        <v>18</v>
      </c>
      <c r="B67" t="s">
        <v>115</v>
      </c>
      <c r="C67" s="6">
        <v>-8524.9699999999993</v>
      </c>
      <c r="D67" s="6">
        <v>-8524.9699999999993</v>
      </c>
    </row>
    <row r="68" spans="1:4">
      <c r="A68" t="s">
        <v>116</v>
      </c>
      <c r="B68" t="s">
        <v>117</v>
      </c>
      <c r="C68" s="6">
        <v>-574.97</v>
      </c>
      <c r="D68" s="6">
        <v>-574.97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-3400</v>
      </c>
      <c r="D70" s="6">
        <v>-3400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17937.46</v>
      </c>
      <c r="D76" s="6">
        <v>17937.46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17937.46</v>
      </c>
      <c r="D78" s="6">
        <v>17937.46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-4542.45</v>
      </c>
      <c r="D90" s="6">
        <v>-4542.45</v>
      </c>
    </row>
    <row r="91" spans="1:4">
      <c r="A91" t="s">
        <v>158</v>
      </c>
      <c r="B91" t="s">
        <v>159</v>
      </c>
      <c r="C91" s="6">
        <v>-1743.45</v>
      </c>
      <c r="D91" s="6">
        <v>-1743.45</v>
      </c>
    </row>
    <row r="92" spans="1:4">
      <c r="A92" t="s">
        <v>160</v>
      </c>
      <c r="B92" t="s">
        <v>161</v>
      </c>
      <c r="C92" s="6">
        <v>-2799</v>
      </c>
      <c r="D92" s="6">
        <v>-2799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-3244.91</v>
      </c>
      <c r="D101" s="6">
        <v>-3244.91</v>
      </c>
    </row>
    <row r="102" spans="1:4">
      <c r="A102" t="s">
        <v>178</v>
      </c>
      <c r="B102" t="s">
        <v>179</v>
      </c>
      <c r="C102" s="6">
        <v>-304.52999999999997</v>
      </c>
      <c r="D102" s="6">
        <v>-304.52999999999997</v>
      </c>
    </row>
    <row r="103" spans="1:4">
      <c r="A103" t="s">
        <v>180</v>
      </c>
      <c r="B103" t="s">
        <v>181</v>
      </c>
      <c r="C103" s="6">
        <v>-2940.38</v>
      </c>
      <c r="D103" s="6">
        <v>-2940.38</v>
      </c>
    </row>
    <row r="104" spans="1:4">
      <c r="A104">
        <v>25</v>
      </c>
      <c r="B104" t="s">
        <v>182</v>
      </c>
      <c r="C104" s="6">
        <v>-704.3</v>
      </c>
      <c r="D104" s="6">
        <v>-704.3</v>
      </c>
    </row>
    <row r="105" spans="1:4">
      <c r="A105" t="s">
        <v>183</v>
      </c>
      <c r="B105" t="s">
        <v>184</v>
      </c>
      <c r="C105" s="6">
        <v>-704.3</v>
      </c>
      <c r="D105" s="6">
        <v>-704.3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-790</v>
      </c>
      <c r="D107" s="6">
        <v>-790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-790</v>
      </c>
      <c r="D109" s="6">
        <v>-790</v>
      </c>
    </row>
    <row r="110" spans="1:4">
      <c r="A110">
        <v>27</v>
      </c>
      <c r="B110" t="s">
        <v>192</v>
      </c>
      <c r="C110" s="6">
        <v>-12243.86</v>
      </c>
      <c r="D110" s="6">
        <v>-12243.86</v>
      </c>
    </row>
    <row r="111" spans="1:4">
      <c r="A111" t="s">
        <v>193</v>
      </c>
      <c r="B111" t="s">
        <v>194</v>
      </c>
      <c r="C111" s="6">
        <v>-1443.86</v>
      </c>
      <c r="D111" s="6">
        <v>-1443.86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-17575.34</v>
      </c>
      <c r="D114" s="6">
        <v>-17575.34</v>
      </c>
    </row>
    <row r="115" spans="1:4">
      <c r="A115" t="s">
        <v>200</v>
      </c>
      <c r="B115" t="s">
        <v>201</v>
      </c>
      <c r="C115" s="6">
        <v>-17575.29</v>
      </c>
      <c r="D115" s="6">
        <v>-17575.29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-0.05</v>
      </c>
      <c r="D118" s="6">
        <v>-0.05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-190097.05</v>
      </c>
      <c r="D120" s="16">
        <v>-190097.05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-0.27600000000000002</v>
      </c>
      <c r="D121" s="17">
        <f>IF(D$10=0," ",ROUND(D120/D$10,3))</f>
        <v>-0.27600000000000002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-98567.27</v>
      </c>
      <c r="D123" s="6">
        <v>-98567.27</v>
      </c>
    </row>
    <row r="124" spans="1:4">
      <c r="A124" t="s">
        <v>214</v>
      </c>
      <c r="B124" t="s">
        <v>215</v>
      </c>
      <c r="C124" s="6">
        <v>-110518.42</v>
      </c>
      <c r="D124" s="6">
        <v>-110518.42</v>
      </c>
    </row>
    <row r="125" spans="1:4">
      <c r="A125" t="s">
        <v>216</v>
      </c>
      <c r="B125" t="s">
        <v>217</v>
      </c>
      <c r="C125" s="6">
        <v>17937.46</v>
      </c>
      <c r="D125" s="6">
        <v>17937.46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-4542.45</v>
      </c>
      <c r="D127" s="6">
        <v>-4542.45</v>
      </c>
    </row>
    <row r="128" spans="1:4">
      <c r="A128" t="s">
        <v>222</v>
      </c>
      <c r="B128" t="s">
        <v>223</v>
      </c>
      <c r="C128" s="6">
        <v>-1443.86</v>
      </c>
      <c r="D128" s="6">
        <v>-1443.86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4191</v>
      </c>
      <c r="C5" s="8">
        <v>4191</v>
      </c>
      <c r="D5" s="8">
        <v>4191</v>
      </c>
    </row>
    <row r="6" spans="1:52" s="10" customFormat="1" ht="75">
      <c r="A6" s="9" t="s">
        <v>8</v>
      </c>
      <c r="B6" s="10" t="s">
        <v>442</v>
      </c>
      <c r="C6" s="10" t="s">
        <v>442</v>
      </c>
      <c r="D6" s="10" t="s">
        <v>442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4190</v>
      </c>
      <c r="C5" s="8">
        <v>4190</v>
      </c>
      <c r="D5" s="8">
        <v>4190</v>
      </c>
    </row>
    <row r="6" spans="1:52" s="10" customFormat="1" ht="30">
      <c r="A6" s="9" t="s">
        <v>8</v>
      </c>
      <c r="B6" s="10" t="s">
        <v>441</v>
      </c>
      <c r="C6" s="10" t="s">
        <v>441</v>
      </c>
      <c r="D6" s="10" t="s">
        <v>441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4189</v>
      </c>
      <c r="C5" s="8">
        <v>4189</v>
      </c>
      <c r="D5" s="8">
        <v>4189</v>
      </c>
    </row>
    <row r="6" spans="1:52" s="10" customFormat="1" ht="30">
      <c r="A6" s="9" t="s">
        <v>8</v>
      </c>
      <c r="B6" s="10" t="s">
        <v>440</v>
      </c>
      <c r="C6" s="10" t="s">
        <v>440</v>
      </c>
      <c r="D6" s="10" t="s">
        <v>440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4188</v>
      </c>
      <c r="C5" s="8">
        <v>4188</v>
      </c>
      <c r="D5" s="8">
        <v>4188</v>
      </c>
    </row>
    <row r="6" spans="1:52" s="10" customFormat="1" ht="60">
      <c r="A6" s="9" t="s">
        <v>8</v>
      </c>
      <c r="B6" s="10" t="s">
        <v>229</v>
      </c>
      <c r="C6" s="10" t="s">
        <v>229</v>
      </c>
      <c r="D6" s="10" t="s">
        <v>229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4187</v>
      </c>
      <c r="C5" s="8">
        <v>4187</v>
      </c>
      <c r="D5" s="8">
        <v>4187</v>
      </c>
    </row>
    <row r="6" spans="1:52" s="10" customFormat="1" ht="60">
      <c r="A6" s="9" t="s">
        <v>8</v>
      </c>
      <c r="B6" s="10" t="s">
        <v>439</v>
      </c>
      <c r="C6" s="10" t="s">
        <v>439</v>
      </c>
      <c r="D6" s="10" t="s">
        <v>439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-913.33</v>
      </c>
      <c r="D33" s="6">
        <v>-913.33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-913.33</v>
      </c>
      <c r="D60" s="6">
        <v>-913.33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>
        <v>-578.65</v>
      </c>
      <c r="D63" s="6">
        <v>-578.65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-334.68</v>
      </c>
      <c r="D65" s="6">
        <v>-334.68</v>
      </c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-913.33</v>
      </c>
      <c r="D120" s="16">
        <v>-913.33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4186</v>
      </c>
      <c r="C5" s="8">
        <v>4186</v>
      </c>
      <c r="D5" s="8">
        <v>4186</v>
      </c>
    </row>
    <row r="6" spans="1:52" s="10" customFormat="1" ht="60">
      <c r="A6" s="9" t="s">
        <v>8</v>
      </c>
      <c r="B6" s="10" t="s">
        <v>438</v>
      </c>
      <c r="C6" s="10" t="s">
        <v>438</v>
      </c>
      <c r="D6" s="10" t="s">
        <v>438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-771.19</v>
      </c>
      <c r="D33" s="6">
        <v>-771.19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-771.19</v>
      </c>
      <c r="D60" s="6">
        <v>-771.19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>
        <v>-436.51</v>
      </c>
      <c r="D63" s="6">
        <v>-436.51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-334.68</v>
      </c>
      <c r="D65" s="6">
        <v>-334.68</v>
      </c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-771.19</v>
      </c>
      <c r="D120" s="16">
        <v>-771.19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4185</v>
      </c>
      <c r="C5" s="8">
        <v>4185</v>
      </c>
      <c r="D5" s="8">
        <v>4185</v>
      </c>
    </row>
    <row r="6" spans="1:52" s="10" customFormat="1" ht="60">
      <c r="A6" s="9" t="s">
        <v>8</v>
      </c>
      <c r="B6" s="10" t="s">
        <v>437</v>
      </c>
      <c r="C6" s="10" t="s">
        <v>437</v>
      </c>
      <c r="D6" s="10" t="s">
        <v>437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>
        <v>-18057.46</v>
      </c>
      <c r="D32" s="16">
        <v>-18057.46</v>
      </c>
    </row>
    <row r="33" spans="1:4">
      <c r="A33">
        <v>12</v>
      </c>
      <c r="B33" t="s">
        <v>52</v>
      </c>
      <c r="C33" s="6">
        <v>-282562.95</v>
      </c>
      <c r="D33" s="6">
        <v>-282562.95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-4185.79</v>
      </c>
      <c r="D60" s="6">
        <v>-4185.79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-1753.96</v>
      </c>
      <c r="D62" s="6">
        <v>-1753.96</v>
      </c>
    </row>
    <row r="63" spans="1:4">
      <c r="A63" t="s">
        <v>108</v>
      </c>
      <c r="B63" t="s">
        <v>109</v>
      </c>
      <c r="C63" s="6">
        <v>-2097.15</v>
      </c>
      <c r="D63" s="6">
        <v>-2097.15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-334.68</v>
      </c>
      <c r="D65" s="6">
        <v>-334.68</v>
      </c>
    </row>
    <row r="66" spans="1:4">
      <c r="A66">
        <v>17</v>
      </c>
      <c r="B66" t="s">
        <v>114</v>
      </c>
      <c r="C66" s="6">
        <v>-278377.15999999997</v>
      </c>
      <c r="D66" s="6">
        <v>-278377.15999999997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-275377.15999999997</v>
      </c>
      <c r="D90" s="6">
        <v>-275377.15999999997</v>
      </c>
    </row>
    <row r="91" spans="1:4">
      <c r="A91" t="s">
        <v>158</v>
      </c>
      <c r="B91" t="s">
        <v>159</v>
      </c>
      <c r="C91" s="6">
        <v>-3542.16</v>
      </c>
      <c r="D91" s="6">
        <v>-3542.16</v>
      </c>
    </row>
    <row r="92" spans="1:4">
      <c r="A92" t="s">
        <v>160</v>
      </c>
      <c r="B92" t="s">
        <v>161</v>
      </c>
      <c r="C92" s="6">
        <v>-3169</v>
      </c>
      <c r="D92" s="6">
        <v>-3169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-268666</v>
      </c>
      <c r="D94" s="6">
        <v>-268666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-3000</v>
      </c>
      <c r="D110" s="6">
        <v>-3000</v>
      </c>
    </row>
    <row r="111" spans="1:4">
      <c r="A111" t="s">
        <v>193</v>
      </c>
      <c r="B111" t="s">
        <v>194</v>
      </c>
      <c r="C111" s="6">
        <v>-3000</v>
      </c>
      <c r="D111" s="6">
        <v>-3000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-300620.40999999997</v>
      </c>
      <c r="D120" s="16">
        <v>-300620.40999999997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-278377.15999999997</v>
      </c>
      <c r="D123" s="6">
        <v>-278377.15999999997</v>
      </c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-275377.15999999997</v>
      </c>
      <c r="D127" s="6">
        <v>-275377.15999999997</v>
      </c>
    </row>
    <row r="128" spans="1:4">
      <c r="A128" t="s">
        <v>222</v>
      </c>
      <c r="B128" t="s">
        <v>223</v>
      </c>
      <c r="C128" s="6">
        <v>-3000</v>
      </c>
      <c r="D128" s="6">
        <v>-3000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4184</v>
      </c>
      <c r="C5" s="8">
        <v>4184</v>
      </c>
      <c r="D5" s="8">
        <v>4184</v>
      </c>
    </row>
    <row r="6" spans="1:52" s="10" customFormat="1" ht="30">
      <c r="A6" s="9" t="s">
        <v>8</v>
      </c>
      <c r="B6" s="10" t="s">
        <v>436</v>
      </c>
      <c r="C6" s="10" t="s">
        <v>436</v>
      </c>
      <c r="D6" s="10" t="s">
        <v>436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1377171.9</v>
      </c>
      <c r="D10" s="16">
        <v>1377171.9</v>
      </c>
    </row>
    <row r="11" spans="1:52">
      <c r="A11" t="s">
        <v>18</v>
      </c>
      <c r="B11" t="s">
        <v>19</v>
      </c>
      <c r="C11" s="6">
        <v>1377171.9</v>
      </c>
      <c r="D11" s="6">
        <v>1377171.9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-941227.6</v>
      </c>
      <c r="D13" s="6">
        <v>-941227.6</v>
      </c>
    </row>
    <row r="14" spans="1:52">
      <c r="A14">
        <v>3</v>
      </c>
      <c r="B14" t="s">
        <v>23</v>
      </c>
      <c r="C14" s="6">
        <v>435944.3</v>
      </c>
      <c r="D14" s="6">
        <v>435944.3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0.317</v>
      </c>
      <c r="D15" s="17">
        <f>IF(D$10=0," ",ROUND(D14/D$10,3))</f>
        <v>0.317</v>
      </c>
    </row>
    <row r="16" spans="1:52">
      <c r="A16">
        <v>5</v>
      </c>
      <c r="B16" t="s">
        <v>25</v>
      </c>
      <c r="C16" s="6">
        <v>-74004.570000000007</v>
      </c>
      <c r="D16" s="6">
        <v>-74004.570000000007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-53284.35</v>
      </c>
      <c r="D18" s="6">
        <v>-53284.35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-28427.91</v>
      </c>
      <c r="D21" s="6">
        <v>-28427.91</v>
      </c>
    </row>
    <row r="22" spans="1:4">
      <c r="A22" t="s">
        <v>34</v>
      </c>
      <c r="B22" t="s">
        <v>35</v>
      </c>
      <c r="C22" s="6">
        <v>-24856.43</v>
      </c>
      <c r="D22" s="6">
        <v>-24856.43</v>
      </c>
    </row>
    <row r="23" spans="1:4">
      <c r="A23">
        <v>8</v>
      </c>
      <c r="B23" t="s">
        <v>36</v>
      </c>
      <c r="C23" s="6">
        <v>-17399.8</v>
      </c>
      <c r="D23" s="6">
        <v>-17399.8</v>
      </c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>
        <v>-17399.8</v>
      </c>
      <c r="D25" s="6">
        <v>-17399.8</v>
      </c>
    </row>
    <row r="26" spans="1:4">
      <c r="A26">
        <v>9</v>
      </c>
      <c r="B26" t="s">
        <v>41</v>
      </c>
      <c r="C26" s="6">
        <v>-3320.42</v>
      </c>
      <c r="D26" s="6">
        <v>-3320.42</v>
      </c>
    </row>
    <row r="27" spans="1:4">
      <c r="A27" t="s">
        <v>42</v>
      </c>
      <c r="B27" t="s">
        <v>43</v>
      </c>
      <c r="C27" s="6">
        <v>-3320.42</v>
      </c>
      <c r="D27" s="6">
        <v>-3320.42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361939.73</v>
      </c>
      <c r="D31" s="16">
        <v>361939.73</v>
      </c>
    </row>
    <row r="32" spans="1:4" s="15" customFormat="1">
      <c r="A32" s="15">
        <v>11</v>
      </c>
      <c r="B32" s="15" t="s">
        <v>51</v>
      </c>
      <c r="C32" s="16">
        <v>-38285.040000000001</v>
      </c>
      <c r="D32" s="16">
        <v>-38285.040000000001</v>
      </c>
    </row>
    <row r="33" spans="1:4">
      <c r="A33">
        <v>12</v>
      </c>
      <c r="B33" t="s">
        <v>52</v>
      </c>
      <c r="C33" s="6">
        <v>-422421.16</v>
      </c>
      <c r="D33" s="6">
        <v>-422421.16</v>
      </c>
    </row>
    <row r="34" spans="1:4">
      <c r="A34">
        <v>13</v>
      </c>
      <c r="B34" t="s">
        <v>53</v>
      </c>
      <c r="C34" s="6">
        <v>-51885.89</v>
      </c>
      <c r="D34" s="6">
        <v>-51885.89</v>
      </c>
    </row>
    <row r="35" spans="1:4">
      <c r="A35" t="s">
        <v>54</v>
      </c>
      <c r="B35" t="s">
        <v>55</v>
      </c>
      <c r="C35" s="6">
        <v>-43708</v>
      </c>
      <c r="D35" s="6">
        <v>-43708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-2200</v>
      </c>
      <c r="D40" s="6">
        <v>-2200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-1608.22</v>
      </c>
      <c r="D43" s="6">
        <v>-1608.22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-1703</v>
      </c>
      <c r="D45" s="6">
        <v>-1703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-229442.2</v>
      </c>
      <c r="D49" s="6">
        <v>-229442.2</v>
      </c>
    </row>
    <row r="50" spans="1:4">
      <c r="A50" t="s">
        <v>83</v>
      </c>
      <c r="B50" t="s">
        <v>84</v>
      </c>
      <c r="C50" s="6">
        <v>-137665.32</v>
      </c>
      <c r="D50" s="6">
        <v>-137665.32</v>
      </c>
    </row>
    <row r="51" spans="1:4">
      <c r="A51" t="s">
        <v>85</v>
      </c>
      <c r="B51" t="s">
        <v>86</v>
      </c>
      <c r="C51" s="6">
        <v>-91776.88</v>
      </c>
      <c r="D51" s="6">
        <v>-91776.88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-47453.3</v>
      </c>
      <c r="D60" s="6">
        <v>-47453.3</v>
      </c>
    </row>
    <row r="61" spans="1:4">
      <c r="A61" t="s">
        <v>104</v>
      </c>
      <c r="B61" t="s">
        <v>105</v>
      </c>
      <c r="C61" s="6">
        <v>-28024.73</v>
      </c>
      <c r="D61" s="6">
        <v>-28024.73</v>
      </c>
    </row>
    <row r="62" spans="1:4">
      <c r="A62" t="s">
        <v>106</v>
      </c>
      <c r="B62" t="s">
        <v>107</v>
      </c>
      <c r="C62" s="6">
        <v>-1457.53</v>
      </c>
      <c r="D62" s="6">
        <v>-1457.53</v>
      </c>
    </row>
    <row r="63" spans="1:4">
      <c r="A63" t="s">
        <v>108</v>
      </c>
      <c r="B63" t="s">
        <v>109</v>
      </c>
      <c r="C63" s="6">
        <v>-17145.53</v>
      </c>
      <c r="D63" s="6">
        <v>-17145.53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-825.51</v>
      </c>
      <c r="D65" s="6">
        <v>-825.51</v>
      </c>
    </row>
    <row r="66" spans="1:4">
      <c r="A66">
        <v>17</v>
      </c>
      <c r="B66" t="s">
        <v>114</v>
      </c>
      <c r="C66" s="6">
        <v>-93639.77</v>
      </c>
      <c r="D66" s="6">
        <v>-93639.77</v>
      </c>
    </row>
    <row r="67" spans="1:4">
      <c r="A67">
        <v>18</v>
      </c>
      <c r="B67" t="s">
        <v>115</v>
      </c>
      <c r="C67" s="6">
        <v>-3694.08</v>
      </c>
      <c r="D67" s="6">
        <v>-3694.08</v>
      </c>
    </row>
    <row r="68" spans="1:4">
      <c r="A68" t="s">
        <v>116</v>
      </c>
      <c r="B68" t="s">
        <v>117</v>
      </c>
      <c r="C68" s="6">
        <v>-894.08</v>
      </c>
      <c r="D68" s="6">
        <v>-894.08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-18000</v>
      </c>
      <c r="D76" s="6">
        <v>-18000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-18000</v>
      </c>
      <c r="D78" s="6">
        <v>-18000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-5885.75</v>
      </c>
      <c r="D80" s="6">
        <v>-5885.75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-5205.75</v>
      </c>
      <c r="D85" s="6">
        <v>-5205.75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-925</v>
      </c>
      <c r="D87" s="6">
        <v>-925</v>
      </c>
    </row>
    <row r="88" spans="1:4">
      <c r="A88" t="s">
        <v>153</v>
      </c>
      <c r="B88" t="s">
        <v>154</v>
      </c>
      <c r="C88" s="6">
        <v>-925</v>
      </c>
      <c r="D88" s="6">
        <v>-925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-3197.15</v>
      </c>
      <c r="D90" s="6">
        <v>-3197.15</v>
      </c>
    </row>
    <row r="91" spans="1:4">
      <c r="A91" t="s">
        <v>158</v>
      </c>
      <c r="B91" t="s">
        <v>159</v>
      </c>
      <c r="C91" s="6">
        <v>-6814.87</v>
      </c>
      <c r="D91" s="6">
        <v>-6814.87</v>
      </c>
    </row>
    <row r="92" spans="1:4">
      <c r="A92" t="s">
        <v>160</v>
      </c>
      <c r="B92" t="s">
        <v>161</v>
      </c>
      <c r="C92" s="6">
        <v>-932.71</v>
      </c>
      <c r="D92" s="6">
        <v>-932.71</v>
      </c>
    </row>
    <row r="93" spans="1:4">
      <c r="A93" t="s">
        <v>162</v>
      </c>
      <c r="B93" t="s">
        <v>163</v>
      </c>
      <c r="C93" s="6">
        <v>520.42999999999995</v>
      </c>
      <c r="D93" s="6">
        <v>520.42999999999995</v>
      </c>
    </row>
    <row r="94" spans="1:4">
      <c r="A94" t="s">
        <v>164</v>
      </c>
      <c r="B94" t="s">
        <v>165</v>
      </c>
      <c r="C94" s="6">
        <v>4030</v>
      </c>
      <c r="D94" s="6">
        <v>4030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-2640</v>
      </c>
      <c r="D107" s="6">
        <v>-2640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-2640</v>
      </c>
      <c r="D109" s="6">
        <v>-2640</v>
      </c>
    </row>
    <row r="110" spans="1:4">
      <c r="A110">
        <v>27</v>
      </c>
      <c r="B110" t="s">
        <v>192</v>
      </c>
      <c r="C110" s="6">
        <v>-2800</v>
      </c>
      <c r="D110" s="6">
        <v>-2800</v>
      </c>
    </row>
    <row r="111" spans="1:4">
      <c r="A111" t="s">
        <v>193</v>
      </c>
      <c r="B111" t="s">
        <v>194</v>
      </c>
      <c r="C111" s="6">
        <v>-1000</v>
      </c>
      <c r="D111" s="6">
        <v>-1000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-1800</v>
      </c>
      <c r="D113" s="6">
        <v>-1800</v>
      </c>
    </row>
    <row r="114" spans="1:4">
      <c r="A114">
        <v>28</v>
      </c>
      <c r="B114" t="s">
        <v>199</v>
      </c>
      <c r="C114" s="6">
        <v>-56497.79</v>
      </c>
      <c r="D114" s="6">
        <v>-56497.79</v>
      </c>
    </row>
    <row r="115" spans="1:4">
      <c r="A115" t="s">
        <v>200</v>
      </c>
      <c r="B115" t="s">
        <v>201</v>
      </c>
      <c r="C115" s="6">
        <v>-56497.79</v>
      </c>
      <c r="D115" s="6">
        <v>-56497.79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-98766.47</v>
      </c>
      <c r="D120" s="16">
        <v>-98766.47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-7.1999999999999995E-2</v>
      </c>
      <c r="D121" s="17">
        <f>IF(D$10=0," ",ROUND(D120/D$10,3))</f>
        <v>-7.1999999999999995E-2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-74083.039999999994</v>
      </c>
      <c r="D123" s="6">
        <v>-74083.039999999994</v>
      </c>
    </row>
    <row r="124" spans="1:4">
      <c r="A124" t="s">
        <v>214</v>
      </c>
      <c r="B124" t="s">
        <v>215</v>
      </c>
      <c r="C124" s="6">
        <v>-51885.89</v>
      </c>
      <c r="D124" s="6">
        <v>-51885.89</v>
      </c>
    </row>
    <row r="125" spans="1:4">
      <c r="A125" t="s">
        <v>216</v>
      </c>
      <c r="B125" t="s">
        <v>217</v>
      </c>
      <c r="C125" s="6">
        <v>-18000</v>
      </c>
      <c r="D125" s="6">
        <v>-18000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-3197.15</v>
      </c>
      <c r="D127" s="6">
        <v>-3197.15</v>
      </c>
    </row>
    <row r="128" spans="1:4">
      <c r="A128" t="s">
        <v>222</v>
      </c>
      <c r="B128" t="s">
        <v>223</v>
      </c>
      <c r="C128" s="6">
        <v>-1000</v>
      </c>
      <c r="D128" s="6">
        <v>-1000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8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4183</v>
      </c>
      <c r="C5" s="8">
        <v>4183</v>
      </c>
      <c r="D5" s="8">
        <v>4183</v>
      </c>
    </row>
    <row r="6" spans="1:52" s="10" customFormat="1" ht="30">
      <c r="A6" s="9" t="s">
        <v>8</v>
      </c>
      <c r="B6" s="10" t="s">
        <v>435</v>
      </c>
      <c r="C6" s="10" t="s">
        <v>435</v>
      </c>
      <c r="D6" s="10" t="s">
        <v>435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-4061.57</v>
      </c>
      <c r="D33" s="6">
        <v>-4061.57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-4061.57</v>
      </c>
      <c r="D60" s="6">
        <v>-4061.57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>
        <v>-3726.89</v>
      </c>
      <c r="D63" s="6">
        <v>-3726.89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-334.68</v>
      </c>
      <c r="D65" s="6">
        <v>-334.68</v>
      </c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-4061.57</v>
      </c>
      <c r="D120" s="16">
        <v>-4061.57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4182</v>
      </c>
      <c r="C5" s="8">
        <v>4182</v>
      </c>
      <c r="D5" s="8">
        <v>4182</v>
      </c>
    </row>
    <row r="6" spans="1:52" s="10" customFormat="1" ht="75">
      <c r="A6" s="9" t="s">
        <v>8</v>
      </c>
      <c r="B6" s="10" t="s">
        <v>434</v>
      </c>
      <c r="C6" s="10" t="s">
        <v>434</v>
      </c>
      <c r="D6" s="10" t="s">
        <v>434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4181</v>
      </c>
      <c r="C5" s="8">
        <v>4181</v>
      </c>
      <c r="D5" s="8">
        <v>4181</v>
      </c>
    </row>
    <row r="6" spans="1:52" s="10" customFormat="1">
      <c r="A6" s="9" t="s">
        <v>8</v>
      </c>
      <c r="B6" s="10" t="s">
        <v>433</v>
      </c>
      <c r="C6" s="10" t="s">
        <v>433</v>
      </c>
      <c r="D6" s="10" t="s">
        <v>433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681823.54</v>
      </c>
      <c r="D10" s="16">
        <v>681823.54</v>
      </c>
    </row>
    <row r="11" spans="1:52">
      <c r="A11" t="s">
        <v>18</v>
      </c>
      <c r="B11" t="s">
        <v>19</v>
      </c>
      <c r="C11" s="6">
        <v>681823.54</v>
      </c>
      <c r="D11" s="6">
        <v>681823.54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-445654.84</v>
      </c>
      <c r="D13" s="6">
        <v>-445654.84</v>
      </c>
    </row>
    <row r="14" spans="1:52">
      <c r="A14">
        <v>3</v>
      </c>
      <c r="B14" t="s">
        <v>23</v>
      </c>
      <c r="C14" s="6">
        <v>236168.7</v>
      </c>
      <c r="D14" s="6">
        <v>236168.7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0.34599999999999997</v>
      </c>
      <c r="D15" s="17">
        <f>IF(D$10=0," ",ROUND(D14/D$10,3))</f>
        <v>0.34599999999999997</v>
      </c>
    </row>
    <row r="16" spans="1:52">
      <c r="A16">
        <v>5</v>
      </c>
      <c r="B16" t="s">
        <v>25</v>
      </c>
      <c r="C16" s="6">
        <v>-26667.75</v>
      </c>
      <c r="D16" s="6">
        <v>-26667.75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-23377.81</v>
      </c>
      <c r="D18" s="6">
        <v>-23377.81</v>
      </c>
    </row>
    <row r="19" spans="1:4">
      <c r="A19" t="s">
        <v>28</v>
      </c>
      <c r="B19" t="s">
        <v>29</v>
      </c>
      <c r="C19" s="6">
        <v>-37.65</v>
      </c>
      <c r="D19" s="6">
        <v>-37.65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-12434.72</v>
      </c>
      <c r="D21" s="6">
        <v>-12434.72</v>
      </c>
    </row>
    <row r="22" spans="1:4">
      <c r="A22" t="s">
        <v>34</v>
      </c>
      <c r="B22" t="s">
        <v>35</v>
      </c>
      <c r="C22" s="6">
        <v>-10905.44</v>
      </c>
      <c r="D22" s="6">
        <v>-10905.44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-3289.94</v>
      </c>
      <c r="D26" s="6">
        <v>-3289.94</v>
      </c>
    </row>
    <row r="27" spans="1:4">
      <c r="A27" t="s">
        <v>42</v>
      </c>
      <c r="B27" t="s">
        <v>43</v>
      </c>
      <c r="C27" s="6">
        <v>-3289.94</v>
      </c>
      <c r="D27" s="6">
        <v>-3289.94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209500.95</v>
      </c>
      <c r="D31" s="16">
        <v>209500.95</v>
      </c>
    </row>
    <row r="32" spans="1:4" s="15" customFormat="1">
      <c r="A32" s="15">
        <v>11</v>
      </c>
      <c r="B32" s="15" t="s">
        <v>51</v>
      </c>
      <c r="C32" s="16">
        <v>-9390.69</v>
      </c>
      <c r="D32" s="16">
        <v>-9390.69</v>
      </c>
    </row>
    <row r="33" spans="1:4">
      <c r="A33">
        <v>12</v>
      </c>
      <c r="B33" t="s">
        <v>52</v>
      </c>
      <c r="C33" s="6">
        <v>-155305.85999999999</v>
      </c>
      <c r="D33" s="6">
        <v>-155305.85999999999</v>
      </c>
    </row>
    <row r="34" spans="1:4">
      <c r="A34">
        <v>13</v>
      </c>
      <c r="B34" t="s">
        <v>53</v>
      </c>
      <c r="C34" s="6">
        <v>-102107.22</v>
      </c>
      <c r="D34" s="6">
        <v>-102107.22</v>
      </c>
    </row>
    <row r="35" spans="1:4">
      <c r="A35" t="s">
        <v>54</v>
      </c>
      <c r="B35" t="s">
        <v>55</v>
      </c>
      <c r="C35" s="6">
        <v>-68976</v>
      </c>
      <c r="D35" s="6">
        <v>-68976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-8388.09</v>
      </c>
      <c r="D38" s="6">
        <v>-8388.09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-7372</v>
      </c>
      <c r="D40" s="6">
        <v>-7372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-680</v>
      </c>
      <c r="D42" s="6">
        <v>-680</v>
      </c>
    </row>
    <row r="43" spans="1:4">
      <c r="A43" t="s">
        <v>70</v>
      </c>
      <c r="B43" t="s">
        <v>71</v>
      </c>
      <c r="C43" s="6">
        <v>-1331.8</v>
      </c>
      <c r="D43" s="6">
        <v>-1331.8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-2276</v>
      </c>
      <c r="D45" s="6">
        <v>-2276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-1160</v>
      </c>
      <c r="D49" s="6">
        <v>-1160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>
        <v>-1160</v>
      </c>
      <c r="D54" s="6">
        <v>-1160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-30351.63</v>
      </c>
      <c r="D60" s="6">
        <v>-30351.63</v>
      </c>
    </row>
    <row r="61" spans="1:4">
      <c r="A61" t="s">
        <v>104</v>
      </c>
      <c r="B61" t="s">
        <v>105</v>
      </c>
      <c r="C61" s="6">
        <v>-17811.02</v>
      </c>
      <c r="D61" s="6">
        <v>-17811.02</v>
      </c>
    </row>
    <row r="62" spans="1:4">
      <c r="A62" t="s">
        <v>106</v>
      </c>
      <c r="B62" t="s">
        <v>107</v>
      </c>
      <c r="C62" s="6">
        <v>-1567.13</v>
      </c>
      <c r="D62" s="6">
        <v>-1567.13</v>
      </c>
    </row>
    <row r="63" spans="1:4">
      <c r="A63" t="s">
        <v>108</v>
      </c>
      <c r="B63" t="s">
        <v>109</v>
      </c>
      <c r="C63" s="6">
        <v>-10065.51</v>
      </c>
      <c r="D63" s="6">
        <v>-10065.51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-907.97</v>
      </c>
      <c r="D65" s="6">
        <v>-907.97</v>
      </c>
    </row>
    <row r="66" spans="1:4">
      <c r="A66">
        <v>17</v>
      </c>
      <c r="B66" t="s">
        <v>114</v>
      </c>
      <c r="C66" s="6">
        <v>-21687.01</v>
      </c>
      <c r="D66" s="6">
        <v>-21687.01</v>
      </c>
    </row>
    <row r="67" spans="1:4">
      <c r="A67">
        <v>18</v>
      </c>
      <c r="B67" t="s">
        <v>115</v>
      </c>
      <c r="C67" s="6">
        <v>-3120</v>
      </c>
      <c r="D67" s="6">
        <v>-3120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-10000</v>
      </c>
      <c r="D76" s="6">
        <v>-10000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-10000</v>
      </c>
      <c r="D78" s="6">
        <v>-10000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-875</v>
      </c>
      <c r="D87" s="6">
        <v>-875</v>
      </c>
    </row>
    <row r="88" spans="1:4">
      <c r="A88" t="s">
        <v>153</v>
      </c>
      <c r="B88" t="s">
        <v>154</v>
      </c>
      <c r="C88" s="6">
        <v>-875</v>
      </c>
      <c r="D88" s="6">
        <v>-875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3229.76</v>
      </c>
      <c r="D90" s="6">
        <v>3229.76</v>
      </c>
    </row>
    <row r="91" spans="1:4">
      <c r="A91" t="s">
        <v>158</v>
      </c>
      <c r="B91" t="s">
        <v>159</v>
      </c>
      <c r="C91" s="6">
        <v>-3112.24</v>
      </c>
      <c r="D91" s="6">
        <v>-3112.24</v>
      </c>
    </row>
    <row r="92" spans="1:4">
      <c r="A92" t="s">
        <v>160</v>
      </c>
      <c r="B92" t="s">
        <v>161</v>
      </c>
      <c r="C92" s="6">
        <v>-858</v>
      </c>
      <c r="D92" s="6">
        <v>-858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7200</v>
      </c>
      <c r="D94" s="6">
        <v>7200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>
        <v>-2.64</v>
      </c>
      <c r="D104" s="6">
        <v>-2.64</v>
      </c>
    </row>
    <row r="105" spans="1:4">
      <c r="A105" t="s">
        <v>183</v>
      </c>
      <c r="B105" t="s">
        <v>184</v>
      </c>
      <c r="C105" s="6">
        <v>-2.64</v>
      </c>
      <c r="D105" s="6">
        <v>-2.64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-2800</v>
      </c>
      <c r="D110" s="6">
        <v>-2800</v>
      </c>
    </row>
    <row r="111" spans="1:4">
      <c r="A111" t="s">
        <v>193</v>
      </c>
      <c r="B111" t="s">
        <v>194</v>
      </c>
      <c r="C111" s="6">
        <v>-1000</v>
      </c>
      <c r="D111" s="6">
        <v>-1000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-1800</v>
      </c>
      <c r="D113" s="6">
        <v>-1800</v>
      </c>
    </row>
    <row r="114" spans="1:4">
      <c r="A114">
        <v>28</v>
      </c>
      <c r="B114" t="s">
        <v>199</v>
      </c>
      <c r="C114" s="6">
        <v>-2231.3200000000002</v>
      </c>
      <c r="D114" s="6">
        <v>-2231.3200000000002</v>
      </c>
    </row>
    <row r="115" spans="1:4">
      <c r="A115" t="s">
        <v>200</v>
      </c>
      <c r="B115" t="s">
        <v>201</v>
      </c>
      <c r="C115" s="6">
        <v>-2193.0700000000002</v>
      </c>
      <c r="D115" s="6">
        <v>-2193.0700000000002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-38.5</v>
      </c>
      <c r="D117" s="6">
        <v>-38.5</v>
      </c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44804.4</v>
      </c>
      <c r="D120" s="16">
        <v>44804.4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6.6000000000000003E-2</v>
      </c>
      <c r="D121" s="17">
        <f>IF(D$10=0," ",ROUND(D120/D$10,3))</f>
        <v>6.6000000000000003E-2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-109877.46</v>
      </c>
      <c r="D123" s="6">
        <v>-109877.46</v>
      </c>
    </row>
    <row r="124" spans="1:4">
      <c r="A124" t="s">
        <v>214</v>
      </c>
      <c r="B124" t="s">
        <v>215</v>
      </c>
      <c r="C124" s="6">
        <v>-102107.22</v>
      </c>
      <c r="D124" s="6">
        <v>-102107.22</v>
      </c>
    </row>
    <row r="125" spans="1:4">
      <c r="A125" t="s">
        <v>216</v>
      </c>
      <c r="B125" t="s">
        <v>217</v>
      </c>
      <c r="C125" s="6">
        <v>-10000</v>
      </c>
      <c r="D125" s="6">
        <v>-10000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3229.76</v>
      </c>
      <c r="D127" s="6">
        <v>3229.76</v>
      </c>
    </row>
    <row r="128" spans="1:4">
      <c r="A128" t="s">
        <v>222</v>
      </c>
      <c r="B128" t="s">
        <v>223</v>
      </c>
      <c r="C128" s="6">
        <v>-1000</v>
      </c>
      <c r="D128" s="6">
        <v>-1000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4180</v>
      </c>
      <c r="C5" s="8">
        <v>4180</v>
      </c>
      <c r="D5" s="8">
        <v>4180</v>
      </c>
    </row>
    <row r="6" spans="1:52" s="10" customFormat="1" ht="45">
      <c r="A6" s="9" t="s">
        <v>8</v>
      </c>
      <c r="B6" s="10" t="s">
        <v>432</v>
      </c>
      <c r="C6" s="10" t="s">
        <v>432</v>
      </c>
      <c r="D6" s="10" t="s">
        <v>432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782839.42</v>
      </c>
      <c r="D10" s="16">
        <v>782839.42</v>
      </c>
    </row>
    <row r="11" spans="1:52">
      <c r="A11" t="s">
        <v>18</v>
      </c>
      <c r="B11" t="s">
        <v>19</v>
      </c>
      <c r="C11" s="6">
        <v>782839.42</v>
      </c>
      <c r="D11" s="6">
        <v>782839.42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-507717.21</v>
      </c>
      <c r="D13" s="6">
        <v>-507717.21</v>
      </c>
    </row>
    <row r="14" spans="1:52">
      <c r="A14">
        <v>3</v>
      </c>
      <c r="B14" t="s">
        <v>23</v>
      </c>
      <c r="C14" s="6">
        <v>275122.21000000002</v>
      </c>
      <c r="D14" s="6">
        <v>275122.21000000002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0.35099999999999998</v>
      </c>
      <c r="D15" s="17">
        <f>IF(D$10=0," ",ROUND(D14/D$10,3))</f>
        <v>0.35099999999999998</v>
      </c>
    </row>
    <row r="16" spans="1:52">
      <c r="A16">
        <v>5</v>
      </c>
      <c r="B16" t="s">
        <v>25</v>
      </c>
      <c r="C16" s="6">
        <v>-40535.74</v>
      </c>
      <c r="D16" s="6">
        <v>-40535.74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-38532.550000000003</v>
      </c>
      <c r="D18" s="6">
        <v>-38532.550000000003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272.63</v>
      </c>
      <c r="D20" s="6">
        <v>272.63</v>
      </c>
    </row>
    <row r="21" spans="1:4">
      <c r="A21" t="s">
        <v>32</v>
      </c>
      <c r="B21" t="s">
        <v>33</v>
      </c>
      <c r="C21" s="6">
        <v>-20557.63</v>
      </c>
      <c r="D21" s="6">
        <v>-20557.63</v>
      </c>
    </row>
    <row r="22" spans="1:4">
      <c r="A22" t="s">
        <v>34</v>
      </c>
      <c r="B22" t="s">
        <v>35</v>
      </c>
      <c r="C22" s="6">
        <v>-18247.55</v>
      </c>
      <c r="D22" s="6">
        <v>-18247.55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-2003.19</v>
      </c>
      <c r="D26" s="6">
        <v>-2003.19</v>
      </c>
    </row>
    <row r="27" spans="1:4">
      <c r="A27" t="s">
        <v>42</v>
      </c>
      <c r="B27" t="s">
        <v>43</v>
      </c>
      <c r="C27" s="6">
        <v>-2003.19</v>
      </c>
      <c r="D27" s="6">
        <v>-2003.19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234586.47</v>
      </c>
      <c r="D31" s="16">
        <v>234586.47</v>
      </c>
    </row>
    <row r="32" spans="1:4" s="15" customFormat="1">
      <c r="A32" s="15">
        <v>11</v>
      </c>
      <c r="B32" s="15" t="s">
        <v>51</v>
      </c>
      <c r="C32" s="16">
        <v>-29084.18</v>
      </c>
      <c r="D32" s="16">
        <v>-29084.18</v>
      </c>
    </row>
    <row r="33" spans="1:4">
      <c r="A33">
        <v>12</v>
      </c>
      <c r="B33" t="s">
        <v>52</v>
      </c>
      <c r="C33" s="6">
        <v>-374610.36</v>
      </c>
      <c r="D33" s="6">
        <v>-374610.36</v>
      </c>
    </row>
    <row r="34" spans="1:4">
      <c r="A34">
        <v>13</v>
      </c>
      <c r="B34" t="s">
        <v>53</v>
      </c>
      <c r="C34" s="6">
        <v>-95095.65</v>
      </c>
      <c r="D34" s="6">
        <v>-95095.65</v>
      </c>
    </row>
    <row r="35" spans="1:4">
      <c r="A35" t="s">
        <v>54</v>
      </c>
      <c r="B35" t="s">
        <v>55</v>
      </c>
      <c r="C35" s="6">
        <v>-59940</v>
      </c>
      <c r="D35" s="6">
        <v>-59940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-7596.65</v>
      </c>
      <c r="D38" s="6">
        <v>-7596.65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-9876</v>
      </c>
      <c r="D40" s="6">
        <v>-9876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-927</v>
      </c>
      <c r="D43" s="6">
        <v>-927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-2256</v>
      </c>
      <c r="D45" s="6">
        <v>-2256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-199372.33</v>
      </c>
      <c r="D49" s="6">
        <v>-199372.33</v>
      </c>
    </row>
    <row r="50" spans="1:4">
      <c r="A50" t="s">
        <v>83</v>
      </c>
      <c r="B50" t="s">
        <v>84</v>
      </c>
      <c r="C50" s="6">
        <v>-95570.86</v>
      </c>
      <c r="D50" s="6">
        <v>-95570.86</v>
      </c>
    </row>
    <row r="51" spans="1:4">
      <c r="A51" t="s">
        <v>85</v>
      </c>
      <c r="B51" t="s">
        <v>86</v>
      </c>
      <c r="C51" s="6">
        <v>603.07000000000005</v>
      </c>
      <c r="D51" s="6">
        <v>603.07000000000005</v>
      </c>
    </row>
    <row r="52" spans="1:4">
      <c r="A52" t="s">
        <v>87</v>
      </c>
      <c r="B52" t="s">
        <v>88</v>
      </c>
      <c r="C52" s="6">
        <v>-95523.04</v>
      </c>
      <c r="D52" s="6">
        <v>-95523.04</v>
      </c>
    </row>
    <row r="53" spans="1:4">
      <c r="A53" t="s">
        <v>89</v>
      </c>
      <c r="B53" t="s">
        <v>90</v>
      </c>
      <c r="C53" s="6">
        <v>-8881.5</v>
      </c>
      <c r="D53" s="6">
        <v>-8881.5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-36011.19</v>
      </c>
      <c r="D60" s="6">
        <v>-36011.19</v>
      </c>
    </row>
    <row r="61" spans="1:4">
      <c r="A61" t="s">
        <v>104</v>
      </c>
      <c r="B61" t="s">
        <v>105</v>
      </c>
      <c r="C61" s="6">
        <v>-16708.22</v>
      </c>
      <c r="D61" s="6">
        <v>-16708.22</v>
      </c>
    </row>
    <row r="62" spans="1:4">
      <c r="A62" t="s">
        <v>106</v>
      </c>
      <c r="B62" t="s">
        <v>107</v>
      </c>
      <c r="C62" s="6">
        <v>-2922.45</v>
      </c>
      <c r="D62" s="6">
        <v>-2922.45</v>
      </c>
    </row>
    <row r="63" spans="1:4">
      <c r="A63" t="s">
        <v>108</v>
      </c>
      <c r="B63" t="s">
        <v>109</v>
      </c>
      <c r="C63" s="6">
        <v>-13915.67</v>
      </c>
      <c r="D63" s="6">
        <v>-13915.67</v>
      </c>
    </row>
    <row r="64" spans="1:4">
      <c r="A64" t="s">
        <v>110</v>
      </c>
      <c r="B64" t="s">
        <v>111</v>
      </c>
      <c r="C64" s="6">
        <v>-1528.74</v>
      </c>
      <c r="D64" s="6">
        <v>-1528.74</v>
      </c>
    </row>
    <row r="65" spans="1:4">
      <c r="A65" t="s">
        <v>112</v>
      </c>
      <c r="B65" t="s">
        <v>113</v>
      </c>
      <c r="C65" s="6">
        <v>-936.11</v>
      </c>
      <c r="D65" s="6">
        <v>-936.11</v>
      </c>
    </row>
    <row r="66" spans="1:4">
      <c r="A66">
        <v>17</v>
      </c>
      <c r="B66" t="s">
        <v>114</v>
      </c>
      <c r="C66" s="6">
        <v>-44131.19</v>
      </c>
      <c r="D66" s="6">
        <v>-44131.19</v>
      </c>
    </row>
    <row r="67" spans="1:4">
      <c r="A67">
        <v>18</v>
      </c>
      <c r="B67" t="s">
        <v>115</v>
      </c>
      <c r="C67" s="6">
        <v>-13217.34</v>
      </c>
      <c r="D67" s="6">
        <v>-13217.34</v>
      </c>
    </row>
    <row r="68" spans="1:4">
      <c r="A68" t="s">
        <v>116</v>
      </c>
      <c r="B68" t="s">
        <v>117</v>
      </c>
      <c r="C68" s="6">
        <v>-577.34</v>
      </c>
      <c r="D68" s="6">
        <v>-577.34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-27883.3</v>
      </c>
      <c r="D76" s="6">
        <v>-27883.3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-27883.3</v>
      </c>
      <c r="D78" s="6">
        <v>-27883.3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-6207.81</v>
      </c>
      <c r="D80" s="6">
        <v>-6207.81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-1000</v>
      </c>
      <c r="D86" s="6">
        <v>-1000</v>
      </c>
    </row>
    <row r="87" spans="1:4">
      <c r="A87">
        <v>21</v>
      </c>
      <c r="B87" t="s">
        <v>152</v>
      </c>
      <c r="C87" s="6">
        <v>-925</v>
      </c>
      <c r="D87" s="6">
        <v>-925</v>
      </c>
    </row>
    <row r="88" spans="1:4">
      <c r="A88" t="s">
        <v>153</v>
      </c>
      <c r="B88" t="s">
        <v>154</v>
      </c>
      <c r="C88" s="6">
        <v>-925</v>
      </c>
      <c r="D88" s="6">
        <v>-925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-3135.7</v>
      </c>
      <c r="D90" s="6">
        <v>-3135.7</v>
      </c>
    </row>
    <row r="91" spans="1:4">
      <c r="A91" t="s">
        <v>158</v>
      </c>
      <c r="B91" t="s">
        <v>159</v>
      </c>
      <c r="C91" s="6">
        <v>-2326.6999999999998</v>
      </c>
      <c r="D91" s="6">
        <v>-2326.6999999999998</v>
      </c>
    </row>
    <row r="92" spans="1:4">
      <c r="A92" t="s">
        <v>160</v>
      </c>
      <c r="B92" t="s">
        <v>161</v>
      </c>
      <c r="C92" s="6">
        <v>-809</v>
      </c>
      <c r="D92" s="6">
        <v>-809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-19129.150000000001</v>
      </c>
      <c r="D96" s="6">
        <v>-19129.150000000001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-4260</v>
      </c>
      <c r="D98" s="6">
        <v>-4260</v>
      </c>
    </row>
    <row r="99" spans="1:4">
      <c r="A99" t="s">
        <v>173</v>
      </c>
      <c r="B99" t="s">
        <v>174</v>
      </c>
      <c r="C99" s="6">
        <v>-14869.15</v>
      </c>
      <c r="D99" s="6">
        <v>-14869.15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-1983.48</v>
      </c>
      <c r="D101" s="6">
        <v>-1983.48</v>
      </c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>
        <v>-1983.48</v>
      </c>
      <c r="D103" s="6">
        <v>-1983.48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-5971.33</v>
      </c>
      <c r="D110" s="6">
        <v>-5971.33</v>
      </c>
    </row>
    <row r="111" spans="1:4">
      <c r="A111" t="s">
        <v>193</v>
      </c>
      <c r="B111" t="s">
        <v>194</v>
      </c>
      <c r="C111" s="6">
        <v>-2307.04</v>
      </c>
      <c r="D111" s="6">
        <v>-2307.04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-3664.29</v>
      </c>
      <c r="D113" s="6">
        <v>-3664.29</v>
      </c>
    </row>
    <row r="114" spans="1:4">
      <c r="A114">
        <v>28</v>
      </c>
      <c r="B114" t="s">
        <v>199</v>
      </c>
      <c r="C114" s="6">
        <v>34321.919999999998</v>
      </c>
      <c r="D114" s="6">
        <v>34321.919999999998</v>
      </c>
    </row>
    <row r="115" spans="1:4">
      <c r="A115" t="s">
        <v>200</v>
      </c>
      <c r="B115" t="s">
        <v>201</v>
      </c>
      <c r="C115" s="6">
        <v>14647.92</v>
      </c>
      <c r="D115" s="6">
        <v>14647.92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19674</v>
      </c>
      <c r="D119" s="6">
        <v>19674</v>
      </c>
    </row>
    <row r="120" spans="1:4" s="15" customFormat="1">
      <c r="A120" s="15">
        <v>29</v>
      </c>
      <c r="B120" s="15" t="s">
        <v>210</v>
      </c>
      <c r="C120" s="16">
        <v>-169108.07</v>
      </c>
      <c r="D120" s="16">
        <v>-169108.07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-0.216</v>
      </c>
      <c r="D121" s="17">
        <f>IF(D$10=0," ",ROUND(D120/D$10,3))</f>
        <v>-0.216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-128421.69</v>
      </c>
      <c r="D123" s="6">
        <v>-128421.69</v>
      </c>
    </row>
    <row r="124" spans="1:4">
      <c r="A124" t="s">
        <v>214</v>
      </c>
      <c r="B124" t="s">
        <v>215</v>
      </c>
      <c r="C124" s="6">
        <v>-95095.65</v>
      </c>
      <c r="D124" s="6">
        <v>-95095.65</v>
      </c>
    </row>
    <row r="125" spans="1:4">
      <c r="A125" t="s">
        <v>216</v>
      </c>
      <c r="B125" t="s">
        <v>217</v>
      </c>
      <c r="C125" s="6">
        <v>-27883.3</v>
      </c>
      <c r="D125" s="6">
        <v>-27883.3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-3135.7</v>
      </c>
      <c r="D127" s="6">
        <v>-3135.7</v>
      </c>
    </row>
    <row r="128" spans="1:4">
      <c r="A128" t="s">
        <v>222</v>
      </c>
      <c r="B128" t="s">
        <v>223</v>
      </c>
      <c r="C128" s="6">
        <v>-2307.04</v>
      </c>
      <c r="D128" s="6">
        <v>-2307.04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4179</v>
      </c>
      <c r="C5" s="8">
        <v>4179</v>
      </c>
      <c r="D5" s="8">
        <v>4179</v>
      </c>
    </row>
    <row r="6" spans="1:52" s="10" customFormat="1" ht="30">
      <c r="A6" s="9" t="s">
        <v>8</v>
      </c>
      <c r="B6" s="10" t="s">
        <v>431</v>
      </c>
      <c r="C6" s="10" t="s">
        <v>431</v>
      </c>
      <c r="D6" s="10" t="s">
        <v>431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2924083.3</v>
      </c>
      <c r="D10" s="16">
        <v>2924083.3</v>
      </c>
    </row>
    <row r="11" spans="1:52">
      <c r="A11" t="s">
        <v>18</v>
      </c>
      <c r="B11" t="s">
        <v>19</v>
      </c>
      <c r="C11" s="6">
        <v>2924083.3</v>
      </c>
      <c r="D11" s="6">
        <v>2924083.3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-1897075.65</v>
      </c>
      <c r="D13" s="6">
        <v>-1897075.65</v>
      </c>
    </row>
    <row r="14" spans="1:52">
      <c r="A14">
        <v>3</v>
      </c>
      <c r="B14" t="s">
        <v>23</v>
      </c>
      <c r="C14" s="6">
        <v>1027007.65</v>
      </c>
      <c r="D14" s="6">
        <v>1027007.65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0.35099999999999998</v>
      </c>
      <c r="D15" s="17">
        <f>IF(D$10=0," ",ROUND(D14/D$10,3))</f>
        <v>0.35099999999999998</v>
      </c>
    </row>
    <row r="16" spans="1:52">
      <c r="A16">
        <v>5</v>
      </c>
      <c r="B16" t="s">
        <v>25</v>
      </c>
      <c r="C16" s="6">
        <v>-73448.77</v>
      </c>
      <c r="D16" s="6">
        <v>-73448.77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-60434.78</v>
      </c>
      <c r="D18" s="6">
        <v>-60434.78</v>
      </c>
    </row>
    <row r="19" spans="1:4">
      <c r="A19" t="s">
        <v>28</v>
      </c>
      <c r="B19" t="s">
        <v>29</v>
      </c>
      <c r="C19" s="6">
        <v>-3493.45</v>
      </c>
      <c r="D19" s="6">
        <v>-3493.45</v>
      </c>
    </row>
    <row r="20" spans="1:4">
      <c r="A20" t="s">
        <v>30</v>
      </c>
      <c r="B20" t="s">
        <v>31</v>
      </c>
      <c r="C20" s="6">
        <v>-6897.74</v>
      </c>
      <c r="D20" s="6">
        <v>-6897.74</v>
      </c>
    </row>
    <row r="21" spans="1:4">
      <c r="A21" t="s">
        <v>32</v>
      </c>
      <c r="B21" t="s">
        <v>33</v>
      </c>
      <c r="C21" s="6">
        <v>-28749.31</v>
      </c>
      <c r="D21" s="6">
        <v>-28749.31</v>
      </c>
    </row>
    <row r="22" spans="1:4">
      <c r="A22" t="s">
        <v>34</v>
      </c>
      <c r="B22" t="s">
        <v>35</v>
      </c>
      <c r="C22" s="6">
        <v>-21294.28</v>
      </c>
      <c r="D22" s="6">
        <v>-21294.28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-13013.99</v>
      </c>
      <c r="D26" s="6">
        <v>-13013.99</v>
      </c>
    </row>
    <row r="27" spans="1:4">
      <c r="A27" t="s">
        <v>42</v>
      </c>
      <c r="B27" t="s">
        <v>43</v>
      </c>
      <c r="C27" s="6">
        <v>-13013.99</v>
      </c>
      <c r="D27" s="6">
        <v>-13013.99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953558.88</v>
      </c>
      <c r="D31" s="16">
        <v>953558.88</v>
      </c>
    </row>
    <row r="32" spans="1:4" s="15" customFormat="1">
      <c r="A32" s="15">
        <v>11</v>
      </c>
      <c r="B32" s="15" t="s">
        <v>51</v>
      </c>
      <c r="C32" s="16">
        <v>-41673.35</v>
      </c>
      <c r="D32" s="16">
        <v>-41673.35</v>
      </c>
    </row>
    <row r="33" spans="1:4">
      <c r="A33">
        <v>12</v>
      </c>
      <c r="B33" t="s">
        <v>52</v>
      </c>
      <c r="C33" s="6">
        <v>-789648.95</v>
      </c>
      <c r="D33" s="6">
        <v>-789648.95</v>
      </c>
    </row>
    <row r="34" spans="1:4">
      <c r="A34">
        <v>13</v>
      </c>
      <c r="B34" t="s">
        <v>53</v>
      </c>
      <c r="C34" s="6">
        <v>-190575.79</v>
      </c>
      <c r="D34" s="6">
        <v>-190575.79</v>
      </c>
    </row>
    <row r="35" spans="1:4">
      <c r="A35" t="s">
        <v>54</v>
      </c>
      <c r="B35" t="s">
        <v>55</v>
      </c>
      <c r="C35" s="6">
        <v>-116948</v>
      </c>
      <c r="D35" s="6">
        <v>-116948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-14133</v>
      </c>
      <c r="D37" s="6">
        <v>-14133</v>
      </c>
    </row>
    <row r="38" spans="1:4">
      <c r="A38" t="s">
        <v>60</v>
      </c>
      <c r="B38" t="s">
        <v>61</v>
      </c>
      <c r="C38" s="6">
        <v>-7173.11</v>
      </c>
      <c r="D38" s="6">
        <v>-7173.11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-17889</v>
      </c>
      <c r="D40" s="6">
        <v>-17889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-3797.35</v>
      </c>
      <c r="D43" s="6">
        <v>-3797.35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-4017</v>
      </c>
      <c r="D45" s="6">
        <v>-4017</v>
      </c>
    </row>
    <row r="46" spans="1:4">
      <c r="A46" t="s">
        <v>76</v>
      </c>
      <c r="B46" t="s">
        <v>77</v>
      </c>
      <c r="C46" s="6">
        <v>-3285</v>
      </c>
      <c r="D46" s="6">
        <v>-3285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-465031.45</v>
      </c>
      <c r="D49" s="6">
        <v>-465031.45</v>
      </c>
    </row>
    <row r="50" spans="1:4">
      <c r="A50" t="s">
        <v>83</v>
      </c>
      <c r="B50" t="s">
        <v>84</v>
      </c>
      <c r="C50" s="6">
        <v>-170100</v>
      </c>
      <c r="D50" s="6">
        <v>-170100</v>
      </c>
    </row>
    <row r="51" spans="1:4">
      <c r="A51" t="s">
        <v>85</v>
      </c>
      <c r="B51" t="s">
        <v>86</v>
      </c>
      <c r="C51" s="6">
        <v>-255150</v>
      </c>
      <c r="D51" s="6">
        <v>-255150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-39781.449999999997</v>
      </c>
      <c r="D53" s="6">
        <v>-39781.449999999997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-59728.42</v>
      </c>
      <c r="D60" s="6">
        <v>-59728.42</v>
      </c>
    </row>
    <row r="61" spans="1:4">
      <c r="A61" t="s">
        <v>104</v>
      </c>
      <c r="B61" t="s">
        <v>105</v>
      </c>
      <c r="C61" s="6">
        <v>-31993.42</v>
      </c>
      <c r="D61" s="6">
        <v>-31993.42</v>
      </c>
    </row>
    <row r="62" spans="1:4">
      <c r="A62" t="s">
        <v>106</v>
      </c>
      <c r="B62" t="s">
        <v>107</v>
      </c>
      <c r="C62" s="6">
        <v>-5458.89</v>
      </c>
      <c r="D62" s="6">
        <v>-5458.89</v>
      </c>
    </row>
    <row r="63" spans="1:4">
      <c r="A63" t="s">
        <v>108</v>
      </c>
      <c r="B63" t="s">
        <v>109</v>
      </c>
      <c r="C63" s="6">
        <v>-18899.77</v>
      </c>
      <c r="D63" s="6">
        <v>-18899.77</v>
      </c>
    </row>
    <row r="64" spans="1:4">
      <c r="A64" t="s">
        <v>110</v>
      </c>
      <c r="B64" t="s">
        <v>111</v>
      </c>
      <c r="C64" s="6">
        <v>-2345.7800000000002</v>
      </c>
      <c r="D64" s="6">
        <v>-2345.7800000000002</v>
      </c>
    </row>
    <row r="65" spans="1:4">
      <c r="A65" t="s">
        <v>112</v>
      </c>
      <c r="B65" t="s">
        <v>113</v>
      </c>
      <c r="C65" s="6">
        <v>-1030.56</v>
      </c>
      <c r="D65" s="6">
        <v>-1030.56</v>
      </c>
    </row>
    <row r="66" spans="1:4">
      <c r="A66">
        <v>17</v>
      </c>
      <c r="B66" t="s">
        <v>114</v>
      </c>
      <c r="C66" s="6">
        <v>-74313.289999999994</v>
      </c>
      <c r="D66" s="6">
        <v>-74313.289999999994</v>
      </c>
    </row>
    <row r="67" spans="1:4">
      <c r="A67">
        <v>18</v>
      </c>
      <c r="B67" t="s">
        <v>115</v>
      </c>
      <c r="C67" s="6">
        <v>-13000</v>
      </c>
      <c r="D67" s="6">
        <v>-13000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-36072.18</v>
      </c>
      <c r="D76" s="6">
        <v>-36072.18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-36072.18</v>
      </c>
      <c r="D78" s="6">
        <v>-36072.18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-5822.7</v>
      </c>
      <c r="D90" s="6">
        <v>-5822.7</v>
      </c>
    </row>
    <row r="91" spans="1:4">
      <c r="A91" t="s">
        <v>158</v>
      </c>
      <c r="B91" t="s">
        <v>159</v>
      </c>
      <c r="C91" s="6">
        <v>345.3</v>
      </c>
      <c r="D91" s="6">
        <v>345.3</v>
      </c>
    </row>
    <row r="92" spans="1:4">
      <c r="A92" t="s">
        <v>160</v>
      </c>
      <c r="B92" t="s">
        <v>161</v>
      </c>
      <c r="C92" s="6">
        <v>-6000</v>
      </c>
      <c r="D92" s="6">
        <v>-6000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-168</v>
      </c>
      <c r="D94" s="6">
        <v>-168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-4897.5600000000004</v>
      </c>
      <c r="D101" s="6">
        <v>-4897.5600000000004</v>
      </c>
    </row>
    <row r="102" spans="1:4">
      <c r="A102" t="s">
        <v>178</v>
      </c>
      <c r="B102" t="s">
        <v>179</v>
      </c>
      <c r="C102" s="6">
        <v>-351.43</v>
      </c>
      <c r="D102" s="6">
        <v>-351.43</v>
      </c>
    </row>
    <row r="103" spans="1:4">
      <c r="A103" t="s">
        <v>180</v>
      </c>
      <c r="B103" t="s">
        <v>181</v>
      </c>
      <c r="C103" s="6">
        <v>-4546.13</v>
      </c>
      <c r="D103" s="6">
        <v>-4546.13</v>
      </c>
    </row>
    <row r="104" spans="1:4">
      <c r="A104">
        <v>25</v>
      </c>
      <c r="B104" t="s">
        <v>182</v>
      </c>
      <c r="C104" s="6">
        <v>-727.38</v>
      </c>
      <c r="D104" s="6">
        <v>-727.38</v>
      </c>
    </row>
    <row r="105" spans="1:4">
      <c r="A105" t="s">
        <v>183</v>
      </c>
      <c r="B105" t="s">
        <v>184</v>
      </c>
      <c r="C105" s="6">
        <v>-727.38</v>
      </c>
      <c r="D105" s="6">
        <v>-727.38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-6960.66</v>
      </c>
      <c r="D110" s="6">
        <v>-6960.66</v>
      </c>
    </row>
    <row r="111" spans="1:4">
      <c r="A111" t="s">
        <v>193</v>
      </c>
      <c r="B111" t="s">
        <v>194</v>
      </c>
      <c r="C111" s="6">
        <v>-1560.66</v>
      </c>
      <c r="D111" s="6">
        <v>-1560.66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122236.58</v>
      </c>
      <c r="D120" s="16">
        <v>122236.58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4.2000000000000003E-2</v>
      </c>
      <c r="D121" s="17">
        <f>IF(D$10=0," ",ROUND(D120/D$10,3))</f>
        <v>4.2000000000000003E-2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-234031.33</v>
      </c>
      <c r="D123" s="6">
        <v>-234031.33</v>
      </c>
    </row>
    <row r="124" spans="1:4">
      <c r="A124" t="s">
        <v>214</v>
      </c>
      <c r="B124" t="s">
        <v>215</v>
      </c>
      <c r="C124" s="6">
        <v>-190575.79</v>
      </c>
      <c r="D124" s="6">
        <v>-190575.79</v>
      </c>
    </row>
    <row r="125" spans="1:4">
      <c r="A125" t="s">
        <v>216</v>
      </c>
      <c r="B125" t="s">
        <v>217</v>
      </c>
      <c r="C125" s="6">
        <v>-36072.18</v>
      </c>
      <c r="D125" s="6">
        <v>-36072.18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-5822.7</v>
      </c>
      <c r="D127" s="6">
        <v>-5822.7</v>
      </c>
    </row>
    <row r="128" spans="1:4">
      <c r="A128" t="s">
        <v>222</v>
      </c>
      <c r="B128" t="s">
        <v>223</v>
      </c>
      <c r="C128" s="6">
        <v>-1560.66</v>
      </c>
      <c r="D128" s="6">
        <v>-1560.66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4178</v>
      </c>
      <c r="C5" s="8">
        <v>4178</v>
      </c>
      <c r="D5" s="8">
        <v>4178</v>
      </c>
    </row>
    <row r="6" spans="1:52" s="10" customFormat="1" ht="30">
      <c r="A6" s="9" t="s">
        <v>8</v>
      </c>
      <c r="B6" s="10" t="s">
        <v>430</v>
      </c>
      <c r="C6" s="10" t="s">
        <v>430</v>
      </c>
      <c r="D6" s="10" t="s">
        <v>430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402736.62</v>
      </c>
      <c r="D10" s="16">
        <v>402736.62</v>
      </c>
    </row>
    <row r="11" spans="1:52">
      <c r="A11" t="s">
        <v>18</v>
      </c>
      <c r="B11" t="s">
        <v>19</v>
      </c>
      <c r="C11" s="6">
        <v>402736.62</v>
      </c>
      <c r="D11" s="6">
        <v>402736.62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-276524.59999999998</v>
      </c>
      <c r="D13" s="6">
        <v>-276524.59999999998</v>
      </c>
    </row>
    <row r="14" spans="1:52">
      <c r="A14">
        <v>3</v>
      </c>
      <c r="B14" t="s">
        <v>23</v>
      </c>
      <c r="C14" s="6">
        <v>126212.02</v>
      </c>
      <c r="D14" s="6">
        <v>126212.02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0.313</v>
      </c>
      <c r="D15" s="17">
        <f>IF(D$10=0," ",ROUND(D14/D$10,3))</f>
        <v>0.313</v>
      </c>
    </row>
    <row r="16" spans="1:52">
      <c r="A16">
        <v>5</v>
      </c>
      <c r="B16" t="s">
        <v>25</v>
      </c>
      <c r="C16" s="6">
        <v>-40070.370000000003</v>
      </c>
      <c r="D16" s="6">
        <v>-40070.370000000003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-38989.85</v>
      </c>
      <c r="D18" s="6">
        <v>-38989.85</v>
      </c>
    </row>
    <row r="19" spans="1:4">
      <c r="A19" t="s">
        <v>28</v>
      </c>
      <c r="B19" t="s">
        <v>29</v>
      </c>
      <c r="C19" s="6">
        <v>884.56</v>
      </c>
      <c r="D19" s="6">
        <v>884.56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-21686.16</v>
      </c>
      <c r="D21" s="6">
        <v>-21686.16</v>
      </c>
    </row>
    <row r="22" spans="1:4">
      <c r="A22" t="s">
        <v>34</v>
      </c>
      <c r="B22" t="s">
        <v>35</v>
      </c>
      <c r="C22" s="6">
        <v>-18188.25</v>
      </c>
      <c r="D22" s="6">
        <v>-18188.25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-1080.52</v>
      </c>
      <c r="D26" s="6">
        <v>-1080.52</v>
      </c>
    </row>
    <row r="27" spans="1:4">
      <c r="A27" t="s">
        <v>42</v>
      </c>
      <c r="B27" t="s">
        <v>43</v>
      </c>
      <c r="C27" s="6">
        <v>-1080.52</v>
      </c>
      <c r="D27" s="6">
        <v>-1080.52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86141.65</v>
      </c>
      <c r="D31" s="16">
        <v>86141.65</v>
      </c>
    </row>
    <row r="32" spans="1:4" s="15" customFormat="1">
      <c r="A32" s="15">
        <v>11</v>
      </c>
      <c r="B32" s="15" t="s">
        <v>51</v>
      </c>
      <c r="C32" s="16">
        <v>-22342</v>
      </c>
      <c r="D32" s="16">
        <v>-22342</v>
      </c>
    </row>
    <row r="33" spans="1:4">
      <c r="A33">
        <v>12</v>
      </c>
      <c r="B33" t="s">
        <v>52</v>
      </c>
      <c r="C33" s="6">
        <v>-229092.81</v>
      </c>
      <c r="D33" s="6">
        <v>-229092.81</v>
      </c>
    </row>
    <row r="34" spans="1:4">
      <c r="A34">
        <v>13</v>
      </c>
      <c r="B34" t="s">
        <v>53</v>
      </c>
      <c r="C34" s="6">
        <v>-96686.98</v>
      </c>
      <c r="D34" s="6">
        <v>-96686.98</v>
      </c>
    </row>
    <row r="35" spans="1:4">
      <c r="A35" t="s">
        <v>54</v>
      </c>
      <c r="B35" t="s">
        <v>55</v>
      </c>
      <c r="C35" s="6">
        <v>-63482</v>
      </c>
      <c r="D35" s="6">
        <v>-63482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-4629.21</v>
      </c>
      <c r="D38" s="6">
        <v>-4629.21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-6600</v>
      </c>
      <c r="D40" s="6">
        <v>-6600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-2460.1</v>
      </c>
      <c r="D43" s="6">
        <v>-2460.1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-2099</v>
      </c>
      <c r="D45" s="6">
        <v>-2099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-24135.75</v>
      </c>
      <c r="D49" s="6">
        <v>-24135.75</v>
      </c>
    </row>
    <row r="50" spans="1:4">
      <c r="A50" t="s">
        <v>83</v>
      </c>
      <c r="B50" t="s">
        <v>84</v>
      </c>
      <c r="C50" s="6">
        <v>-44312.1</v>
      </c>
      <c r="D50" s="6">
        <v>-44312.1</v>
      </c>
    </row>
    <row r="51" spans="1:4">
      <c r="A51" t="s">
        <v>85</v>
      </c>
      <c r="B51" t="s">
        <v>86</v>
      </c>
      <c r="C51" s="6">
        <v>-66468.149999999994</v>
      </c>
      <c r="D51" s="6">
        <v>-66468.149999999994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-5530.5</v>
      </c>
      <c r="D53" s="6">
        <v>-5530.5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92175</v>
      </c>
      <c r="D57" s="6">
        <v>92175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-40473.870000000003</v>
      </c>
      <c r="D60" s="6">
        <v>-40473.870000000003</v>
      </c>
    </row>
    <row r="61" spans="1:4">
      <c r="A61" t="s">
        <v>104</v>
      </c>
      <c r="B61" t="s">
        <v>105</v>
      </c>
      <c r="C61" s="6">
        <v>-20547.95</v>
      </c>
      <c r="D61" s="6">
        <v>-20547.95</v>
      </c>
    </row>
    <row r="62" spans="1:4">
      <c r="A62" t="s">
        <v>106</v>
      </c>
      <c r="B62" t="s">
        <v>107</v>
      </c>
      <c r="C62" s="6">
        <v>-2922.45</v>
      </c>
      <c r="D62" s="6">
        <v>-2922.45</v>
      </c>
    </row>
    <row r="63" spans="1:4">
      <c r="A63" t="s">
        <v>108</v>
      </c>
      <c r="B63" t="s">
        <v>109</v>
      </c>
      <c r="C63" s="6">
        <v>-14432.25</v>
      </c>
      <c r="D63" s="6">
        <v>-14432.25</v>
      </c>
    </row>
    <row r="64" spans="1:4">
      <c r="A64" t="s">
        <v>110</v>
      </c>
      <c r="B64" t="s">
        <v>111</v>
      </c>
      <c r="C64" s="6">
        <v>-1645.47</v>
      </c>
      <c r="D64" s="6">
        <v>-1645.47</v>
      </c>
    </row>
    <row r="65" spans="1:4">
      <c r="A65" t="s">
        <v>112</v>
      </c>
      <c r="B65" t="s">
        <v>113</v>
      </c>
      <c r="C65" s="6">
        <v>-925.75</v>
      </c>
      <c r="D65" s="6">
        <v>-925.75</v>
      </c>
    </row>
    <row r="66" spans="1:4">
      <c r="A66">
        <v>17</v>
      </c>
      <c r="B66" t="s">
        <v>114</v>
      </c>
      <c r="C66" s="6">
        <v>-67796.210000000006</v>
      </c>
      <c r="D66" s="6">
        <v>-67796.210000000006</v>
      </c>
    </row>
    <row r="67" spans="1:4">
      <c r="A67">
        <v>18</v>
      </c>
      <c r="B67" t="s">
        <v>115</v>
      </c>
      <c r="C67" s="6">
        <v>-7776.74</v>
      </c>
      <c r="D67" s="6">
        <v>-7776.74</v>
      </c>
    </row>
    <row r="68" spans="1:4">
      <c r="A68" t="s">
        <v>116</v>
      </c>
      <c r="B68" t="s">
        <v>117</v>
      </c>
      <c r="C68" s="6">
        <v>-326.74</v>
      </c>
      <c r="D68" s="6">
        <v>-326.74</v>
      </c>
    </row>
    <row r="69" spans="1:4">
      <c r="A69" t="s">
        <v>118</v>
      </c>
      <c r="B69" t="s">
        <v>119</v>
      </c>
      <c r="C69" s="6">
        <v>-2450</v>
      </c>
      <c r="D69" s="6">
        <v>-2450</v>
      </c>
    </row>
    <row r="70" spans="1:4">
      <c r="A70" t="s">
        <v>120</v>
      </c>
      <c r="B70" t="s">
        <v>121</v>
      </c>
      <c r="C70" s="6">
        <v>-5000</v>
      </c>
      <c r="D70" s="6">
        <v>-5000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-42239.05</v>
      </c>
      <c r="D76" s="6">
        <v>-42239.05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-42239.05</v>
      </c>
      <c r="D78" s="6">
        <v>-42239.05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-925</v>
      </c>
      <c r="D87" s="6">
        <v>-925</v>
      </c>
    </row>
    <row r="88" spans="1:4">
      <c r="A88" t="s">
        <v>153</v>
      </c>
      <c r="B88" t="s">
        <v>154</v>
      </c>
      <c r="C88" s="6">
        <v>-925</v>
      </c>
      <c r="D88" s="6">
        <v>-925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180</v>
      </c>
      <c r="D90" s="6">
        <v>180</v>
      </c>
    </row>
    <row r="91" spans="1:4">
      <c r="A91" t="s">
        <v>158</v>
      </c>
      <c r="B91" t="s">
        <v>159</v>
      </c>
      <c r="C91" s="6">
        <v>180</v>
      </c>
      <c r="D91" s="6">
        <v>180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-1050</v>
      </c>
      <c r="D96" s="6">
        <v>-1050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-250</v>
      </c>
      <c r="D98" s="6">
        <v>-250</v>
      </c>
    </row>
    <row r="99" spans="1:4">
      <c r="A99" t="s">
        <v>173</v>
      </c>
      <c r="B99" t="s">
        <v>174</v>
      </c>
      <c r="C99" s="6">
        <v>-800</v>
      </c>
      <c r="D99" s="6">
        <v>-800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-1970.52</v>
      </c>
      <c r="D101" s="6">
        <v>-1970.52</v>
      </c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>
        <v>-1970.52</v>
      </c>
      <c r="D103" s="6">
        <v>-1970.52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-1560</v>
      </c>
      <c r="D107" s="6">
        <v>-1560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-1560</v>
      </c>
      <c r="D109" s="6">
        <v>-1560</v>
      </c>
    </row>
    <row r="110" spans="1:4">
      <c r="A110">
        <v>27</v>
      </c>
      <c r="B110" t="s">
        <v>192</v>
      </c>
      <c r="C110" s="6">
        <v>-3722.73</v>
      </c>
      <c r="D110" s="6">
        <v>-3722.73</v>
      </c>
    </row>
    <row r="111" spans="1:4">
      <c r="A111" t="s">
        <v>193</v>
      </c>
      <c r="B111" t="s">
        <v>194</v>
      </c>
      <c r="C111" s="6">
        <v>-1087.02</v>
      </c>
      <c r="D111" s="6">
        <v>-1087.02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-2635.71</v>
      </c>
      <c r="D113" s="6">
        <v>-2635.71</v>
      </c>
    </row>
    <row r="114" spans="1:4">
      <c r="A114">
        <v>28</v>
      </c>
      <c r="B114" t="s">
        <v>199</v>
      </c>
      <c r="C114" s="6">
        <v>-2844.36</v>
      </c>
      <c r="D114" s="6">
        <v>-2844.36</v>
      </c>
    </row>
    <row r="115" spans="1:4">
      <c r="A115" t="s">
        <v>200</v>
      </c>
      <c r="B115" t="s">
        <v>201</v>
      </c>
      <c r="C115" s="6">
        <v>-2844.36</v>
      </c>
      <c r="D115" s="6">
        <v>-2844.36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-165293.16</v>
      </c>
      <c r="D120" s="16">
        <v>-165293.16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-0.41</v>
      </c>
      <c r="D121" s="17">
        <f>IF(D$10=0," ",ROUND(D120/D$10,3))</f>
        <v>-0.41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-139833.04999999999</v>
      </c>
      <c r="D123" s="6">
        <v>-139833.04999999999</v>
      </c>
    </row>
    <row r="124" spans="1:4">
      <c r="A124" t="s">
        <v>214</v>
      </c>
      <c r="B124" t="s">
        <v>215</v>
      </c>
      <c r="C124" s="6">
        <v>-96686.98</v>
      </c>
      <c r="D124" s="6">
        <v>-96686.98</v>
      </c>
    </row>
    <row r="125" spans="1:4">
      <c r="A125" t="s">
        <v>216</v>
      </c>
      <c r="B125" t="s">
        <v>217</v>
      </c>
      <c r="C125" s="6">
        <v>-42239.05</v>
      </c>
      <c r="D125" s="6">
        <v>-42239.05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180</v>
      </c>
      <c r="D127" s="6">
        <v>180</v>
      </c>
    </row>
    <row r="128" spans="1:4">
      <c r="A128" t="s">
        <v>222</v>
      </c>
      <c r="B128" t="s">
        <v>223</v>
      </c>
      <c r="C128" s="6">
        <v>-1087.02</v>
      </c>
      <c r="D128" s="6">
        <v>-1087.02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4177</v>
      </c>
      <c r="C5" s="8">
        <v>4177</v>
      </c>
      <c r="D5" s="8">
        <v>4177</v>
      </c>
    </row>
    <row r="6" spans="1:52" s="10" customFormat="1" ht="45">
      <c r="A6" s="9" t="s">
        <v>8</v>
      </c>
      <c r="B6" s="10" t="s">
        <v>429</v>
      </c>
      <c r="C6" s="10" t="s">
        <v>429</v>
      </c>
      <c r="D6" s="10" t="s">
        <v>429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1037122.5600000001</v>
      </c>
      <c r="D10" s="16">
        <v>1037122.5600000001</v>
      </c>
    </row>
    <row r="11" spans="1:52">
      <c r="A11" t="s">
        <v>18</v>
      </c>
      <c r="B11" t="s">
        <v>19</v>
      </c>
      <c r="C11" s="6">
        <v>1037122.5600000001</v>
      </c>
      <c r="D11" s="6">
        <v>1037122.5600000001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-685597.61</v>
      </c>
      <c r="D13" s="6">
        <v>-685597.61</v>
      </c>
    </row>
    <row r="14" spans="1:52">
      <c r="A14">
        <v>3</v>
      </c>
      <c r="B14" t="s">
        <v>23</v>
      </c>
      <c r="C14" s="6">
        <v>351524.95</v>
      </c>
      <c r="D14" s="6">
        <v>351524.95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0.33900000000000002</v>
      </c>
      <c r="D15" s="17">
        <f>IF(D$10=0," ",ROUND(D14/D$10,3))</f>
        <v>0.33900000000000002</v>
      </c>
    </row>
    <row r="16" spans="1:52">
      <c r="A16">
        <v>5</v>
      </c>
      <c r="B16" t="s">
        <v>25</v>
      </c>
      <c r="C16" s="6">
        <v>-45786.21</v>
      </c>
      <c r="D16" s="6">
        <v>-45786.21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-43648</v>
      </c>
      <c r="D18" s="6">
        <v>-43648</v>
      </c>
    </row>
    <row r="19" spans="1:4">
      <c r="A19" t="s">
        <v>28</v>
      </c>
      <c r="B19" t="s">
        <v>29</v>
      </c>
      <c r="C19" s="6">
        <v>2004.42</v>
      </c>
      <c r="D19" s="6">
        <v>2004.42</v>
      </c>
    </row>
    <row r="20" spans="1:4">
      <c r="A20" t="s">
        <v>30</v>
      </c>
      <c r="B20" t="s">
        <v>31</v>
      </c>
      <c r="C20" s="6">
        <v>-258.97000000000003</v>
      </c>
      <c r="D20" s="6">
        <v>-258.97000000000003</v>
      </c>
    </row>
    <row r="21" spans="1:4">
      <c r="A21" t="s">
        <v>32</v>
      </c>
      <c r="B21" t="s">
        <v>33</v>
      </c>
      <c r="C21" s="6">
        <v>-25291.21</v>
      </c>
      <c r="D21" s="6">
        <v>-25291.21</v>
      </c>
    </row>
    <row r="22" spans="1:4">
      <c r="A22" t="s">
        <v>34</v>
      </c>
      <c r="B22" t="s">
        <v>35</v>
      </c>
      <c r="C22" s="6">
        <v>-20102.240000000002</v>
      </c>
      <c r="D22" s="6">
        <v>-20102.240000000002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-2138.21</v>
      </c>
      <c r="D26" s="6">
        <v>-2138.21</v>
      </c>
    </row>
    <row r="27" spans="1:4">
      <c r="A27" t="s">
        <v>42</v>
      </c>
      <c r="B27" t="s">
        <v>43</v>
      </c>
      <c r="C27" s="6">
        <v>-2138.21</v>
      </c>
      <c r="D27" s="6">
        <v>-2138.21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305738.74</v>
      </c>
      <c r="D31" s="16">
        <v>305738.74</v>
      </c>
    </row>
    <row r="32" spans="1:4" s="15" customFormat="1">
      <c r="A32" s="15">
        <v>11</v>
      </c>
      <c r="B32" s="15" t="s">
        <v>51</v>
      </c>
      <c r="C32" s="16">
        <v>-39199.99</v>
      </c>
      <c r="D32" s="16">
        <v>-39199.99</v>
      </c>
    </row>
    <row r="33" spans="1:4">
      <c r="A33">
        <v>12</v>
      </c>
      <c r="B33" t="s">
        <v>52</v>
      </c>
      <c r="C33" s="6">
        <v>-304286.64</v>
      </c>
      <c r="D33" s="6">
        <v>-304286.64</v>
      </c>
    </row>
    <row r="34" spans="1:4">
      <c r="A34">
        <v>13</v>
      </c>
      <c r="B34" t="s">
        <v>53</v>
      </c>
      <c r="C34" s="6">
        <v>-126873.73</v>
      </c>
      <c r="D34" s="6">
        <v>-126873.73</v>
      </c>
    </row>
    <row r="35" spans="1:4">
      <c r="A35" t="s">
        <v>54</v>
      </c>
      <c r="B35" t="s">
        <v>55</v>
      </c>
      <c r="C35" s="6">
        <v>-88217</v>
      </c>
      <c r="D35" s="6">
        <v>-88217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-2434.9899999999998</v>
      </c>
      <c r="D38" s="6">
        <v>-2434.9899999999998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-4855.16</v>
      </c>
      <c r="D40" s="6">
        <v>-4855.16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-3906.91</v>
      </c>
      <c r="D43" s="6">
        <v>-3906.91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-2763</v>
      </c>
      <c r="D45" s="6">
        <v>-2763</v>
      </c>
    </row>
    <row r="46" spans="1:4">
      <c r="A46" t="s">
        <v>76</v>
      </c>
      <c r="B46" t="s">
        <v>77</v>
      </c>
      <c r="C46" s="6">
        <v>-4030</v>
      </c>
      <c r="D46" s="6">
        <v>-4030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-87422.5</v>
      </c>
      <c r="D49" s="6">
        <v>-87422.5</v>
      </c>
    </row>
    <row r="50" spans="1:4">
      <c r="A50" t="s">
        <v>83</v>
      </c>
      <c r="B50" t="s">
        <v>84</v>
      </c>
      <c r="C50" s="6">
        <v>-36300</v>
      </c>
      <c r="D50" s="6">
        <v>-36300</v>
      </c>
    </row>
    <row r="51" spans="1:4">
      <c r="A51" t="s">
        <v>85</v>
      </c>
      <c r="B51" t="s">
        <v>86</v>
      </c>
      <c r="C51" s="6">
        <v>-47190</v>
      </c>
      <c r="D51" s="6">
        <v>-47190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-3932.5</v>
      </c>
      <c r="D53" s="6">
        <v>-3932.5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-42731.69</v>
      </c>
      <c r="D60" s="6">
        <v>-42731.69</v>
      </c>
    </row>
    <row r="61" spans="1:4">
      <c r="A61" t="s">
        <v>104</v>
      </c>
      <c r="B61" t="s">
        <v>105</v>
      </c>
      <c r="C61" s="6">
        <v>-19646.580000000002</v>
      </c>
      <c r="D61" s="6">
        <v>-19646.580000000002</v>
      </c>
    </row>
    <row r="62" spans="1:4">
      <c r="A62" t="s">
        <v>106</v>
      </c>
      <c r="B62" t="s">
        <v>107</v>
      </c>
      <c r="C62" s="6">
        <v>-4461.63</v>
      </c>
      <c r="D62" s="6">
        <v>-4461.63</v>
      </c>
    </row>
    <row r="63" spans="1:4">
      <c r="A63" t="s">
        <v>108</v>
      </c>
      <c r="B63" t="s">
        <v>109</v>
      </c>
      <c r="C63" s="6">
        <v>-15792.35</v>
      </c>
      <c r="D63" s="6">
        <v>-15792.35</v>
      </c>
    </row>
    <row r="64" spans="1:4">
      <c r="A64" t="s">
        <v>110</v>
      </c>
      <c r="B64" t="s">
        <v>111</v>
      </c>
      <c r="C64" s="6">
        <v>-1842.34</v>
      </c>
      <c r="D64" s="6">
        <v>-1842.34</v>
      </c>
    </row>
    <row r="65" spans="1:4">
      <c r="A65" t="s">
        <v>112</v>
      </c>
      <c r="B65" t="s">
        <v>113</v>
      </c>
      <c r="C65" s="6">
        <v>-988.79</v>
      </c>
      <c r="D65" s="6">
        <v>-988.79</v>
      </c>
    </row>
    <row r="66" spans="1:4">
      <c r="A66">
        <v>17</v>
      </c>
      <c r="B66" t="s">
        <v>114</v>
      </c>
      <c r="C66" s="6">
        <v>-47258.720000000001</v>
      </c>
      <c r="D66" s="6">
        <v>-47258.720000000001</v>
      </c>
    </row>
    <row r="67" spans="1:4">
      <c r="A67">
        <v>18</v>
      </c>
      <c r="B67" t="s">
        <v>115</v>
      </c>
      <c r="C67" s="6">
        <v>-8909.2800000000007</v>
      </c>
      <c r="D67" s="6">
        <v>-8909.2800000000007</v>
      </c>
    </row>
    <row r="68" spans="1:4">
      <c r="A68" t="s">
        <v>116</v>
      </c>
      <c r="B68" t="s">
        <v>117</v>
      </c>
      <c r="C68" s="6">
        <v>-759.28</v>
      </c>
      <c r="D68" s="6">
        <v>-759.28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>
        <v>-5000</v>
      </c>
      <c r="D70" s="6">
        <v>-5000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-12845.57</v>
      </c>
      <c r="D76" s="6">
        <v>-12845.57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-12845.57</v>
      </c>
      <c r="D78" s="6">
        <v>-12845.57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-1846</v>
      </c>
      <c r="D90" s="6">
        <v>-1846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-1846</v>
      </c>
      <c r="D92" s="6">
        <v>-1846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-750</v>
      </c>
      <c r="D96" s="6">
        <v>-750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>
        <v>-750</v>
      </c>
      <c r="D100" s="6">
        <v>-750</v>
      </c>
    </row>
    <row r="101" spans="1:4">
      <c r="A101">
        <v>24</v>
      </c>
      <c r="B101" t="s">
        <v>177</v>
      </c>
      <c r="C101" s="6">
        <v>-2881.17</v>
      </c>
      <c r="D101" s="6">
        <v>-2881.17</v>
      </c>
    </row>
    <row r="102" spans="1:4">
      <c r="A102" t="s">
        <v>178</v>
      </c>
      <c r="B102" t="s">
        <v>179</v>
      </c>
      <c r="C102" s="6">
        <v>-279.27999999999997</v>
      </c>
      <c r="D102" s="6">
        <v>-279.27999999999997</v>
      </c>
    </row>
    <row r="103" spans="1:4">
      <c r="A103" t="s">
        <v>180</v>
      </c>
      <c r="B103" t="s">
        <v>181</v>
      </c>
      <c r="C103" s="6">
        <v>-2601.89</v>
      </c>
      <c r="D103" s="6">
        <v>-2601.89</v>
      </c>
    </row>
    <row r="104" spans="1:4">
      <c r="A104">
        <v>25</v>
      </c>
      <c r="B104" t="s">
        <v>182</v>
      </c>
      <c r="C104" s="6">
        <v>-18.13</v>
      </c>
      <c r="D104" s="6">
        <v>-18.13</v>
      </c>
    </row>
    <row r="105" spans="1:4">
      <c r="A105" t="s">
        <v>183</v>
      </c>
      <c r="B105" t="s">
        <v>184</v>
      </c>
      <c r="C105" s="6">
        <v>-18.13</v>
      </c>
      <c r="D105" s="6">
        <v>-18.13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-2640</v>
      </c>
      <c r="D107" s="6">
        <v>-2640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-2640</v>
      </c>
      <c r="D109" s="6">
        <v>-2640</v>
      </c>
    </row>
    <row r="110" spans="1:4">
      <c r="A110">
        <v>27</v>
      </c>
      <c r="B110" t="s">
        <v>192</v>
      </c>
      <c r="C110" s="6">
        <v>-9279.89</v>
      </c>
      <c r="D110" s="6">
        <v>-9279.89</v>
      </c>
    </row>
    <row r="111" spans="1:4">
      <c r="A111" t="s">
        <v>193</v>
      </c>
      <c r="B111" t="s">
        <v>194</v>
      </c>
      <c r="C111" s="6">
        <v>-1479.89</v>
      </c>
      <c r="D111" s="6">
        <v>-1479.89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-1205.8699999999999</v>
      </c>
      <c r="D114" s="6">
        <v>-1205.8699999999999</v>
      </c>
    </row>
    <row r="115" spans="1:4">
      <c r="A115" t="s">
        <v>200</v>
      </c>
      <c r="B115" t="s">
        <v>201</v>
      </c>
      <c r="C115" s="6">
        <v>-1955.87</v>
      </c>
      <c r="D115" s="6">
        <v>-1955.87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750</v>
      </c>
      <c r="D119" s="6">
        <v>750</v>
      </c>
    </row>
    <row r="120" spans="1:4" s="15" customFormat="1">
      <c r="A120" s="15">
        <v>29</v>
      </c>
      <c r="B120" s="15" t="s">
        <v>210</v>
      </c>
      <c r="C120" s="16">
        <v>-37747.89</v>
      </c>
      <c r="D120" s="16">
        <v>-37747.89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-3.5999999999999997E-2</v>
      </c>
      <c r="D121" s="17">
        <f>IF(D$10=0," ",ROUND(D120/D$10,3))</f>
        <v>-3.5999999999999997E-2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-143045.19</v>
      </c>
      <c r="D123" s="6">
        <v>-143045.19</v>
      </c>
    </row>
    <row r="124" spans="1:4">
      <c r="A124" t="s">
        <v>214</v>
      </c>
      <c r="B124" t="s">
        <v>215</v>
      </c>
      <c r="C124" s="6">
        <v>-126873.73</v>
      </c>
      <c r="D124" s="6">
        <v>-126873.73</v>
      </c>
    </row>
    <row r="125" spans="1:4">
      <c r="A125" t="s">
        <v>216</v>
      </c>
      <c r="B125" t="s">
        <v>217</v>
      </c>
      <c r="C125" s="6">
        <v>-12845.57</v>
      </c>
      <c r="D125" s="6">
        <v>-12845.57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-1846</v>
      </c>
      <c r="D127" s="6">
        <v>-1846</v>
      </c>
    </row>
    <row r="128" spans="1:4">
      <c r="A128" t="s">
        <v>222</v>
      </c>
      <c r="B128" t="s">
        <v>223</v>
      </c>
      <c r="C128" s="6">
        <v>-1479.89</v>
      </c>
      <c r="D128" s="6">
        <v>-1479.89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4176</v>
      </c>
      <c r="C5" s="8">
        <v>4176</v>
      </c>
      <c r="D5" s="8">
        <v>4176</v>
      </c>
    </row>
    <row r="6" spans="1:52" s="10" customFormat="1" ht="30">
      <c r="A6" s="9" t="s">
        <v>8</v>
      </c>
      <c r="B6" s="10" t="s">
        <v>428</v>
      </c>
      <c r="C6" s="10" t="s">
        <v>428</v>
      </c>
      <c r="D6" s="10" t="s">
        <v>428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723640.54</v>
      </c>
      <c r="D10" s="16">
        <v>723640.54</v>
      </c>
    </row>
    <row r="11" spans="1:52">
      <c r="A11" t="s">
        <v>18</v>
      </c>
      <c r="B11" t="s">
        <v>19</v>
      </c>
      <c r="C11" s="6">
        <v>723640.54</v>
      </c>
      <c r="D11" s="6">
        <v>723640.54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-458559.01</v>
      </c>
      <c r="D13" s="6">
        <v>-458559.01</v>
      </c>
    </row>
    <row r="14" spans="1:52">
      <c r="A14">
        <v>3</v>
      </c>
      <c r="B14" t="s">
        <v>23</v>
      </c>
      <c r="C14" s="6">
        <v>265081.53000000003</v>
      </c>
      <c r="D14" s="6">
        <v>265081.53000000003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0.36599999999999999</v>
      </c>
      <c r="D15" s="17">
        <f>IF(D$10=0," ",ROUND(D14/D$10,3))</f>
        <v>0.36599999999999999</v>
      </c>
    </row>
    <row r="16" spans="1:52">
      <c r="A16">
        <v>5</v>
      </c>
      <c r="B16" t="s">
        <v>25</v>
      </c>
      <c r="C16" s="6">
        <v>-36921.050000000003</v>
      </c>
      <c r="D16" s="6">
        <v>-36921.050000000003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-34714.839999999997</v>
      </c>
      <c r="D18" s="6">
        <v>-34714.839999999997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-18520.830000000002</v>
      </c>
      <c r="D21" s="6">
        <v>-18520.830000000002</v>
      </c>
    </row>
    <row r="22" spans="1:4">
      <c r="A22" t="s">
        <v>34</v>
      </c>
      <c r="B22" t="s">
        <v>35</v>
      </c>
      <c r="C22" s="6">
        <v>-16194.01</v>
      </c>
      <c r="D22" s="6">
        <v>-16194.01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-2206.21</v>
      </c>
      <c r="D26" s="6">
        <v>-2206.21</v>
      </c>
    </row>
    <row r="27" spans="1:4">
      <c r="A27" t="s">
        <v>42</v>
      </c>
      <c r="B27" t="s">
        <v>43</v>
      </c>
      <c r="C27" s="6">
        <v>-2206.21</v>
      </c>
      <c r="D27" s="6">
        <v>-2206.21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228160.48</v>
      </c>
      <c r="D31" s="16">
        <v>228160.48</v>
      </c>
    </row>
    <row r="32" spans="1:4" s="15" customFormat="1">
      <c r="A32" s="15">
        <v>11</v>
      </c>
      <c r="B32" s="15" t="s">
        <v>51</v>
      </c>
      <c r="C32" s="16">
        <v>-15135.16</v>
      </c>
      <c r="D32" s="16">
        <v>-15135.16</v>
      </c>
    </row>
    <row r="33" spans="1:4">
      <c r="A33">
        <v>12</v>
      </c>
      <c r="B33" t="s">
        <v>52</v>
      </c>
      <c r="C33" s="6">
        <v>-374674.79</v>
      </c>
      <c r="D33" s="6">
        <v>-374674.79</v>
      </c>
    </row>
    <row r="34" spans="1:4">
      <c r="A34">
        <v>13</v>
      </c>
      <c r="B34" t="s">
        <v>53</v>
      </c>
      <c r="C34" s="6">
        <v>-95266.44</v>
      </c>
      <c r="D34" s="6">
        <v>-95266.44</v>
      </c>
    </row>
    <row r="35" spans="1:4">
      <c r="A35" t="s">
        <v>54</v>
      </c>
      <c r="B35" t="s">
        <v>55</v>
      </c>
      <c r="C35" s="6">
        <v>-68644</v>
      </c>
      <c r="D35" s="6">
        <v>-68644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-5153.91</v>
      </c>
      <c r="D38" s="6">
        <v>-5153.91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-4117</v>
      </c>
      <c r="D40" s="6">
        <v>-4117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-2132.1999999999998</v>
      </c>
      <c r="D43" s="6">
        <v>-2132.1999999999998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-2201</v>
      </c>
      <c r="D45" s="6">
        <v>-2201</v>
      </c>
    </row>
    <row r="46" spans="1:4">
      <c r="A46" t="s">
        <v>76</v>
      </c>
      <c r="B46" t="s">
        <v>77</v>
      </c>
      <c r="C46" s="6">
        <v>-1185</v>
      </c>
      <c r="D46" s="6">
        <v>-1185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-200000</v>
      </c>
      <c r="D49" s="6">
        <v>-200000</v>
      </c>
    </row>
    <row r="50" spans="1:4">
      <c r="A50" t="s">
        <v>83</v>
      </c>
      <c r="B50" t="s">
        <v>84</v>
      </c>
      <c r="C50" s="6">
        <v>-80000</v>
      </c>
      <c r="D50" s="6">
        <v>-80000</v>
      </c>
    </row>
    <row r="51" spans="1:4">
      <c r="A51" t="s">
        <v>85</v>
      </c>
      <c r="B51" t="s">
        <v>86</v>
      </c>
      <c r="C51" s="6">
        <v>-120000</v>
      </c>
      <c r="D51" s="6">
        <v>-120000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-38872.120000000003</v>
      </c>
      <c r="D60" s="6">
        <v>-38872.120000000003</v>
      </c>
    </row>
    <row r="61" spans="1:4">
      <c r="A61" t="s">
        <v>104</v>
      </c>
      <c r="B61" t="s">
        <v>105</v>
      </c>
      <c r="C61" s="6">
        <v>-16443.830000000002</v>
      </c>
      <c r="D61" s="6">
        <v>-16443.830000000002</v>
      </c>
    </row>
    <row r="62" spans="1:4">
      <c r="A62" t="s">
        <v>106</v>
      </c>
      <c r="B62" t="s">
        <v>107</v>
      </c>
      <c r="C62" s="6">
        <v>-4343.3900000000003</v>
      </c>
      <c r="D62" s="6">
        <v>-4343.3900000000003</v>
      </c>
    </row>
    <row r="63" spans="1:4">
      <c r="A63" t="s">
        <v>108</v>
      </c>
      <c r="B63" t="s">
        <v>109</v>
      </c>
      <c r="C63" s="6">
        <v>-16369.84</v>
      </c>
      <c r="D63" s="6">
        <v>-16369.84</v>
      </c>
    </row>
    <row r="64" spans="1:4">
      <c r="A64" t="s">
        <v>110</v>
      </c>
      <c r="B64" t="s">
        <v>111</v>
      </c>
      <c r="C64" s="6">
        <v>-821.92</v>
      </c>
      <c r="D64" s="6">
        <v>-821.92</v>
      </c>
    </row>
    <row r="65" spans="1:4">
      <c r="A65" t="s">
        <v>112</v>
      </c>
      <c r="B65" t="s">
        <v>113</v>
      </c>
      <c r="C65" s="6">
        <v>-893.14</v>
      </c>
      <c r="D65" s="6">
        <v>-893.14</v>
      </c>
    </row>
    <row r="66" spans="1:4">
      <c r="A66">
        <v>17</v>
      </c>
      <c r="B66" t="s">
        <v>114</v>
      </c>
      <c r="C66" s="6">
        <v>-40536.230000000003</v>
      </c>
      <c r="D66" s="6">
        <v>-40536.230000000003</v>
      </c>
    </row>
    <row r="67" spans="1:4">
      <c r="A67">
        <v>18</v>
      </c>
      <c r="B67" t="s">
        <v>115</v>
      </c>
      <c r="C67" s="6">
        <v>-12665.39</v>
      </c>
      <c r="D67" s="6">
        <v>-12665.39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-3175.39</v>
      </c>
      <c r="D69" s="6">
        <v>-3175.39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-11000</v>
      </c>
      <c r="D76" s="6">
        <v>-11000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-11000</v>
      </c>
      <c r="D78" s="6">
        <v>-11000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-875</v>
      </c>
      <c r="D87" s="6">
        <v>-875</v>
      </c>
    </row>
    <row r="88" spans="1:4">
      <c r="A88" t="s">
        <v>153</v>
      </c>
      <c r="B88" t="s">
        <v>154</v>
      </c>
      <c r="C88" s="6">
        <v>-875</v>
      </c>
      <c r="D88" s="6">
        <v>-875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-1905.7</v>
      </c>
      <c r="D90" s="6">
        <v>-1905.7</v>
      </c>
    </row>
    <row r="91" spans="1:4">
      <c r="A91" t="s">
        <v>158</v>
      </c>
      <c r="B91" t="s">
        <v>159</v>
      </c>
      <c r="C91" s="6">
        <v>-517.70000000000005</v>
      </c>
      <c r="D91" s="6">
        <v>-517.70000000000005</v>
      </c>
    </row>
    <row r="92" spans="1:4">
      <c r="A92" t="s">
        <v>160</v>
      </c>
      <c r="B92" t="s">
        <v>161</v>
      </c>
      <c r="C92" s="6">
        <v>-1388</v>
      </c>
      <c r="D92" s="6">
        <v>-1388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-2180.16</v>
      </c>
      <c r="D101" s="6">
        <v>-2180.16</v>
      </c>
    </row>
    <row r="102" spans="1:4">
      <c r="A102" t="s">
        <v>178</v>
      </c>
      <c r="B102" t="s">
        <v>179</v>
      </c>
      <c r="C102" s="6">
        <v>-242.65</v>
      </c>
      <c r="D102" s="6">
        <v>-242.65</v>
      </c>
    </row>
    <row r="103" spans="1:4">
      <c r="A103" t="s">
        <v>180</v>
      </c>
      <c r="B103" t="s">
        <v>181</v>
      </c>
      <c r="C103" s="6">
        <v>-1937.51</v>
      </c>
      <c r="D103" s="6">
        <v>-1937.51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-6022.17</v>
      </c>
      <c r="D110" s="6">
        <v>-6022.17</v>
      </c>
    </row>
    <row r="111" spans="1:4">
      <c r="A111" t="s">
        <v>193</v>
      </c>
      <c r="B111" t="s">
        <v>194</v>
      </c>
      <c r="C111" s="6">
        <v>-622.16999999999996</v>
      </c>
      <c r="D111" s="6">
        <v>-622.16999999999996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-161649.47</v>
      </c>
      <c r="D120" s="16">
        <v>-161649.47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-0.223</v>
      </c>
      <c r="D121" s="17">
        <f>IF(D$10=0," ",ROUND(D120/D$10,3))</f>
        <v>-0.223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-108794.31</v>
      </c>
      <c r="D123" s="6">
        <v>-108794.31</v>
      </c>
    </row>
    <row r="124" spans="1:4">
      <c r="A124" t="s">
        <v>214</v>
      </c>
      <c r="B124" t="s">
        <v>215</v>
      </c>
      <c r="C124" s="6">
        <v>-95266.44</v>
      </c>
      <c r="D124" s="6">
        <v>-95266.44</v>
      </c>
    </row>
    <row r="125" spans="1:4">
      <c r="A125" t="s">
        <v>216</v>
      </c>
      <c r="B125" t="s">
        <v>217</v>
      </c>
      <c r="C125" s="6">
        <v>-11000</v>
      </c>
      <c r="D125" s="6">
        <v>-11000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-1905.7</v>
      </c>
      <c r="D127" s="6">
        <v>-1905.7</v>
      </c>
    </row>
    <row r="128" spans="1:4">
      <c r="A128" t="s">
        <v>222</v>
      </c>
      <c r="B128" t="s">
        <v>223</v>
      </c>
      <c r="C128" s="6">
        <v>-622.16999999999996</v>
      </c>
      <c r="D128" s="6">
        <v>-622.16999999999996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4175</v>
      </c>
      <c r="C5" s="8">
        <v>4175</v>
      </c>
      <c r="D5" s="8">
        <v>4175</v>
      </c>
    </row>
    <row r="6" spans="1:52" s="10" customFormat="1" ht="30">
      <c r="A6" s="9" t="s">
        <v>8</v>
      </c>
      <c r="B6" s="10" t="s">
        <v>427</v>
      </c>
      <c r="C6" s="10" t="s">
        <v>427</v>
      </c>
      <c r="D6" s="10" t="s">
        <v>427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369922.69</v>
      </c>
      <c r="D10" s="16">
        <v>369922.69</v>
      </c>
    </row>
    <row r="11" spans="1:52">
      <c r="A11" t="s">
        <v>18</v>
      </c>
      <c r="B11" t="s">
        <v>19</v>
      </c>
      <c r="C11" s="6">
        <v>369922.69</v>
      </c>
      <c r="D11" s="6">
        <v>369922.69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-246776.72</v>
      </c>
      <c r="D13" s="6">
        <v>-246776.72</v>
      </c>
    </row>
    <row r="14" spans="1:52">
      <c r="A14">
        <v>3</v>
      </c>
      <c r="B14" t="s">
        <v>23</v>
      </c>
      <c r="C14" s="6">
        <v>123145.97</v>
      </c>
      <c r="D14" s="6">
        <v>123145.97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0.33300000000000002</v>
      </c>
      <c r="D15" s="17">
        <f>IF(D$10=0," ",ROUND(D14/D$10,3))</f>
        <v>0.33300000000000002</v>
      </c>
    </row>
    <row r="16" spans="1:52">
      <c r="A16">
        <v>5</v>
      </c>
      <c r="B16" t="s">
        <v>25</v>
      </c>
      <c r="C16" s="6">
        <v>-30902.799999999999</v>
      </c>
      <c r="D16" s="6">
        <v>-30902.799999999999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-29684.34</v>
      </c>
      <c r="D18" s="6">
        <v>-29684.34</v>
      </c>
    </row>
    <row r="19" spans="1:4">
      <c r="A19" t="s">
        <v>28</v>
      </c>
      <c r="B19" t="s">
        <v>29</v>
      </c>
      <c r="C19" s="6">
        <v>-6223.95</v>
      </c>
      <c r="D19" s="6">
        <v>-6223.95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-9613.0400000000009</v>
      </c>
      <c r="D21" s="6">
        <v>-9613.0400000000009</v>
      </c>
    </row>
    <row r="22" spans="1:4">
      <c r="A22" t="s">
        <v>34</v>
      </c>
      <c r="B22" t="s">
        <v>35</v>
      </c>
      <c r="C22" s="6">
        <v>-13847.35</v>
      </c>
      <c r="D22" s="6">
        <v>-13847.35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-1218.46</v>
      </c>
      <c r="D26" s="6">
        <v>-1218.46</v>
      </c>
    </row>
    <row r="27" spans="1:4">
      <c r="A27" t="s">
        <v>42</v>
      </c>
      <c r="B27" t="s">
        <v>43</v>
      </c>
      <c r="C27" s="6">
        <v>-1218.46</v>
      </c>
      <c r="D27" s="6">
        <v>-1218.46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92243.17</v>
      </c>
      <c r="D31" s="16">
        <v>92243.17</v>
      </c>
    </row>
    <row r="32" spans="1:4" s="15" customFormat="1">
      <c r="A32" s="15">
        <v>11</v>
      </c>
      <c r="B32" s="15" t="s">
        <v>51</v>
      </c>
      <c r="C32" s="16">
        <v>-27353.34</v>
      </c>
      <c r="D32" s="16">
        <v>-27353.34</v>
      </c>
    </row>
    <row r="33" spans="1:4">
      <c r="A33">
        <v>12</v>
      </c>
      <c r="B33" t="s">
        <v>52</v>
      </c>
      <c r="C33" s="6">
        <v>-223248.48</v>
      </c>
      <c r="D33" s="6">
        <v>-223248.48</v>
      </c>
    </row>
    <row r="34" spans="1:4">
      <c r="A34">
        <v>13</v>
      </c>
      <c r="B34" t="s">
        <v>53</v>
      </c>
      <c r="C34" s="6">
        <v>-75630.33</v>
      </c>
      <c r="D34" s="6">
        <v>-75630.33</v>
      </c>
    </row>
    <row r="35" spans="1:4">
      <c r="A35" t="s">
        <v>54</v>
      </c>
      <c r="B35" t="s">
        <v>55</v>
      </c>
      <c r="C35" s="6">
        <v>-50297</v>
      </c>
      <c r="D35" s="6">
        <v>-50297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-4348.1499999999996</v>
      </c>
      <c r="D38" s="6">
        <v>-4348.1499999999996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200</v>
      </c>
      <c r="D40" s="6">
        <v>200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10</v>
      </c>
      <c r="D42" s="6">
        <v>10</v>
      </c>
    </row>
    <row r="43" spans="1:4">
      <c r="A43" t="s">
        <v>70</v>
      </c>
      <c r="B43" t="s">
        <v>71</v>
      </c>
      <c r="C43" s="6">
        <v>-1074.8499999999999</v>
      </c>
      <c r="D43" s="6">
        <v>-1074.8499999999999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-1862</v>
      </c>
      <c r="D45" s="6">
        <v>-1862</v>
      </c>
    </row>
    <row r="46" spans="1:4">
      <c r="A46" t="s">
        <v>76</v>
      </c>
      <c r="B46" t="s">
        <v>77</v>
      </c>
      <c r="C46" s="6">
        <v>-675</v>
      </c>
      <c r="D46" s="6">
        <v>-675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-82407.199999999997</v>
      </c>
      <c r="D49" s="6">
        <v>-82407.199999999997</v>
      </c>
    </row>
    <row r="50" spans="1:4">
      <c r="A50" t="s">
        <v>83</v>
      </c>
      <c r="B50" t="s">
        <v>84</v>
      </c>
      <c r="C50" s="6">
        <v>-35361.32</v>
      </c>
      <c r="D50" s="6">
        <v>-35361.32</v>
      </c>
    </row>
    <row r="51" spans="1:4">
      <c r="A51" t="s">
        <v>85</v>
      </c>
      <c r="B51" t="s">
        <v>86</v>
      </c>
      <c r="C51" s="6">
        <v>-43427</v>
      </c>
      <c r="D51" s="6">
        <v>-43427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-3618.88</v>
      </c>
      <c r="D53" s="6">
        <v>-3618.88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-30348.42</v>
      </c>
      <c r="D60" s="6">
        <v>-30348.42</v>
      </c>
    </row>
    <row r="61" spans="1:4">
      <c r="A61" t="s">
        <v>104</v>
      </c>
      <c r="B61" t="s">
        <v>105</v>
      </c>
      <c r="C61" s="6">
        <v>-12389.04</v>
      </c>
      <c r="D61" s="6">
        <v>-12389.04</v>
      </c>
    </row>
    <row r="62" spans="1:4">
      <c r="A62" t="s">
        <v>106</v>
      </c>
      <c r="B62" t="s">
        <v>107</v>
      </c>
      <c r="C62" s="6">
        <v>-4275.33</v>
      </c>
      <c r="D62" s="6">
        <v>-4275.33</v>
      </c>
    </row>
    <row r="63" spans="1:4">
      <c r="A63" t="s">
        <v>108</v>
      </c>
      <c r="B63" t="s">
        <v>109</v>
      </c>
      <c r="C63" s="6">
        <v>-10873.29</v>
      </c>
      <c r="D63" s="6">
        <v>-10873.29</v>
      </c>
    </row>
    <row r="64" spans="1:4">
      <c r="A64" t="s">
        <v>110</v>
      </c>
      <c r="B64" t="s">
        <v>111</v>
      </c>
      <c r="C64" s="6">
        <v>-1875.91</v>
      </c>
      <c r="D64" s="6">
        <v>-1875.91</v>
      </c>
    </row>
    <row r="65" spans="1:4">
      <c r="A65" t="s">
        <v>112</v>
      </c>
      <c r="B65" t="s">
        <v>113</v>
      </c>
      <c r="C65" s="6">
        <v>-934.85</v>
      </c>
      <c r="D65" s="6">
        <v>-934.85</v>
      </c>
    </row>
    <row r="66" spans="1:4">
      <c r="A66">
        <v>17</v>
      </c>
      <c r="B66" t="s">
        <v>114</v>
      </c>
      <c r="C66" s="6">
        <v>-34862.53</v>
      </c>
      <c r="D66" s="6">
        <v>-34862.53</v>
      </c>
    </row>
    <row r="67" spans="1:4">
      <c r="A67">
        <v>18</v>
      </c>
      <c r="B67" t="s">
        <v>115</v>
      </c>
      <c r="C67" s="6">
        <v>-3922.39</v>
      </c>
      <c r="D67" s="6">
        <v>-3922.39</v>
      </c>
    </row>
    <row r="68" spans="1:4">
      <c r="A68" t="s">
        <v>116</v>
      </c>
      <c r="B68" t="s">
        <v>117</v>
      </c>
      <c r="C68" s="6">
        <v>-422.39</v>
      </c>
      <c r="D68" s="6">
        <v>-422.39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-6316.2</v>
      </c>
      <c r="D76" s="6">
        <v>-6316.2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-6316.2</v>
      </c>
      <c r="D78" s="6">
        <v>-6316.2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-2075.4</v>
      </c>
      <c r="D90" s="6">
        <v>-2075.4</v>
      </c>
    </row>
    <row r="91" spans="1:4">
      <c r="A91" t="s">
        <v>158</v>
      </c>
      <c r="B91" t="s">
        <v>159</v>
      </c>
      <c r="C91" s="6">
        <v>13.6</v>
      </c>
      <c r="D91" s="6">
        <v>13.6</v>
      </c>
    </row>
    <row r="92" spans="1:4">
      <c r="A92" t="s">
        <v>160</v>
      </c>
      <c r="B92" t="s">
        <v>161</v>
      </c>
      <c r="C92" s="6">
        <v>-2089</v>
      </c>
      <c r="D92" s="6">
        <v>-2089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-2399.58</v>
      </c>
      <c r="D101" s="6">
        <v>-2399.58</v>
      </c>
    </row>
    <row r="102" spans="1:4">
      <c r="A102" t="s">
        <v>178</v>
      </c>
      <c r="B102" t="s">
        <v>179</v>
      </c>
      <c r="C102" s="6">
        <v>-176.39</v>
      </c>
      <c r="D102" s="6">
        <v>-176.39</v>
      </c>
    </row>
    <row r="103" spans="1:4">
      <c r="A103" t="s">
        <v>180</v>
      </c>
      <c r="B103" t="s">
        <v>181</v>
      </c>
      <c r="C103" s="6">
        <v>-2223.19</v>
      </c>
      <c r="D103" s="6">
        <v>-2223.19</v>
      </c>
    </row>
    <row r="104" spans="1:4">
      <c r="A104">
        <v>25</v>
      </c>
      <c r="B104" t="s">
        <v>182</v>
      </c>
      <c r="C104" s="6">
        <v>-435.68</v>
      </c>
      <c r="D104" s="6">
        <v>-435.68</v>
      </c>
    </row>
    <row r="105" spans="1:4">
      <c r="A105" t="s">
        <v>183</v>
      </c>
      <c r="B105" t="s">
        <v>184</v>
      </c>
      <c r="C105" s="6">
        <v>-435.68</v>
      </c>
      <c r="D105" s="6">
        <v>-435.68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-3280</v>
      </c>
      <c r="D107" s="6">
        <v>-3280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-3280</v>
      </c>
      <c r="D109" s="6">
        <v>-3280</v>
      </c>
    </row>
    <row r="110" spans="1:4">
      <c r="A110">
        <v>27</v>
      </c>
      <c r="B110" t="s">
        <v>192</v>
      </c>
      <c r="C110" s="6">
        <v>-9550.4699999999993</v>
      </c>
      <c r="D110" s="6">
        <v>-9550.4699999999993</v>
      </c>
    </row>
    <row r="111" spans="1:4">
      <c r="A111" t="s">
        <v>193</v>
      </c>
      <c r="B111" t="s">
        <v>194</v>
      </c>
      <c r="C111" s="6">
        <v>-1750.47</v>
      </c>
      <c r="D111" s="6">
        <v>-1750.47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-158358.65</v>
      </c>
      <c r="D120" s="16">
        <v>-158358.65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-0.42799999999999999</v>
      </c>
      <c r="D121" s="17">
        <f>IF(D$10=0," ",ROUND(D120/D$10,3))</f>
        <v>-0.42799999999999999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-85772.4</v>
      </c>
      <c r="D123" s="6">
        <v>-85772.4</v>
      </c>
    </row>
    <row r="124" spans="1:4">
      <c r="A124" t="s">
        <v>214</v>
      </c>
      <c r="B124" t="s">
        <v>215</v>
      </c>
      <c r="C124" s="6">
        <v>-75630.33</v>
      </c>
      <c r="D124" s="6">
        <v>-75630.33</v>
      </c>
    </row>
    <row r="125" spans="1:4">
      <c r="A125" t="s">
        <v>216</v>
      </c>
      <c r="B125" t="s">
        <v>217</v>
      </c>
      <c r="C125" s="6">
        <v>-6316.2</v>
      </c>
      <c r="D125" s="6">
        <v>-6316.2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-2075.4</v>
      </c>
      <c r="D127" s="6">
        <v>-2075.4</v>
      </c>
    </row>
    <row r="128" spans="1:4">
      <c r="A128" t="s">
        <v>222</v>
      </c>
      <c r="B128" t="s">
        <v>223</v>
      </c>
      <c r="C128" s="6">
        <v>-1750.47</v>
      </c>
      <c r="D128" s="6">
        <v>-1750.47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4174</v>
      </c>
      <c r="C5" s="8">
        <v>4174</v>
      </c>
      <c r="D5" s="8">
        <v>4174</v>
      </c>
    </row>
    <row r="6" spans="1:52" s="10" customFormat="1" ht="45">
      <c r="A6" s="9" t="s">
        <v>8</v>
      </c>
      <c r="B6" s="10" t="s">
        <v>426</v>
      </c>
      <c r="C6" s="10" t="s">
        <v>426</v>
      </c>
      <c r="D6" s="10" t="s">
        <v>426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714776.95</v>
      </c>
      <c r="D10" s="16">
        <v>714776.95</v>
      </c>
    </row>
    <row r="11" spans="1:52">
      <c r="A11" t="s">
        <v>18</v>
      </c>
      <c r="B11" t="s">
        <v>19</v>
      </c>
      <c r="C11" s="6">
        <v>714776.95</v>
      </c>
      <c r="D11" s="6">
        <v>714776.95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-438123.46</v>
      </c>
      <c r="D13" s="6">
        <v>-438123.46</v>
      </c>
    </row>
    <row r="14" spans="1:52">
      <c r="A14">
        <v>3</v>
      </c>
      <c r="B14" t="s">
        <v>23</v>
      </c>
      <c r="C14" s="6">
        <v>276653.49</v>
      </c>
      <c r="D14" s="6">
        <v>276653.49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0.38700000000000001</v>
      </c>
      <c r="D15" s="17">
        <f>IF(D$10=0," ",ROUND(D14/D$10,3))</f>
        <v>0.38700000000000001</v>
      </c>
    </row>
    <row r="16" spans="1:52">
      <c r="A16">
        <v>5</v>
      </c>
      <c r="B16" t="s">
        <v>25</v>
      </c>
      <c r="C16" s="6">
        <v>-41515.99</v>
      </c>
      <c r="D16" s="6">
        <v>-41515.99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-39798.69</v>
      </c>
      <c r="D18" s="6">
        <v>-39798.69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-21233.13</v>
      </c>
      <c r="D21" s="6">
        <v>-21233.13</v>
      </c>
    </row>
    <row r="22" spans="1:4">
      <c r="A22" t="s">
        <v>34</v>
      </c>
      <c r="B22" t="s">
        <v>35</v>
      </c>
      <c r="C22" s="6">
        <v>-18565.560000000001</v>
      </c>
      <c r="D22" s="6">
        <v>-18565.560000000001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-1717.3</v>
      </c>
      <c r="D26" s="6">
        <v>-1717.3</v>
      </c>
    </row>
    <row r="27" spans="1:4">
      <c r="A27" t="s">
        <v>42</v>
      </c>
      <c r="B27" t="s">
        <v>43</v>
      </c>
      <c r="C27" s="6">
        <v>-1717.3</v>
      </c>
      <c r="D27" s="6">
        <v>-1717.3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235137.5</v>
      </c>
      <c r="D31" s="16">
        <v>235137.5</v>
      </c>
    </row>
    <row r="32" spans="1:4" s="15" customFormat="1">
      <c r="A32" s="15">
        <v>11</v>
      </c>
      <c r="B32" s="15" t="s">
        <v>51</v>
      </c>
      <c r="C32" s="16">
        <v>-29264.86</v>
      </c>
      <c r="D32" s="16">
        <v>-29264.86</v>
      </c>
    </row>
    <row r="33" spans="1:4">
      <c r="A33">
        <v>12</v>
      </c>
      <c r="B33" t="s">
        <v>52</v>
      </c>
      <c r="C33" s="6">
        <v>-629769.88</v>
      </c>
      <c r="D33" s="6">
        <v>-629769.88</v>
      </c>
    </row>
    <row r="34" spans="1:4">
      <c r="A34">
        <v>13</v>
      </c>
      <c r="B34" t="s">
        <v>53</v>
      </c>
      <c r="C34" s="6">
        <v>-129910.28</v>
      </c>
      <c r="D34" s="6">
        <v>-129910.28</v>
      </c>
    </row>
    <row r="35" spans="1:4">
      <c r="A35" t="s">
        <v>54</v>
      </c>
      <c r="B35" t="s">
        <v>55</v>
      </c>
      <c r="C35" s="6">
        <v>-84722</v>
      </c>
      <c r="D35" s="6">
        <v>-84722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-5913.24</v>
      </c>
      <c r="D38" s="6">
        <v>-5913.24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-13126.1</v>
      </c>
      <c r="D40" s="6">
        <v>-13126.1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-3160.27</v>
      </c>
      <c r="D43" s="6">
        <v>-3160.27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-2322</v>
      </c>
      <c r="D45" s="6">
        <v>-2322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-407416.21</v>
      </c>
      <c r="D49" s="6">
        <v>-407416.21</v>
      </c>
    </row>
    <row r="50" spans="1:4">
      <c r="A50" t="s">
        <v>83</v>
      </c>
      <c r="B50" t="s">
        <v>84</v>
      </c>
      <c r="C50" s="6">
        <v>-335776</v>
      </c>
      <c r="D50" s="6">
        <v>-335776</v>
      </c>
    </row>
    <row r="51" spans="1:4">
      <c r="A51" t="s">
        <v>85</v>
      </c>
      <c r="B51" t="s">
        <v>86</v>
      </c>
      <c r="C51" s="6">
        <v>-11992</v>
      </c>
      <c r="D51" s="6">
        <v>-11992</v>
      </c>
    </row>
    <row r="52" spans="1:4">
      <c r="A52" t="s">
        <v>87</v>
      </c>
      <c r="B52" t="s">
        <v>88</v>
      </c>
      <c r="C52" s="6">
        <v>-17676.21</v>
      </c>
      <c r="D52" s="6">
        <v>-17676.21</v>
      </c>
    </row>
    <row r="53" spans="1:4">
      <c r="A53" t="s">
        <v>89</v>
      </c>
      <c r="B53" t="s">
        <v>90</v>
      </c>
      <c r="C53" s="6">
        <v>-41972</v>
      </c>
      <c r="D53" s="6">
        <v>-41972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-52913.19</v>
      </c>
      <c r="D60" s="6">
        <v>-52913.19</v>
      </c>
    </row>
    <row r="61" spans="1:4">
      <c r="A61" t="s">
        <v>104</v>
      </c>
      <c r="B61" t="s">
        <v>105</v>
      </c>
      <c r="C61" s="6">
        <v>-29109.59</v>
      </c>
      <c r="D61" s="6">
        <v>-29109.59</v>
      </c>
    </row>
    <row r="62" spans="1:4">
      <c r="A62" t="s">
        <v>106</v>
      </c>
      <c r="B62" t="s">
        <v>107</v>
      </c>
      <c r="C62" s="6">
        <v>-5847.93</v>
      </c>
      <c r="D62" s="6">
        <v>-5847.93</v>
      </c>
    </row>
    <row r="63" spans="1:4">
      <c r="A63" t="s">
        <v>108</v>
      </c>
      <c r="B63" t="s">
        <v>109</v>
      </c>
      <c r="C63" s="6">
        <v>-14699.84</v>
      </c>
      <c r="D63" s="6">
        <v>-14699.84</v>
      </c>
    </row>
    <row r="64" spans="1:4">
      <c r="A64" t="s">
        <v>110</v>
      </c>
      <c r="B64" t="s">
        <v>111</v>
      </c>
      <c r="C64" s="6">
        <v>-2330.08</v>
      </c>
      <c r="D64" s="6">
        <v>-2330.08</v>
      </c>
    </row>
    <row r="65" spans="1:4">
      <c r="A65" t="s">
        <v>112</v>
      </c>
      <c r="B65" t="s">
        <v>113</v>
      </c>
      <c r="C65" s="6">
        <v>-925.75</v>
      </c>
      <c r="D65" s="6">
        <v>-925.75</v>
      </c>
    </row>
    <row r="66" spans="1:4">
      <c r="A66">
        <v>17</v>
      </c>
      <c r="B66" t="s">
        <v>114</v>
      </c>
      <c r="C66" s="6">
        <v>-39530.199999999997</v>
      </c>
      <c r="D66" s="6">
        <v>-39530.199999999997</v>
      </c>
    </row>
    <row r="67" spans="1:4">
      <c r="A67">
        <v>18</v>
      </c>
      <c r="B67" t="s">
        <v>115</v>
      </c>
      <c r="C67" s="6">
        <v>-4428.8</v>
      </c>
      <c r="D67" s="6">
        <v>-4428.8</v>
      </c>
    </row>
    <row r="68" spans="1:4">
      <c r="A68" t="s">
        <v>116</v>
      </c>
      <c r="B68" t="s">
        <v>117</v>
      </c>
      <c r="C68" s="6">
        <v>-578.79999999999995</v>
      </c>
      <c r="D68" s="6">
        <v>-578.79999999999995</v>
      </c>
    </row>
    <row r="69" spans="1:4">
      <c r="A69" t="s">
        <v>118</v>
      </c>
      <c r="B69" t="s">
        <v>119</v>
      </c>
      <c r="C69" s="6">
        <v>-3850</v>
      </c>
      <c r="D69" s="6">
        <v>-3850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-15770.15</v>
      </c>
      <c r="D76" s="6">
        <v>-15770.15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-15770.15</v>
      </c>
      <c r="D78" s="6">
        <v>-15770.15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-1003.74</v>
      </c>
      <c r="D90" s="6">
        <v>-1003.74</v>
      </c>
    </row>
    <row r="91" spans="1:4">
      <c r="A91" t="s">
        <v>158</v>
      </c>
      <c r="B91" t="s">
        <v>159</v>
      </c>
      <c r="C91" s="6">
        <v>-518.69000000000005</v>
      </c>
      <c r="D91" s="6">
        <v>-518.69000000000005</v>
      </c>
    </row>
    <row r="92" spans="1:4">
      <c r="A92" t="s">
        <v>160</v>
      </c>
      <c r="B92" t="s">
        <v>161</v>
      </c>
      <c r="C92" s="6">
        <v>-330.84</v>
      </c>
      <c r="D92" s="6">
        <v>-330.84</v>
      </c>
    </row>
    <row r="93" spans="1:4">
      <c r="A93" t="s">
        <v>162</v>
      </c>
      <c r="B93" t="s">
        <v>163</v>
      </c>
      <c r="C93" s="6">
        <v>-154.21</v>
      </c>
      <c r="D93" s="6">
        <v>-154.21</v>
      </c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-2432.2600000000002</v>
      </c>
      <c r="D101" s="6">
        <v>-2432.2600000000002</v>
      </c>
    </row>
    <row r="102" spans="1:4">
      <c r="A102" t="s">
        <v>178</v>
      </c>
      <c r="B102" t="s">
        <v>179</v>
      </c>
      <c r="C102" s="6">
        <v>-255.39</v>
      </c>
      <c r="D102" s="6">
        <v>-255.39</v>
      </c>
    </row>
    <row r="103" spans="1:4">
      <c r="A103" t="s">
        <v>180</v>
      </c>
      <c r="B103" t="s">
        <v>181</v>
      </c>
      <c r="C103" s="6">
        <v>-2176.87</v>
      </c>
      <c r="D103" s="6">
        <v>-2176.87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-790</v>
      </c>
      <c r="D107" s="6">
        <v>-790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-790</v>
      </c>
      <c r="D109" s="6">
        <v>-790</v>
      </c>
    </row>
    <row r="110" spans="1:4">
      <c r="A110">
        <v>27</v>
      </c>
      <c r="B110" t="s">
        <v>192</v>
      </c>
      <c r="C110" s="6">
        <v>-8886.94</v>
      </c>
      <c r="D110" s="6">
        <v>-8886.94</v>
      </c>
    </row>
    <row r="111" spans="1:4">
      <c r="A111" t="s">
        <v>193</v>
      </c>
      <c r="B111" t="s">
        <v>194</v>
      </c>
      <c r="C111" s="6">
        <v>-1086.94</v>
      </c>
      <c r="D111" s="6">
        <v>-1086.94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664.5</v>
      </c>
      <c r="D114" s="6">
        <v>664.5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-0.5</v>
      </c>
      <c r="D118" s="6">
        <v>-0.5</v>
      </c>
    </row>
    <row r="119" spans="1:4">
      <c r="A119" t="s">
        <v>208</v>
      </c>
      <c r="B119" t="s">
        <v>209</v>
      </c>
      <c r="C119" s="6">
        <v>665</v>
      </c>
      <c r="D119" s="6">
        <v>665</v>
      </c>
    </row>
    <row r="120" spans="1:4" s="15" customFormat="1">
      <c r="A120" s="15">
        <v>29</v>
      </c>
      <c r="B120" s="15" t="s">
        <v>210</v>
      </c>
      <c r="C120" s="16">
        <v>-423897.24</v>
      </c>
      <c r="D120" s="16">
        <v>-423897.24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-0.59299999999999997</v>
      </c>
      <c r="D121" s="17">
        <f>IF(D$10=0," ",ROUND(D120/D$10,3))</f>
        <v>-0.59299999999999997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-147771.10999999999</v>
      </c>
      <c r="D123" s="6">
        <v>-147771.10999999999</v>
      </c>
    </row>
    <row r="124" spans="1:4">
      <c r="A124" t="s">
        <v>214</v>
      </c>
      <c r="B124" t="s">
        <v>215</v>
      </c>
      <c r="C124" s="6">
        <v>-129910.28</v>
      </c>
      <c r="D124" s="6">
        <v>-129910.28</v>
      </c>
    </row>
    <row r="125" spans="1:4">
      <c r="A125" t="s">
        <v>216</v>
      </c>
      <c r="B125" t="s">
        <v>217</v>
      </c>
      <c r="C125" s="6">
        <v>-15770.15</v>
      </c>
      <c r="D125" s="6">
        <v>-15770.15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-1003.74</v>
      </c>
      <c r="D127" s="6">
        <v>-1003.74</v>
      </c>
    </row>
    <row r="128" spans="1:4">
      <c r="A128" t="s">
        <v>222</v>
      </c>
      <c r="B128" t="s">
        <v>223</v>
      </c>
      <c r="C128" s="6">
        <v>-1086.94</v>
      </c>
      <c r="D128" s="6">
        <v>-1086.94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4173</v>
      </c>
      <c r="C5" s="8">
        <v>4173</v>
      </c>
      <c r="D5" s="8">
        <v>4173</v>
      </c>
    </row>
    <row r="6" spans="1:52" s="10" customFormat="1" ht="45">
      <c r="A6" s="9" t="s">
        <v>8</v>
      </c>
      <c r="B6" s="10" t="s">
        <v>425</v>
      </c>
      <c r="C6" s="10" t="s">
        <v>425</v>
      </c>
      <c r="D6" s="10" t="s">
        <v>425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325497.37</v>
      </c>
      <c r="D10" s="16">
        <v>325497.37</v>
      </c>
    </row>
    <row r="11" spans="1:52">
      <c r="A11" t="s">
        <v>18</v>
      </c>
      <c r="B11" t="s">
        <v>19</v>
      </c>
      <c r="C11" s="6">
        <v>325497.37</v>
      </c>
      <c r="D11" s="6">
        <v>325497.37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-211224.46</v>
      </c>
      <c r="D13" s="6">
        <v>-211224.46</v>
      </c>
    </row>
    <row r="14" spans="1:52">
      <c r="A14">
        <v>3</v>
      </c>
      <c r="B14" t="s">
        <v>23</v>
      </c>
      <c r="C14" s="6">
        <v>114272.91</v>
      </c>
      <c r="D14" s="6">
        <v>114272.91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0.35099999999999998</v>
      </c>
      <c r="D15" s="17">
        <f>IF(D$10=0," ",ROUND(D14/D$10,3))</f>
        <v>0.35099999999999998</v>
      </c>
    </row>
    <row r="16" spans="1:52">
      <c r="A16">
        <v>5</v>
      </c>
      <c r="B16" t="s">
        <v>25</v>
      </c>
      <c r="C16" s="6">
        <v>-45048.02</v>
      </c>
      <c r="D16" s="6">
        <v>-45048.02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-43448.38</v>
      </c>
      <c r="D18" s="6">
        <v>-43448.38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-23180.29</v>
      </c>
      <c r="D21" s="6">
        <v>-23180.29</v>
      </c>
    </row>
    <row r="22" spans="1:4">
      <c r="A22" t="s">
        <v>34</v>
      </c>
      <c r="B22" t="s">
        <v>35</v>
      </c>
      <c r="C22" s="6">
        <v>-20268.09</v>
      </c>
      <c r="D22" s="6">
        <v>-20268.09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-1599.64</v>
      </c>
      <c r="D26" s="6">
        <v>-1599.64</v>
      </c>
    </row>
    <row r="27" spans="1:4">
      <c r="A27" t="s">
        <v>42</v>
      </c>
      <c r="B27" t="s">
        <v>43</v>
      </c>
      <c r="C27" s="6">
        <v>-1599.64</v>
      </c>
      <c r="D27" s="6">
        <v>-1599.64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69224.89</v>
      </c>
      <c r="D31" s="16">
        <v>69224.89</v>
      </c>
    </row>
    <row r="32" spans="1:4" s="15" customFormat="1">
      <c r="A32" s="15">
        <v>11</v>
      </c>
      <c r="B32" s="15" t="s">
        <v>51</v>
      </c>
      <c r="C32" s="16">
        <v>-27551.42</v>
      </c>
      <c r="D32" s="16">
        <v>-27551.42</v>
      </c>
    </row>
    <row r="33" spans="1:4">
      <c r="A33">
        <v>12</v>
      </c>
      <c r="B33" t="s">
        <v>52</v>
      </c>
      <c r="C33" s="6">
        <v>-306307.39</v>
      </c>
      <c r="D33" s="6">
        <v>-306307.39</v>
      </c>
    </row>
    <row r="34" spans="1:4">
      <c r="A34">
        <v>13</v>
      </c>
      <c r="B34" t="s">
        <v>53</v>
      </c>
      <c r="C34" s="6">
        <v>-100039.83</v>
      </c>
      <c r="D34" s="6">
        <v>-100039.83</v>
      </c>
    </row>
    <row r="35" spans="1:4">
      <c r="A35" t="s">
        <v>54</v>
      </c>
      <c r="B35" t="s">
        <v>55</v>
      </c>
      <c r="C35" s="6">
        <v>-66573.5</v>
      </c>
      <c r="D35" s="6">
        <v>-66573.5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-6750</v>
      </c>
      <c r="D37" s="6">
        <v>-6750</v>
      </c>
    </row>
    <row r="38" spans="1:4">
      <c r="A38" t="s">
        <v>60</v>
      </c>
      <c r="B38" t="s">
        <v>61</v>
      </c>
      <c r="C38" s="6">
        <v>-5942.8</v>
      </c>
      <c r="D38" s="6">
        <v>-5942.8</v>
      </c>
    </row>
    <row r="39" spans="1:4">
      <c r="A39" t="s">
        <v>62</v>
      </c>
      <c r="B39" t="s">
        <v>63</v>
      </c>
      <c r="C39" s="6">
        <v>-15000</v>
      </c>
      <c r="D39" s="6">
        <v>-15000</v>
      </c>
    </row>
    <row r="40" spans="1:4">
      <c r="A40" t="s">
        <v>64</v>
      </c>
      <c r="B40" t="s">
        <v>65</v>
      </c>
      <c r="C40" s="6">
        <v>1200</v>
      </c>
      <c r="D40" s="6">
        <v>1200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-2009.2</v>
      </c>
      <c r="D43" s="6">
        <v>-2009.2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-1751</v>
      </c>
      <c r="D45" s="6">
        <v>-1751</v>
      </c>
    </row>
    <row r="46" spans="1:4">
      <c r="A46" t="s">
        <v>76</v>
      </c>
      <c r="B46" t="s">
        <v>77</v>
      </c>
      <c r="C46" s="6">
        <v>-2380</v>
      </c>
      <c r="D46" s="6">
        <v>-2380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-129000</v>
      </c>
      <c r="D49" s="6">
        <v>-129000</v>
      </c>
    </row>
    <row r="50" spans="1:4">
      <c r="A50" t="s">
        <v>83</v>
      </c>
      <c r="B50" t="s">
        <v>84</v>
      </c>
      <c r="C50" s="6">
        <v>-61920</v>
      </c>
      <c r="D50" s="6">
        <v>-61920</v>
      </c>
    </row>
    <row r="51" spans="1:4">
      <c r="A51" t="s">
        <v>85</v>
      </c>
      <c r="B51" t="s">
        <v>86</v>
      </c>
      <c r="C51" s="6">
        <v>-16125</v>
      </c>
      <c r="D51" s="6">
        <v>-16125</v>
      </c>
    </row>
    <row r="52" spans="1:4">
      <c r="A52" t="s">
        <v>87</v>
      </c>
      <c r="B52" t="s">
        <v>88</v>
      </c>
      <c r="C52" s="6">
        <v>-50955</v>
      </c>
      <c r="D52" s="6">
        <v>-50955</v>
      </c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-44859.76</v>
      </c>
      <c r="D60" s="6">
        <v>-44859.76</v>
      </c>
    </row>
    <row r="61" spans="1:4">
      <c r="A61" t="s">
        <v>104</v>
      </c>
      <c r="B61" t="s">
        <v>105</v>
      </c>
      <c r="C61" s="6">
        <v>-23972.6</v>
      </c>
      <c r="D61" s="6">
        <v>-23972.6</v>
      </c>
    </row>
    <row r="62" spans="1:4">
      <c r="A62" t="s">
        <v>106</v>
      </c>
      <c r="B62" t="s">
        <v>107</v>
      </c>
      <c r="C62" s="6">
        <v>-2730.13</v>
      </c>
      <c r="D62" s="6">
        <v>-2730.13</v>
      </c>
    </row>
    <row r="63" spans="1:4">
      <c r="A63" t="s">
        <v>108</v>
      </c>
      <c r="B63" t="s">
        <v>109</v>
      </c>
      <c r="C63" s="6">
        <v>-15367.03</v>
      </c>
      <c r="D63" s="6">
        <v>-15367.03</v>
      </c>
    </row>
    <row r="64" spans="1:4">
      <c r="A64" t="s">
        <v>110</v>
      </c>
      <c r="B64" t="s">
        <v>111</v>
      </c>
      <c r="C64" s="6">
        <v>-1925.07</v>
      </c>
      <c r="D64" s="6">
        <v>-1925.07</v>
      </c>
    </row>
    <row r="65" spans="1:4">
      <c r="A65" t="s">
        <v>112</v>
      </c>
      <c r="B65" t="s">
        <v>113</v>
      </c>
      <c r="C65" s="6">
        <v>-864.93</v>
      </c>
      <c r="D65" s="6">
        <v>-864.93</v>
      </c>
    </row>
    <row r="66" spans="1:4">
      <c r="A66">
        <v>17</v>
      </c>
      <c r="B66" t="s">
        <v>114</v>
      </c>
      <c r="C66" s="6">
        <v>-32407.8</v>
      </c>
      <c r="D66" s="6">
        <v>-32407.8</v>
      </c>
    </row>
    <row r="67" spans="1:4">
      <c r="A67">
        <v>18</v>
      </c>
      <c r="B67" t="s">
        <v>115</v>
      </c>
      <c r="C67" s="6">
        <v>-2749.03</v>
      </c>
      <c r="D67" s="6">
        <v>-2749.03</v>
      </c>
    </row>
    <row r="68" spans="1:4">
      <c r="A68" t="s">
        <v>116</v>
      </c>
      <c r="B68" t="s">
        <v>117</v>
      </c>
      <c r="C68" s="6">
        <v>-299.02999999999997</v>
      </c>
      <c r="D68" s="6">
        <v>-299.02999999999997</v>
      </c>
    </row>
    <row r="69" spans="1:4">
      <c r="A69" t="s">
        <v>118</v>
      </c>
      <c r="B69" t="s">
        <v>119</v>
      </c>
      <c r="C69" s="6">
        <v>-2450</v>
      </c>
      <c r="D69" s="6">
        <v>-2450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-14628.25</v>
      </c>
      <c r="D76" s="6">
        <v>-14628.25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-14628.25</v>
      </c>
      <c r="D78" s="6">
        <v>-14628.25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1100</v>
      </c>
      <c r="D90" s="6">
        <v>1100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1100</v>
      </c>
      <c r="D92" s="6">
        <v>1100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-2516.23</v>
      </c>
      <c r="D101" s="6">
        <v>-2516.23</v>
      </c>
    </row>
    <row r="102" spans="1:4">
      <c r="A102" t="s">
        <v>178</v>
      </c>
      <c r="B102" t="s">
        <v>179</v>
      </c>
      <c r="C102" s="6">
        <v>-202.16</v>
      </c>
      <c r="D102" s="6">
        <v>-202.16</v>
      </c>
    </row>
    <row r="103" spans="1:4">
      <c r="A103" t="s">
        <v>180</v>
      </c>
      <c r="B103" t="s">
        <v>181</v>
      </c>
      <c r="C103" s="6">
        <v>-2314.0700000000002</v>
      </c>
      <c r="D103" s="6">
        <v>-2314.0700000000002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-9082.9500000000007</v>
      </c>
      <c r="D110" s="6">
        <v>-9082.9500000000007</v>
      </c>
    </row>
    <row r="111" spans="1:4">
      <c r="A111" t="s">
        <v>193</v>
      </c>
      <c r="B111" t="s">
        <v>194</v>
      </c>
      <c r="C111" s="6">
        <v>-1282.95</v>
      </c>
      <c r="D111" s="6">
        <v>-1282.95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2351.4699999999998</v>
      </c>
      <c r="D114" s="6">
        <v>2351.4699999999998</v>
      </c>
    </row>
    <row r="115" spans="1:4">
      <c r="A115" t="s">
        <v>200</v>
      </c>
      <c r="B115" t="s">
        <v>201</v>
      </c>
      <c r="C115" s="6">
        <v>1561.47</v>
      </c>
      <c r="D115" s="6">
        <v>1561.47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790</v>
      </c>
      <c r="D119" s="6">
        <v>790</v>
      </c>
    </row>
    <row r="120" spans="1:4" s="15" customFormat="1">
      <c r="A120" s="15">
        <v>29</v>
      </c>
      <c r="B120" s="15" t="s">
        <v>210</v>
      </c>
      <c r="C120" s="16">
        <v>-264633.92</v>
      </c>
      <c r="D120" s="16">
        <v>-264633.92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-0.81299999999999994</v>
      </c>
      <c r="D121" s="17">
        <f>IF(D$10=0," ",ROUND(D120/D$10,3))</f>
        <v>-0.81299999999999994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-114851.03</v>
      </c>
      <c r="D123" s="6">
        <v>-114851.03</v>
      </c>
    </row>
    <row r="124" spans="1:4">
      <c r="A124" t="s">
        <v>214</v>
      </c>
      <c r="B124" t="s">
        <v>215</v>
      </c>
      <c r="C124" s="6">
        <v>-100039.83</v>
      </c>
      <c r="D124" s="6">
        <v>-100039.83</v>
      </c>
    </row>
    <row r="125" spans="1:4">
      <c r="A125" t="s">
        <v>216</v>
      </c>
      <c r="B125" t="s">
        <v>217</v>
      </c>
      <c r="C125" s="6">
        <v>-14628.25</v>
      </c>
      <c r="D125" s="6">
        <v>-14628.25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1100</v>
      </c>
      <c r="D127" s="6">
        <v>1100</v>
      </c>
    </row>
    <row r="128" spans="1:4">
      <c r="A128" t="s">
        <v>222</v>
      </c>
      <c r="B128" t="s">
        <v>223</v>
      </c>
      <c r="C128" s="6">
        <v>-1282.95</v>
      </c>
      <c r="D128" s="6">
        <v>-1282.95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4172</v>
      </c>
      <c r="C5" s="8">
        <v>4172</v>
      </c>
      <c r="D5" s="8">
        <v>4172</v>
      </c>
    </row>
    <row r="6" spans="1:52" s="10" customFormat="1" ht="30">
      <c r="A6" s="9" t="s">
        <v>8</v>
      </c>
      <c r="B6" s="10" t="s">
        <v>424</v>
      </c>
      <c r="C6" s="10" t="s">
        <v>424</v>
      </c>
      <c r="D6" s="10" t="s">
        <v>424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1206977.9099999999</v>
      </c>
      <c r="D10" s="16">
        <v>1206977.9099999999</v>
      </c>
    </row>
    <row r="11" spans="1:52">
      <c r="A11" t="s">
        <v>18</v>
      </c>
      <c r="B11" t="s">
        <v>19</v>
      </c>
      <c r="C11" s="6">
        <v>1206977.9099999999</v>
      </c>
      <c r="D11" s="6">
        <v>1206977.9099999999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-815812.9</v>
      </c>
      <c r="D13" s="6">
        <v>-815812.9</v>
      </c>
    </row>
    <row r="14" spans="1:52">
      <c r="A14">
        <v>3</v>
      </c>
      <c r="B14" t="s">
        <v>23</v>
      </c>
      <c r="C14" s="6">
        <v>391165.01</v>
      </c>
      <c r="D14" s="6">
        <v>391165.01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0.32400000000000001</v>
      </c>
      <c r="D15" s="17">
        <f>IF(D$10=0," ",ROUND(D14/D$10,3))</f>
        <v>0.32400000000000001</v>
      </c>
    </row>
    <row r="16" spans="1:52">
      <c r="A16">
        <v>5</v>
      </c>
      <c r="B16" t="s">
        <v>25</v>
      </c>
      <c r="C16" s="6">
        <v>-58528.13</v>
      </c>
      <c r="D16" s="6">
        <v>-58528.13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-54660.08</v>
      </c>
      <c r="D18" s="6">
        <v>-54660.08</v>
      </c>
    </row>
    <row r="19" spans="1:4">
      <c r="A19" t="s">
        <v>28</v>
      </c>
      <c r="B19" t="s">
        <v>29</v>
      </c>
      <c r="C19" s="6">
        <v>65.28</v>
      </c>
      <c r="D19" s="6">
        <v>65.28</v>
      </c>
    </row>
    <row r="20" spans="1:4">
      <c r="A20" t="s">
        <v>30</v>
      </c>
      <c r="B20" t="s">
        <v>31</v>
      </c>
      <c r="C20" s="6">
        <v>-1103.94</v>
      </c>
      <c r="D20" s="6">
        <v>-1103.94</v>
      </c>
    </row>
    <row r="21" spans="1:4">
      <c r="A21" t="s">
        <v>32</v>
      </c>
      <c r="B21" t="s">
        <v>33</v>
      </c>
      <c r="C21" s="6">
        <v>-29227.16</v>
      </c>
      <c r="D21" s="6">
        <v>-29227.16</v>
      </c>
    </row>
    <row r="22" spans="1:4">
      <c r="A22" t="s">
        <v>34</v>
      </c>
      <c r="B22" t="s">
        <v>35</v>
      </c>
      <c r="C22" s="6">
        <v>-24394.26</v>
      </c>
      <c r="D22" s="6">
        <v>-24394.26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-3868.05</v>
      </c>
      <c r="D26" s="6">
        <v>-3868.05</v>
      </c>
    </row>
    <row r="27" spans="1:4">
      <c r="A27" t="s">
        <v>42</v>
      </c>
      <c r="B27" t="s">
        <v>43</v>
      </c>
      <c r="C27" s="6">
        <v>-3868.05</v>
      </c>
      <c r="D27" s="6">
        <v>-3868.05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332636.88</v>
      </c>
      <c r="D31" s="16">
        <v>332636.88</v>
      </c>
    </row>
    <row r="32" spans="1:4" s="15" customFormat="1">
      <c r="A32" s="15">
        <v>11</v>
      </c>
      <c r="B32" s="15" t="s">
        <v>51</v>
      </c>
      <c r="C32" s="16">
        <v>-56076.78</v>
      </c>
      <c r="D32" s="16">
        <v>-56076.78</v>
      </c>
    </row>
    <row r="33" spans="1:4">
      <c r="A33">
        <v>12</v>
      </c>
      <c r="B33" t="s">
        <v>52</v>
      </c>
      <c r="C33" s="6">
        <v>-588664.43000000005</v>
      </c>
      <c r="D33" s="6">
        <v>-588664.43000000005</v>
      </c>
    </row>
    <row r="34" spans="1:4">
      <c r="A34">
        <v>13</v>
      </c>
      <c r="B34" t="s">
        <v>53</v>
      </c>
      <c r="C34" s="6">
        <v>-122809.5</v>
      </c>
      <c r="D34" s="6">
        <v>-122809.5</v>
      </c>
    </row>
    <row r="35" spans="1:4">
      <c r="A35" t="s">
        <v>54</v>
      </c>
      <c r="B35" t="s">
        <v>55</v>
      </c>
      <c r="C35" s="6">
        <v>-79250</v>
      </c>
      <c r="D35" s="6">
        <v>-79250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-2160</v>
      </c>
      <c r="D38" s="6">
        <v>-2160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-10549</v>
      </c>
      <c r="D40" s="6">
        <v>-10549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-3698.5</v>
      </c>
      <c r="D43" s="6">
        <v>-3698.5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-2547</v>
      </c>
      <c r="D45" s="6">
        <v>-2547</v>
      </c>
    </row>
    <row r="46" spans="1:4">
      <c r="A46" t="s">
        <v>76</v>
      </c>
      <c r="B46" t="s">
        <v>77</v>
      </c>
      <c r="C46" s="6">
        <v>-3355</v>
      </c>
      <c r="D46" s="6">
        <v>-3355</v>
      </c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-364678.91</v>
      </c>
      <c r="D49" s="6">
        <v>-364678.91</v>
      </c>
    </row>
    <row r="50" spans="1:4">
      <c r="A50" t="s">
        <v>83</v>
      </c>
      <c r="B50" t="s">
        <v>84</v>
      </c>
      <c r="C50" s="6">
        <v>-201227.54</v>
      </c>
      <c r="D50" s="6">
        <v>-201227.54</v>
      </c>
    </row>
    <row r="51" spans="1:4">
      <c r="A51" t="s">
        <v>85</v>
      </c>
      <c r="B51" t="s">
        <v>86</v>
      </c>
      <c r="C51" s="6">
        <v>-40382</v>
      </c>
      <c r="D51" s="6">
        <v>-40382</v>
      </c>
    </row>
    <row r="52" spans="1:4">
      <c r="A52" t="s">
        <v>87</v>
      </c>
      <c r="B52" t="s">
        <v>88</v>
      </c>
      <c r="C52" s="6">
        <v>-127684.2</v>
      </c>
      <c r="D52" s="6">
        <v>-127684.2</v>
      </c>
    </row>
    <row r="53" spans="1:4">
      <c r="A53" t="s">
        <v>89</v>
      </c>
      <c r="B53" t="s">
        <v>90</v>
      </c>
      <c r="C53" s="6">
        <v>-26681.22</v>
      </c>
      <c r="D53" s="6">
        <v>-26681.22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31296.05</v>
      </c>
      <c r="D57" s="6">
        <v>31296.05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-59041.36</v>
      </c>
      <c r="D60" s="6">
        <v>-59041.36</v>
      </c>
    </row>
    <row r="61" spans="1:4">
      <c r="A61" t="s">
        <v>104</v>
      </c>
      <c r="B61" t="s">
        <v>105</v>
      </c>
      <c r="C61" s="6">
        <v>-30753.42</v>
      </c>
      <c r="D61" s="6">
        <v>-30753.42</v>
      </c>
    </row>
    <row r="62" spans="1:4">
      <c r="A62" t="s">
        <v>106</v>
      </c>
      <c r="B62" t="s">
        <v>107</v>
      </c>
      <c r="C62" s="6">
        <v>-3438.35</v>
      </c>
      <c r="D62" s="6">
        <v>-3438.35</v>
      </c>
    </row>
    <row r="63" spans="1:4">
      <c r="A63" t="s">
        <v>108</v>
      </c>
      <c r="B63" t="s">
        <v>109</v>
      </c>
      <c r="C63" s="6">
        <v>-21356.13</v>
      </c>
      <c r="D63" s="6">
        <v>-21356.13</v>
      </c>
    </row>
    <row r="64" spans="1:4">
      <c r="A64" t="s">
        <v>110</v>
      </c>
      <c r="B64" t="s">
        <v>111</v>
      </c>
      <c r="C64" s="6">
        <v>-2504.67</v>
      </c>
      <c r="D64" s="6">
        <v>-2504.67</v>
      </c>
    </row>
    <row r="65" spans="1:4">
      <c r="A65" t="s">
        <v>112</v>
      </c>
      <c r="B65" t="s">
        <v>113</v>
      </c>
      <c r="C65" s="6">
        <v>-988.79</v>
      </c>
      <c r="D65" s="6">
        <v>-988.79</v>
      </c>
    </row>
    <row r="66" spans="1:4">
      <c r="A66">
        <v>17</v>
      </c>
      <c r="B66" t="s">
        <v>114</v>
      </c>
      <c r="C66" s="6">
        <v>-42134.66</v>
      </c>
      <c r="D66" s="6">
        <v>-42134.66</v>
      </c>
    </row>
    <row r="67" spans="1:4">
      <c r="A67">
        <v>18</v>
      </c>
      <c r="B67" t="s">
        <v>115</v>
      </c>
      <c r="C67" s="6">
        <v>-13178.73</v>
      </c>
      <c r="D67" s="6">
        <v>-13178.73</v>
      </c>
    </row>
    <row r="68" spans="1:4">
      <c r="A68" t="s">
        <v>116</v>
      </c>
      <c r="B68" t="s">
        <v>117</v>
      </c>
      <c r="C68" s="6">
        <v>-878.73</v>
      </c>
      <c r="D68" s="6">
        <v>-878.73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889.19</v>
      </c>
      <c r="D76" s="6">
        <v>889.19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889.19</v>
      </c>
      <c r="D78" s="6">
        <v>889.19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-2168</v>
      </c>
      <c r="D90" s="6">
        <v>-2168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-2168</v>
      </c>
      <c r="D92" s="6">
        <v>-2168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750</v>
      </c>
      <c r="D98" s="6">
        <v>750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>
        <v>-750</v>
      </c>
      <c r="D100" s="6">
        <v>-750</v>
      </c>
    </row>
    <row r="101" spans="1:4">
      <c r="A101">
        <v>24</v>
      </c>
      <c r="B101" t="s">
        <v>177</v>
      </c>
      <c r="C101" s="6">
        <v>-3659.83</v>
      </c>
      <c r="D101" s="6">
        <v>-3659.83</v>
      </c>
    </row>
    <row r="102" spans="1:4">
      <c r="A102" t="s">
        <v>178</v>
      </c>
      <c r="B102" t="s">
        <v>179</v>
      </c>
      <c r="C102" s="6">
        <v>-407.15</v>
      </c>
      <c r="D102" s="6">
        <v>-407.15</v>
      </c>
    </row>
    <row r="103" spans="1:4">
      <c r="A103" t="s">
        <v>180</v>
      </c>
      <c r="B103" t="s">
        <v>181</v>
      </c>
      <c r="C103" s="6">
        <v>-3252.68</v>
      </c>
      <c r="D103" s="6">
        <v>-3252.68</v>
      </c>
    </row>
    <row r="104" spans="1:4">
      <c r="A104">
        <v>25</v>
      </c>
      <c r="B104" t="s">
        <v>182</v>
      </c>
      <c r="C104" s="6">
        <v>-77.28</v>
      </c>
      <c r="D104" s="6">
        <v>-77.28</v>
      </c>
    </row>
    <row r="105" spans="1:4">
      <c r="A105" t="s">
        <v>183</v>
      </c>
      <c r="B105" t="s">
        <v>184</v>
      </c>
      <c r="C105" s="6">
        <v>-77.28</v>
      </c>
      <c r="D105" s="6">
        <v>-77.28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-1720</v>
      </c>
      <c r="D107" s="6">
        <v>-1720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-1720</v>
      </c>
      <c r="D109" s="6">
        <v>-1720</v>
      </c>
    </row>
    <row r="110" spans="1:4">
      <c r="A110">
        <v>27</v>
      </c>
      <c r="B110" t="s">
        <v>192</v>
      </c>
      <c r="C110" s="6">
        <v>-9522.6200000000008</v>
      </c>
      <c r="D110" s="6">
        <v>-9522.6200000000008</v>
      </c>
    </row>
    <row r="111" spans="1:4">
      <c r="A111" t="s">
        <v>193</v>
      </c>
      <c r="B111" t="s">
        <v>194</v>
      </c>
      <c r="C111" s="6">
        <v>-1722.62</v>
      </c>
      <c r="D111" s="6">
        <v>-1722.62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-5814.58</v>
      </c>
      <c r="D114" s="6">
        <v>-5814.58</v>
      </c>
    </row>
    <row r="115" spans="1:4">
      <c r="A115" t="s">
        <v>200</v>
      </c>
      <c r="B115" t="s">
        <v>201</v>
      </c>
      <c r="C115" s="6">
        <v>-6014.58</v>
      </c>
      <c r="D115" s="6">
        <v>-6014.58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200</v>
      </c>
      <c r="D117" s="6">
        <v>200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-312104.33</v>
      </c>
      <c r="D120" s="16">
        <v>-312104.33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-0.25900000000000001</v>
      </c>
      <c r="D121" s="17">
        <f>IF(D$10=0," ",ROUND(D120/D$10,3))</f>
        <v>-0.25900000000000001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-125810.93</v>
      </c>
      <c r="D123" s="6">
        <v>-125810.93</v>
      </c>
    </row>
    <row r="124" spans="1:4">
      <c r="A124" t="s">
        <v>214</v>
      </c>
      <c r="B124" t="s">
        <v>215</v>
      </c>
      <c r="C124" s="6">
        <v>-122809.5</v>
      </c>
      <c r="D124" s="6">
        <v>-122809.5</v>
      </c>
    </row>
    <row r="125" spans="1:4">
      <c r="A125" t="s">
        <v>216</v>
      </c>
      <c r="B125" t="s">
        <v>217</v>
      </c>
      <c r="C125" s="6">
        <v>889.19</v>
      </c>
      <c r="D125" s="6">
        <v>889.19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-2168</v>
      </c>
      <c r="D127" s="6">
        <v>-2168</v>
      </c>
    </row>
    <row r="128" spans="1:4">
      <c r="A128" t="s">
        <v>222</v>
      </c>
      <c r="B128" t="s">
        <v>223</v>
      </c>
      <c r="C128" s="6">
        <v>-1722.62</v>
      </c>
      <c r="D128" s="6">
        <v>-1722.62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4171</v>
      </c>
      <c r="C5" s="8">
        <v>4171</v>
      </c>
      <c r="D5" s="8">
        <v>4171</v>
      </c>
    </row>
    <row r="6" spans="1:52" s="10" customFormat="1" ht="30">
      <c r="A6" s="9" t="s">
        <v>8</v>
      </c>
      <c r="B6" s="10" t="s">
        <v>423</v>
      </c>
      <c r="C6" s="10" t="s">
        <v>423</v>
      </c>
      <c r="D6" s="10" t="s">
        <v>423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1691401.76</v>
      </c>
      <c r="D10" s="16">
        <v>1691401.76</v>
      </c>
    </row>
    <row r="11" spans="1:52">
      <c r="A11" t="s">
        <v>18</v>
      </c>
      <c r="B11" t="s">
        <v>19</v>
      </c>
      <c r="C11" s="6">
        <v>1691401.76</v>
      </c>
      <c r="D11" s="6">
        <v>1691401.76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-1101274.97</v>
      </c>
      <c r="D13" s="6">
        <v>-1101274.97</v>
      </c>
    </row>
    <row r="14" spans="1:52">
      <c r="A14">
        <v>3</v>
      </c>
      <c r="B14" t="s">
        <v>23</v>
      </c>
      <c r="C14" s="6">
        <v>590126.79</v>
      </c>
      <c r="D14" s="6">
        <v>590126.79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0.34899999999999998</v>
      </c>
      <c r="D15" s="17">
        <f>IF(D$10=0," ",ROUND(D14/D$10,3))</f>
        <v>0.34899999999999998</v>
      </c>
    </row>
    <row r="16" spans="1:52">
      <c r="A16">
        <v>5</v>
      </c>
      <c r="B16" t="s">
        <v>25</v>
      </c>
      <c r="C16" s="6">
        <v>-53554.9</v>
      </c>
      <c r="D16" s="6">
        <v>-53554.9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-48250.57</v>
      </c>
      <c r="D18" s="6">
        <v>-48250.57</v>
      </c>
    </row>
    <row r="19" spans="1:4">
      <c r="A19" t="s">
        <v>28</v>
      </c>
      <c r="B19" t="s">
        <v>29</v>
      </c>
      <c r="C19" s="6">
        <v>-6035.69</v>
      </c>
      <c r="D19" s="6">
        <v>-6035.69</v>
      </c>
    </row>
    <row r="20" spans="1:4">
      <c r="A20" t="s">
        <v>30</v>
      </c>
      <c r="B20" t="s">
        <v>31</v>
      </c>
      <c r="C20" s="6">
        <v>-154.66</v>
      </c>
      <c r="D20" s="6">
        <v>-154.66</v>
      </c>
    </row>
    <row r="21" spans="1:4">
      <c r="A21" t="s">
        <v>32</v>
      </c>
      <c r="B21" t="s">
        <v>33</v>
      </c>
      <c r="C21" s="6">
        <v>-19706.63</v>
      </c>
      <c r="D21" s="6">
        <v>-19706.63</v>
      </c>
    </row>
    <row r="22" spans="1:4">
      <c r="A22" t="s">
        <v>34</v>
      </c>
      <c r="B22" t="s">
        <v>35</v>
      </c>
      <c r="C22" s="6">
        <v>-22353.59</v>
      </c>
      <c r="D22" s="6">
        <v>-22353.59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-5304.33</v>
      </c>
      <c r="D26" s="6">
        <v>-5304.33</v>
      </c>
    </row>
    <row r="27" spans="1:4">
      <c r="A27" t="s">
        <v>42</v>
      </c>
      <c r="B27" t="s">
        <v>43</v>
      </c>
      <c r="C27" s="6">
        <v>-5304.33</v>
      </c>
      <c r="D27" s="6">
        <v>-5304.33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536571.89</v>
      </c>
      <c r="D31" s="16">
        <v>536571.89</v>
      </c>
    </row>
    <row r="32" spans="1:4" s="15" customFormat="1">
      <c r="A32" s="15">
        <v>11</v>
      </c>
      <c r="B32" s="15" t="s">
        <v>51</v>
      </c>
      <c r="C32" s="16">
        <v>-41901.83</v>
      </c>
      <c r="D32" s="16">
        <v>-41901.83</v>
      </c>
    </row>
    <row r="33" spans="1:4">
      <c r="A33">
        <v>12</v>
      </c>
      <c r="B33" t="s">
        <v>52</v>
      </c>
      <c r="C33" s="6">
        <v>-729471.87</v>
      </c>
      <c r="D33" s="6">
        <v>-729471.87</v>
      </c>
    </row>
    <row r="34" spans="1:4">
      <c r="A34">
        <v>13</v>
      </c>
      <c r="B34" t="s">
        <v>53</v>
      </c>
      <c r="C34" s="6">
        <v>-192977.81</v>
      </c>
      <c r="D34" s="6">
        <v>-192977.81</v>
      </c>
    </row>
    <row r="35" spans="1:4">
      <c r="A35" t="s">
        <v>54</v>
      </c>
      <c r="B35" t="s">
        <v>55</v>
      </c>
      <c r="C35" s="6">
        <v>-114036</v>
      </c>
      <c r="D35" s="6">
        <v>-114036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-10000</v>
      </c>
      <c r="D37" s="6">
        <v>-10000</v>
      </c>
    </row>
    <row r="38" spans="1:4">
      <c r="A38" t="s">
        <v>60</v>
      </c>
      <c r="B38" t="s">
        <v>61</v>
      </c>
      <c r="C38" s="6">
        <v>-7733.81</v>
      </c>
      <c r="D38" s="6">
        <v>-7733.81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-21778</v>
      </c>
      <c r="D40" s="6">
        <v>-21778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-4986.67</v>
      </c>
      <c r="D43" s="6">
        <v>-4986.67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-3510</v>
      </c>
      <c r="D45" s="6">
        <v>-3510</v>
      </c>
    </row>
    <row r="46" spans="1:4">
      <c r="A46" t="s">
        <v>76</v>
      </c>
      <c r="B46" t="s">
        <v>77</v>
      </c>
      <c r="C46" s="6">
        <v>-6350</v>
      </c>
      <c r="D46" s="6">
        <v>-6350</v>
      </c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-415475.07</v>
      </c>
      <c r="D49" s="6">
        <v>-415475.07</v>
      </c>
    </row>
    <row r="50" spans="1:4">
      <c r="A50" t="s">
        <v>83</v>
      </c>
      <c r="B50" t="s">
        <v>84</v>
      </c>
      <c r="C50" s="6">
        <v>-212280.06</v>
      </c>
      <c r="D50" s="6">
        <v>-212280.06</v>
      </c>
    </row>
    <row r="51" spans="1:4">
      <c r="A51" t="s">
        <v>85</v>
      </c>
      <c r="B51" t="s">
        <v>86</v>
      </c>
      <c r="C51" s="6">
        <v>-42600</v>
      </c>
      <c r="D51" s="6">
        <v>-42600</v>
      </c>
    </row>
    <row r="52" spans="1:4">
      <c r="A52" t="s">
        <v>87</v>
      </c>
      <c r="B52" t="s">
        <v>88</v>
      </c>
      <c r="C52" s="6">
        <v>-134060</v>
      </c>
      <c r="D52" s="6">
        <v>-134060</v>
      </c>
    </row>
    <row r="53" spans="1:4">
      <c r="A53" t="s">
        <v>89</v>
      </c>
      <c r="B53" t="s">
        <v>90</v>
      </c>
      <c r="C53" s="6">
        <v>-26535.01</v>
      </c>
      <c r="D53" s="6">
        <v>-26535.01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-56067.46</v>
      </c>
      <c r="D60" s="6">
        <v>-56067.46</v>
      </c>
    </row>
    <row r="61" spans="1:4">
      <c r="A61" t="s">
        <v>104</v>
      </c>
      <c r="B61" t="s">
        <v>105</v>
      </c>
      <c r="C61" s="6">
        <v>-30160.49</v>
      </c>
      <c r="D61" s="6">
        <v>-30160.49</v>
      </c>
    </row>
    <row r="62" spans="1:4">
      <c r="A62" t="s">
        <v>106</v>
      </c>
      <c r="B62" t="s">
        <v>107</v>
      </c>
      <c r="C62" s="6">
        <v>-3228.49</v>
      </c>
      <c r="D62" s="6">
        <v>-3228.49</v>
      </c>
    </row>
    <row r="63" spans="1:4">
      <c r="A63" t="s">
        <v>108</v>
      </c>
      <c r="B63" t="s">
        <v>109</v>
      </c>
      <c r="C63" s="6">
        <v>-19494.830000000002</v>
      </c>
      <c r="D63" s="6">
        <v>-19494.830000000002</v>
      </c>
    </row>
    <row r="64" spans="1:4">
      <c r="A64" t="s">
        <v>110</v>
      </c>
      <c r="B64" t="s">
        <v>111</v>
      </c>
      <c r="C64" s="6">
        <v>-2294.66</v>
      </c>
      <c r="D64" s="6">
        <v>-2294.66</v>
      </c>
    </row>
    <row r="65" spans="1:4">
      <c r="A65" t="s">
        <v>112</v>
      </c>
      <c r="B65" t="s">
        <v>113</v>
      </c>
      <c r="C65" s="6">
        <v>-888.99</v>
      </c>
      <c r="D65" s="6">
        <v>-888.99</v>
      </c>
    </row>
    <row r="66" spans="1:4">
      <c r="A66">
        <v>17</v>
      </c>
      <c r="B66" t="s">
        <v>114</v>
      </c>
      <c r="C66" s="6">
        <v>-64951.53</v>
      </c>
      <c r="D66" s="6">
        <v>-64951.53</v>
      </c>
    </row>
    <row r="67" spans="1:4">
      <c r="A67">
        <v>18</v>
      </c>
      <c r="B67" t="s">
        <v>115</v>
      </c>
      <c r="C67" s="6">
        <v>-15460.9</v>
      </c>
      <c r="D67" s="6">
        <v>-15460.9</v>
      </c>
    </row>
    <row r="68" spans="1:4">
      <c r="A68" t="s">
        <v>116</v>
      </c>
      <c r="B68" t="s">
        <v>117</v>
      </c>
      <c r="C68" s="6">
        <v>-1260.9000000000001</v>
      </c>
      <c r="D68" s="6">
        <v>-1260.9000000000001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-9650</v>
      </c>
      <c r="D70" s="6">
        <v>-9650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-17514.419999999998</v>
      </c>
      <c r="D76" s="6">
        <v>-17514.419999999998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-17514.419999999998</v>
      </c>
      <c r="D78" s="6">
        <v>-17514.419999999998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-6374.91</v>
      </c>
      <c r="D80" s="6">
        <v>-6374.91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-1167.0999999999999</v>
      </c>
      <c r="D86" s="6">
        <v>-1167.0999999999999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-6034.6</v>
      </c>
      <c r="D90" s="6">
        <v>-6034.6</v>
      </c>
    </row>
    <row r="91" spans="1:4">
      <c r="A91" t="s">
        <v>158</v>
      </c>
      <c r="B91" t="s">
        <v>159</v>
      </c>
      <c r="C91" s="6">
        <v>-2803.6</v>
      </c>
      <c r="D91" s="6">
        <v>-2803.6</v>
      </c>
    </row>
    <row r="92" spans="1:4">
      <c r="A92" t="s">
        <v>160</v>
      </c>
      <c r="B92" t="s">
        <v>161</v>
      </c>
      <c r="C92" s="6">
        <v>-3231</v>
      </c>
      <c r="D92" s="6">
        <v>-3231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2976</v>
      </c>
      <c r="D96" s="6">
        <v>2976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2976</v>
      </c>
      <c r="D98" s="6">
        <v>2976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-3935.92</v>
      </c>
      <c r="D101" s="6">
        <v>-3935.92</v>
      </c>
    </row>
    <row r="102" spans="1:4">
      <c r="A102" t="s">
        <v>178</v>
      </c>
      <c r="B102" t="s">
        <v>179</v>
      </c>
      <c r="C102" s="6">
        <v>-411.78</v>
      </c>
      <c r="D102" s="6">
        <v>-411.78</v>
      </c>
    </row>
    <row r="103" spans="1:4">
      <c r="A103" t="s">
        <v>180</v>
      </c>
      <c r="B103" t="s">
        <v>181</v>
      </c>
      <c r="C103" s="6">
        <v>-3524.14</v>
      </c>
      <c r="D103" s="6">
        <v>-3524.14</v>
      </c>
    </row>
    <row r="104" spans="1:4">
      <c r="A104">
        <v>25</v>
      </c>
      <c r="B104" t="s">
        <v>182</v>
      </c>
      <c r="C104" s="6">
        <v>-433.33</v>
      </c>
      <c r="D104" s="6">
        <v>-433.33</v>
      </c>
    </row>
    <row r="105" spans="1:4">
      <c r="A105" t="s">
        <v>183</v>
      </c>
      <c r="B105" t="s">
        <v>184</v>
      </c>
      <c r="C105" s="6">
        <v>-433.33</v>
      </c>
      <c r="D105" s="6">
        <v>-433.33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-5950</v>
      </c>
      <c r="D107" s="6">
        <v>-5950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-5950</v>
      </c>
      <c r="D109" s="6">
        <v>-5950</v>
      </c>
    </row>
    <row r="110" spans="1:4">
      <c r="A110">
        <v>27</v>
      </c>
      <c r="B110" t="s">
        <v>192</v>
      </c>
      <c r="C110" s="6">
        <v>-9010.75</v>
      </c>
      <c r="D110" s="6">
        <v>-9010.75</v>
      </c>
    </row>
    <row r="111" spans="1:4">
      <c r="A111" t="s">
        <v>193</v>
      </c>
      <c r="B111" t="s">
        <v>194</v>
      </c>
      <c r="C111" s="6">
        <v>-1210.75</v>
      </c>
      <c r="D111" s="6">
        <v>-1210.75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-2217.6999999999998</v>
      </c>
      <c r="D114" s="6">
        <v>-2217.6999999999998</v>
      </c>
    </row>
    <row r="115" spans="1:4">
      <c r="A115" t="s">
        <v>200</v>
      </c>
      <c r="B115" t="s">
        <v>201</v>
      </c>
      <c r="C115" s="6">
        <v>-2457.6999999999998</v>
      </c>
      <c r="D115" s="6">
        <v>-2457.6999999999998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240</v>
      </c>
      <c r="D119" s="6">
        <v>240</v>
      </c>
    </row>
    <row r="120" spans="1:4" s="15" customFormat="1">
      <c r="A120" s="15">
        <v>29</v>
      </c>
      <c r="B120" s="15" t="s">
        <v>210</v>
      </c>
      <c r="C120" s="16">
        <v>-234801.81</v>
      </c>
      <c r="D120" s="16">
        <v>-234801.81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-0.13900000000000001</v>
      </c>
      <c r="D121" s="17">
        <f>IF(D$10=0," ",ROUND(D120/D$10,3))</f>
        <v>-0.13900000000000001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-217737.58</v>
      </c>
      <c r="D123" s="6">
        <v>-217737.58</v>
      </c>
    </row>
    <row r="124" spans="1:4">
      <c r="A124" t="s">
        <v>214</v>
      </c>
      <c r="B124" t="s">
        <v>215</v>
      </c>
      <c r="C124" s="6">
        <v>-192977.81</v>
      </c>
      <c r="D124" s="6">
        <v>-192977.81</v>
      </c>
    </row>
    <row r="125" spans="1:4">
      <c r="A125" t="s">
        <v>216</v>
      </c>
      <c r="B125" t="s">
        <v>217</v>
      </c>
      <c r="C125" s="6">
        <v>-17514.419999999998</v>
      </c>
      <c r="D125" s="6">
        <v>-17514.419999999998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-6034.6</v>
      </c>
      <c r="D127" s="6">
        <v>-6034.6</v>
      </c>
    </row>
    <row r="128" spans="1:4">
      <c r="A128" t="s">
        <v>222</v>
      </c>
      <c r="B128" t="s">
        <v>223</v>
      </c>
      <c r="C128" s="6">
        <v>-1210.75</v>
      </c>
      <c r="D128" s="6">
        <v>-1210.75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416</v>
      </c>
      <c r="C4" s="8" t="s">
        <v>416</v>
      </c>
      <c r="D4" s="8" t="s">
        <v>416</v>
      </c>
    </row>
    <row r="5" spans="1:52" s="8" customFormat="1">
      <c r="A5" s="7" t="s">
        <v>7</v>
      </c>
      <c r="B5" s="8">
        <v>4170</v>
      </c>
      <c r="C5" s="8">
        <v>4170</v>
      </c>
      <c r="D5" s="8">
        <v>4170</v>
      </c>
    </row>
    <row r="6" spans="1:52" s="10" customFormat="1" ht="30">
      <c r="A6" s="9" t="s">
        <v>8</v>
      </c>
      <c r="B6" s="10" t="s">
        <v>422</v>
      </c>
      <c r="C6" s="10" t="s">
        <v>422</v>
      </c>
      <c r="D6" s="10" t="s">
        <v>422</v>
      </c>
    </row>
    <row r="7" spans="1:52" s="8" customFormat="1">
      <c r="A7" s="7" t="s">
        <v>10</v>
      </c>
      <c r="B7" s="8" t="s">
        <v>418</v>
      </c>
      <c r="C7" s="8" t="s">
        <v>418</v>
      </c>
      <c r="D7" s="8" t="s">
        <v>418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20260.39</v>
      </c>
      <c r="D10" s="16">
        <v>20260.39</v>
      </c>
    </row>
    <row r="11" spans="1:52">
      <c r="A11" t="s">
        <v>18</v>
      </c>
      <c r="B11" t="s">
        <v>19</v>
      </c>
      <c r="C11" s="6">
        <v>20260.39</v>
      </c>
      <c r="D11" s="6">
        <v>20260.39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-110485.39</v>
      </c>
      <c r="D13" s="6">
        <v>-110485.39</v>
      </c>
    </row>
    <row r="14" spans="1:52">
      <c r="A14">
        <v>3</v>
      </c>
      <c r="B14" t="s">
        <v>23</v>
      </c>
      <c r="C14" s="6">
        <v>-90225</v>
      </c>
      <c r="D14" s="6">
        <v>-90225</v>
      </c>
    </row>
    <row r="15" spans="1:52" s="15" customFormat="1">
      <c r="A15" s="15">
        <v>4</v>
      </c>
      <c r="B15" s="15" t="s">
        <v>24</v>
      </c>
      <c r="C15" s="17">
        <f>IF(C$10=0," ",ROUND(C14/C$10,3))</f>
        <v>-4.4530000000000003</v>
      </c>
      <c r="D15" s="17">
        <f>IF(D$10=0," ",ROUND(D14/D$10,3))</f>
        <v>-4.4530000000000003</v>
      </c>
    </row>
    <row r="16" spans="1:52">
      <c r="A16">
        <v>5</v>
      </c>
      <c r="B16" t="s">
        <v>25</v>
      </c>
      <c r="C16" s="6">
        <v>-7982.05</v>
      </c>
      <c r="D16" s="6">
        <v>-7982.05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-7982.05</v>
      </c>
      <c r="D18" s="6">
        <v>-7982.05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-4258.53</v>
      </c>
      <c r="D21" s="6">
        <v>-4258.53</v>
      </c>
    </row>
    <row r="22" spans="1:4">
      <c r="A22" t="s">
        <v>34</v>
      </c>
      <c r="B22" t="s">
        <v>35</v>
      </c>
      <c r="C22" s="6">
        <v>-3723.52</v>
      </c>
      <c r="D22" s="6">
        <v>-3723.52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-98207.05</v>
      </c>
      <c r="D31" s="16">
        <v>-98207.05</v>
      </c>
    </row>
    <row r="32" spans="1:4" s="15" customFormat="1">
      <c r="A32" s="15">
        <v>11</v>
      </c>
      <c r="B32" s="15" t="s">
        <v>51</v>
      </c>
      <c r="C32" s="16">
        <v>-1892</v>
      </c>
      <c r="D32" s="16">
        <v>-1892</v>
      </c>
    </row>
    <row r="33" spans="1:4">
      <c r="A33">
        <v>12</v>
      </c>
      <c r="B33" t="s">
        <v>52</v>
      </c>
      <c r="C33" s="6">
        <v>-2180.04</v>
      </c>
      <c r="D33" s="6">
        <v>-2180.04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-2180.04</v>
      </c>
      <c r="D66" s="6">
        <v>-2180.04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66.86</v>
      </c>
      <c r="D90" s="6">
        <v>66.86</v>
      </c>
    </row>
    <row r="91" spans="1:4">
      <c r="A91" t="s">
        <v>158</v>
      </c>
      <c r="B91" t="s">
        <v>159</v>
      </c>
      <c r="C91" s="6">
        <v>66.86</v>
      </c>
      <c r="D91" s="6">
        <v>66.86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-2247.9</v>
      </c>
      <c r="D96" s="6">
        <v>-2247.9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-885</v>
      </c>
      <c r="D98" s="6">
        <v>-885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>
        <v>-1362.9</v>
      </c>
      <c r="D100" s="6">
        <v>-1362.9</v>
      </c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>
        <v>1</v>
      </c>
      <c r="D114" s="6">
        <v>1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</v>
      </c>
      <c r="D117" s="6">
        <v>1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-102279.09</v>
      </c>
      <c r="D120" s="16">
        <v>-102279.09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-5.048</v>
      </c>
      <c r="D121" s="17">
        <f>IF(D$10=0," ",ROUND(D120/D$10,3))</f>
        <v>-5.048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66.86</v>
      </c>
      <c r="D123" s="6">
        <v>66.86</v>
      </c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66.86</v>
      </c>
      <c r="D127" s="6">
        <v>66.86</v>
      </c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416</v>
      </c>
      <c r="C4" s="8" t="s">
        <v>416</v>
      </c>
      <c r="D4" s="8" t="s">
        <v>416</v>
      </c>
    </row>
    <row r="5" spans="1:52" s="8" customFormat="1">
      <c r="A5" s="7" t="s">
        <v>7</v>
      </c>
      <c r="B5" s="8">
        <v>4169</v>
      </c>
      <c r="C5" s="8">
        <v>4169</v>
      </c>
      <c r="D5" s="8">
        <v>4169</v>
      </c>
    </row>
    <row r="6" spans="1:52" s="10" customFormat="1" ht="60">
      <c r="A6" s="9" t="s">
        <v>8</v>
      </c>
      <c r="B6" s="10" t="s">
        <v>421</v>
      </c>
      <c r="C6" s="10" t="s">
        <v>421</v>
      </c>
      <c r="D6" s="10" t="s">
        <v>421</v>
      </c>
    </row>
    <row r="7" spans="1:52" s="8" customFormat="1">
      <c r="A7" s="7" t="s">
        <v>10</v>
      </c>
      <c r="B7" s="8" t="s">
        <v>418</v>
      </c>
      <c r="C7" s="8" t="s">
        <v>418</v>
      </c>
      <c r="D7" s="8" t="s">
        <v>418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416</v>
      </c>
      <c r="C4" s="8" t="s">
        <v>416</v>
      </c>
      <c r="D4" s="8" t="s">
        <v>416</v>
      </c>
    </row>
    <row r="5" spans="1:52" s="8" customFormat="1">
      <c r="A5" s="7" t="s">
        <v>7</v>
      </c>
      <c r="B5" s="8">
        <v>4168</v>
      </c>
      <c r="C5" s="8">
        <v>4168</v>
      </c>
      <c r="D5" s="8">
        <v>4168</v>
      </c>
    </row>
    <row r="6" spans="1:52" s="10" customFormat="1" ht="60">
      <c r="A6" s="9" t="s">
        <v>8</v>
      </c>
      <c r="B6" s="10" t="s">
        <v>420</v>
      </c>
      <c r="C6" s="10" t="s">
        <v>420</v>
      </c>
      <c r="D6" s="10" t="s">
        <v>420</v>
      </c>
    </row>
    <row r="7" spans="1:52" s="8" customFormat="1">
      <c r="A7" s="7" t="s">
        <v>10</v>
      </c>
      <c r="B7" s="8" t="s">
        <v>418</v>
      </c>
      <c r="C7" s="8" t="s">
        <v>418</v>
      </c>
      <c r="D7" s="8" t="s">
        <v>418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416</v>
      </c>
      <c r="C4" s="8" t="s">
        <v>416</v>
      </c>
      <c r="D4" s="8" t="s">
        <v>416</v>
      </c>
    </row>
    <row r="5" spans="1:52" s="8" customFormat="1">
      <c r="A5" s="7" t="s">
        <v>7</v>
      </c>
      <c r="B5" s="8">
        <v>4167</v>
      </c>
      <c r="C5" s="8">
        <v>4167</v>
      </c>
      <c r="D5" s="8">
        <v>4167</v>
      </c>
    </row>
    <row r="6" spans="1:52" s="10" customFormat="1" ht="60">
      <c r="A6" s="9" t="s">
        <v>8</v>
      </c>
      <c r="B6" s="10" t="s">
        <v>419</v>
      </c>
      <c r="C6" s="10" t="s">
        <v>419</v>
      </c>
      <c r="D6" s="10" t="s">
        <v>419</v>
      </c>
    </row>
    <row r="7" spans="1:52" s="8" customFormat="1">
      <c r="A7" s="7" t="s">
        <v>10</v>
      </c>
      <c r="B7" s="8" t="s">
        <v>418</v>
      </c>
      <c r="C7" s="8" t="s">
        <v>418</v>
      </c>
      <c r="D7" s="8" t="s">
        <v>418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416</v>
      </c>
      <c r="C4" s="8" t="s">
        <v>416</v>
      </c>
      <c r="D4" s="8" t="s">
        <v>416</v>
      </c>
    </row>
    <row r="5" spans="1:52" s="8" customFormat="1">
      <c r="A5" s="7" t="s">
        <v>7</v>
      </c>
      <c r="B5" s="8">
        <v>4166</v>
      </c>
      <c r="C5" s="8">
        <v>4166</v>
      </c>
      <c r="D5" s="8">
        <v>4166</v>
      </c>
    </row>
    <row r="6" spans="1:52" s="10" customFormat="1" ht="60">
      <c r="A6" s="9" t="s">
        <v>8</v>
      </c>
      <c r="B6" s="10" t="s">
        <v>417</v>
      </c>
      <c r="C6" s="10" t="s">
        <v>417</v>
      </c>
      <c r="D6" s="10" t="s">
        <v>417</v>
      </c>
    </row>
    <row r="7" spans="1:52" s="8" customFormat="1">
      <c r="A7" s="7" t="s">
        <v>10</v>
      </c>
      <c r="B7" s="8" t="s">
        <v>418</v>
      </c>
      <c r="C7" s="8" t="s">
        <v>418</v>
      </c>
      <c r="D7" s="8" t="s">
        <v>418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414</v>
      </c>
      <c r="C4" s="8" t="s">
        <v>414</v>
      </c>
      <c r="D4" s="8" t="s">
        <v>414</v>
      </c>
    </row>
    <row r="5" spans="1:52" s="8" customFormat="1">
      <c r="A5" s="7" t="s">
        <v>7</v>
      </c>
      <c r="B5" s="8">
        <v>4165</v>
      </c>
      <c r="C5" s="8">
        <v>4165</v>
      </c>
      <c r="D5" s="8">
        <v>4165</v>
      </c>
    </row>
    <row r="6" spans="1:52" s="10" customFormat="1" ht="30">
      <c r="A6" s="9" t="s">
        <v>8</v>
      </c>
      <c r="B6" s="10" t="s">
        <v>415</v>
      </c>
      <c r="C6" s="10" t="s">
        <v>415</v>
      </c>
      <c r="D6" s="10" t="s">
        <v>415</v>
      </c>
    </row>
    <row r="7" spans="1:52" s="8" customFormat="1">
      <c r="A7" s="7" t="s">
        <v>10</v>
      </c>
      <c r="B7" s="8" t="s">
        <v>278</v>
      </c>
      <c r="C7" s="8" t="s">
        <v>278</v>
      </c>
      <c r="D7" s="8" t="s">
        <v>278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3506254.99</v>
      </c>
      <c r="D10" s="16">
        <v>3506254.99</v>
      </c>
    </row>
    <row r="11" spans="1:52">
      <c r="A11" t="s">
        <v>18</v>
      </c>
      <c r="B11" t="s">
        <v>19</v>
      </c>
      <c r="C11" s="6">
        <v>3506254.99</v>
      </c>
      <c r="D11" s="6">
        <v>3506254.99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-1330636.07</v>
      </c>
      <c r="D13" s="6">
        <v>-1330636.07</v>
      </c>
    </row>
    <row r="14" spans="1:52">
      <c r="A14">
        <v>3</v>
      </c>
      <c r="B14" t="s">
        <v>23</v>
      </c>
      <c r="C14" s="6">
        <v>2175618.92</v>
      </c>
      <c r="D14" s="6">
        <v>2175618.92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0.62</v>
      </c>
      <c r="D15" s="17">
        <f>IF(D$10=0," ",ROUND(D14/D$10,3))</f>
        <v>0.62</v>
      </c>
    </row>
    <row r="16" spans="1:52">
      <c r="A16">
        <v>5</v>
      </c>
      <c r="B16" t="s">
        <v>25</v>
      </c>
      <c r="C16" s="6">
        <v>-74712.5</v>
      </c>
      <c r="D16" s="6">
        <v>-74712.5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-19603.64</v>
      </c>
      <c r="D18" s="6">
        <v>-19603.64</v>
      </c>
    </row>
    <row r="19" spans="1:4">
      <c r="A19" t="s">
        <v>28</v>
      </c>
      <c r="B19" t="s">
        <v>29</v>
      </c>
      <c r="C19" s="6">
        <v>1555.62</v>
      </c>
      <c r="D19" s="6">
        <v>1555.62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-12014.42</v>
      </c>
      <c r="D21" s="6">
        <v>-12014.42</v>
      </c>
    </row>
    <row r="22" spans="1:4">
      <c r="A22" t="s">
        <v>34</v>
      </c>
      <c r="B22" t="s">
        <v>35</v>
      </c>
      <c r="C22" s="6">
        <v>-9144.84</v>
      </c>
      <c r="D22" s="6">
        <v>-9144.84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-55108.86</v>
      </c>
      <c r="D26" s="6">
        <v>-55108.86</v>
      </c>
    </row>
    <row r="27" spans="1:4">
      <c r="A27" t="s">
        <v>42</v>
      </c>
      <c r="B27" t="s">
        <v>43</v>
      </c>
      <c r="C27" s="6">
        <v>-55108.86</v>
      </c>
      <c r="D27" s="6">
        <v>-55108.86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2100906.42</v>
      </c>
      <c r="D31" s="16">
        <v>2100906.42</v>
      </c>
    </row>
    <row r="32" spans="1:4" s="15" customFormat="1">
      <c r="A32" s="15">
        <v>11</v>
      </c>
      <c r="B32" s="15" t="s">
        <v>51</v>
      </c>
      <c r="C32" s="16">
        <v>-61207.78</v>
      </c>
      <c r="D32" s="16">
        <v>-61207.78</v>
      </c>
    </row>
    <row r="33" spans="1:4">
      <c r="A33">
        <v>12</v>
      </c>
      <c r="B33" t="s">
        <v>52</v>
      </c>
      <c r="C33" s="6">
        <v>-1427836.95</v>
      </c>
      <c r="D33" s="6">
        <v>-1427836.95</v>
      </c>
    </row>
    <row r="34" spans="1:4">
      <c r="A34">
        <v>13</v>
      </c>
      <c r="B34" t="s">
        <v>53</v>
      </c>
      <c r="C34" s="6">
        <v>-183784.93</v>
      </c>
      <c r="D34" s="6">
        <v>-183784.93</v>
      </c>
    </row>
    <row r="35" spans="1:4">
      <c r="A35" t="s">
        <v>54</v>
      </c>
      <c r="B35" t="s">
        <v>55</v>
      </c>
      <c r="C35" s="6">
        <v>-98700</v>
      </c>
      <c r="D35" s="6">
        <v>-98700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-9400</v>
      </c>
      <c r="D37" s="6">
        <v>-9400</v>
      </c>
    </row>
    <row r="38" spans="1:4">
      <c r="A38" t="s">
        <v>60</v>
      </c>
      <c r="B38" t="s">
        <v>61</v>
      </c>
      <c r="C38" s="6">
        <v>-22874.45</v>
      </c>
      <c r="D38" s="6">
        <v>-22874.45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-21545.4</v>
      </c>
      <c r="D40" s="6">
        <v>-21545.4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-4420.75</v>
      </c>
      <c r="D43" s="6">
        <v>-4420.75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-3301</v>
      </c>
      <c r="D45" s="6">
        <v>-3301</v>
      </c>
    </row>
    <row r="46" spans="1:4">
      <c r="A46" t="s">
        <v>76</v>
      </c>
      <c r="B46" t="s">
        <v>77</v>
      </c>
      <c r="C46" s="6">
        <v>-1460</v>
      </c>
      <c r="D46" s="6">
        <v>-1460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-1166539.8400000001</v>
      </c>
      <c r="D49" s="6">
        <v>-1166539.8400000001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>
        <v>-3872</v>
      </c>
      <c r="D54" s="6">
        <v>-3872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-1162667.8400000001</v>
      </c>
      <c r="D58" s="6">
        <v>-1162667.8400000001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-37692.5</v>
      </c>
      <c r="D60" s="6">
        <v>-37692.5</v>
      </c>
    </row>
    <row r="61" spans="1:4">
      <c r="A61" t="s">
        <v>104</v>
      </c>
      <c r="B61" t="s">
        <v>105</v>
      </c>
      <c r="C61" s="6">
        <v>-19100.310000000001</v>
      </c>
      <c r="D61" s="6">
        <v>-19100.310000000001</v>
      </c>
    </row>
    <row r="62" spans="1:4">
      <c r="A62" t="s">
        <v>106</v>
      </c>
      <c r="B62" t="s">
        <v>107</v>
      </c>
      <c r="C62" s="6">
        <v>-3395.88</v>
      </c>
      <c r="D62" s="6">
        <v>-3395.88</v>
      </c>
    </row>
    <row r="63" spans="1:4">
      <c r="A63" t="s">
        <v>108</v>
      </c>
      <c r="B63" t="s">
        <v>109</v>
      </c>
      <c r="C63" s="6">
        <v>-12231.87</v>
      </c>
      <c r="D63" s="6">
        <v>-12231.87</v>
      </c>
    </row>
    <row r="64" spans="1:4">
      <c r="A64" t="s">
        <v>110</v>
      </c>
      <c r="B64" t="s">
        <v>111</v>
      </c>
      <c r="C64" s="6">
        <v>-2098.63</v>
      </c>
      <c r="D64" s="6">
        <v>-2098.63</v>
      </c>
    </row>
    <row r="65" spans="1:4">
      <c r="A65" t="s">
        <v>112</v>
      </c>
      <c r="B65" t="s">
        <v>113</v>
      </c>
      <c r="C65" s="6">
        <v>-865.81</v>
      </c>
      <c r="D65" s="6">
        <v>-865.81</v>
      </c>
    </row>
    <row r="66" spans="1:4">
      <c r="A66">
        <v>17</v>
      </c>
      <c r="B66" t="s">
        <v>114</v>
      </c>
      <c r="C66" s="6">
        <v>-39819.68</v>
      </c>
      <c r="D66" s="6">
        <v>-39819.68</v>
      </c>
    </row>
    <row r="67" spans="1:4">
      <c r="A67">
        <v>18</v>
      </c>
      <c r="B67" t="s">
        <v>115</v>
      </c>
      <c r="C67" s="6">
        <v>-8</v>
      </c>
      <c r="D67" s="6">
        <v>-8</v>
      </c>
    </row>
    <row r="68" spans="1:4">
      <c r="A68" t="s">
        <v>116</v>
      </c>
      <c r="B68" t="s">
        <v>117</v>
      </c>
      <c r="C68" s="6">
        <v>-8</v>
      </c>
      <c r="D68" s="6">
        <v>-8</v>
      </c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-10124.950000000001</v>
      </c>
      <c r="D76" s="6">
        <v>-10124.950000000001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-10124.950000000001</v>
      </c>
      <c r="D78" s="6">
        <v>-10124.950000000001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-6053.91</v>
      </c>
      <c r="D80" s="6">
        <v>-6053.91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-846.1</v>
      </c>
      <c r="D86" s="6">
        <v>-846.1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-5095</v>
      </c>
      <c r="D90" s="6">
        <v>-5095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-5095</v>
      </c>
      <c r="D92" s="6">
        <v>-5095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-4089.82</v>
      </c>
      <c r="D101" s="6">
        <v>-4089.82</v>
      </c>
    </row>
    <row r="102" spans="1:4">
      <c r="A102" t="s">
        <v>178</v>
      </c>
      <c r="B102" t="s">
        <v>179</v>
      </c>
      <c r="C102" s="6">
        <v>-257.91000000000003</v>
      </c>
      <c r="D102" s="6">
        <v>-257.91000000000003</v>
      </c>
    </row>
    <row r="103" spans="1:4">
      <c r="A103" t="s">
        <v>180</v>
      </c>
      <c r="B103" t="s">
        <v>181</v>
      </c>
      <c r="C103" s="6">
        <v>-3831.91</v>
      </c>
      <c r="D103" s="6">
        <v>-3831.91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-13502.99</v>
      </c>
      <c r="D110" s="6">
        <v>-13502.99</v>
      </c>
    </row>
    <row r="111" spans="1:4">
      <c r="A111" t="s">
        <v>193</v>
      </c>
      <c r="B111" t="s">
        <v>194</v>
      </c>
      <c r="C111" s="6">
        <v>-8102.99</v>
      </c>
      <c r="D111" s="6">
        <v>-8102.99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-0.01</v>
      </c>
      <c r="D114" s="6">
        <v>-0.01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-0.01</v>
      </c>
      <c r="D119" s="6">
        <v>-0.01</v>
      </c>
    </row>
    <row r="120" spans="1:4" s="15" customFormat="1">
      <c r="A120" s="15">
        <v>29</v>
      </c>
      <c r="B120" s="15" t="s">
        <v>210</v>
      </c>
      <c r="C120" s="16">
        <v>611861.68999999994</v>
      </c>
      <c r="D120" s="16">
        <v>611861.68999999994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0.17499999999999999</v>
      </c>
      <c r="D121" s="17">
        <f>IF(D$10=0," ",ROUND(D120/D$10,3))</f>
        <v>0.17499999999999999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-207107.87</v>
      </c>
      <c r="D123" s="6">
        <v>-207107.87</v>
      </c>
    </row>
    <row r="124" spans="1:4">
      <c r="A124" t="s">
        <v>214</v>
      </c>
      <c r="B124" t="s">
        <v>215</v>
      </c>
      <c r="C124" s="6">
        <v>-183784.93</v>
      </c>
      <c r="D124" s="6">
        <v>-183784.93</v>
      </c>
    </row>
    <row r="125" spans="1:4">
      <c r="A125" t="s">
        <v>216</v>
      </c>
      <c r="B125" t="s">
        <v>217</v>
      </c>
      <c r="C125" s="6">
        <v>-10124.950000000001</v>
      </c>
      <c r="D125" s="6">
        <v>-10124.950000000001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-5095</v>
      </c>
      <c r="D127" s="6">
        <v>-5095</v>
      </c>
    </row>
    <row r="128" spans="1:4">
      <c r="A128" t="s">
        <v>222</v>
      </c>
      <c r="B128" t="s">
        <v>223</v>
      </c>
      <c r="C128" s="6">
        <v>-8102.99</v>
      </c>
      <c r="D128" s="6">
        <v>-8102.99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4164</v>
      </c>
      <c r="C5" s="8">
        <v>4164</v>
      </c>
      <c r="D5" s="8">
        <v>4164</v>
      </c>
    </row>
    <row r="6" spans="1:52" s="10" customFormat="1" ht="30">
      <c r="A6" s="9" t="s">
        <v>8</v>
      </c>
      <c r="B6" s="10" t="s">
        <v>412</v>
      </c>
      <c r="C6" s="10" t="s">
        <v>412</v>
      </c>
      <c r="D6" s="10" t="s">
        <v>412</v>
      </c>
    </row>
    <row r="7" spans="1:52" s="8" customFormat="1" ht="45">
      <c r="A7" s="7" t="s">
        <v>10</v>
      </c>
      <c r="B7" s="14" t="s">
        <v>413</v>
      </c>
      <c r="C7" s="14" t="s">
        <v>413</v>
      </c>
      <c r="D7" s="14" t="s">
        <v>413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673864.79</v>
      </c>
      <c r="D10" s="16">
        <v>673864.79</v>
      </c>
    </row>
    <row r="11" spans="1:52">
      <c r="A11" t="s">
        <v>18</v>
      </c>
      <c r="B11" t="s">
        <v>19</v>
      </c>
      <c r="C11" s="6">
        <v>673864.79</v>
      </c>
      <c r="D11" s="6">
        <v>673864.79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-427740.97</v>
      </c>
      <c r="D13" s="6">
        <v>-427740.97</v>
      </c>
    </row>
    <row r="14" spans="1:52">
      <c r="A14">
        <v>3</v>
      </c>
      <c r="B14" t="s">
        <v>23</v>
      </c>
      <c r="C14" s="6">
        <v>246123.82</v>
      </c>
      <c r="D14" s="6">
        <v>246123.82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0.36499999999999999</v>
      </c>
      <c r="D15" s="17">
        <f>IF(D$10=0," ",ROUND(D14/D$10,3))</f>
        <v>0.36499999999999999</v>
      </c>
    </row>
    <row r="16" spans="1:52">
      <c r="A16">
        <v>5</v>
      </c>
      <c r="B16" t="s">
        <v>25</v>
      </c>
      <c r="C16" s="6">
        <v>-37941.699999999997</v>
      </c>
      <c r="D16" s="6">
        <v>-37941.699999999997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-36971.71</v>
      </c>
      <c r="D18" s="6">
        <v>-36971.71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-19724.900000000001</v>
      </c>
      <c r="D21" s="6">
        <v>-19724.900000000001</v>
      </c>
    </row>
    <row r="22" spans="1:4">
      <c r="A22" t="s">
        <v>34</v>
      </c>
      <c r="B22" t="s">
        <v>35</v>
      </c>
      <c r="C22" s="6">
        <v>-17246.810000000001</v>
      </c>
      <c r="D22" s="6">
        <v>-17246.810000000001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-969.99</v>
      </c>
      <c r="D26" s="6">
        <v>-969.99</v>
      </c>
    </row>
    <row r="27" spans="1:4">
      <c r="A27" t="s">
        <v>42</v>
      </c>
      <c r="B27" t="s">
        <v>43</v>
      </c>
      <c r="C27" s="6">
        <v>-969.99</v>
      </c>
      <c r="D27" s="6">
        <v>-969.99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208182.12</v>
      </c>
      <c r="D31" s="16">
        <v>208182.12</v>
      </c>
    </row>
    <row r="32" spans="1:4" s="15" customFormat="1">
      <c r="A32" s="15">
        <v>11</v>
      </c>
      <c r="B32" s="15" t="s">
        <v>51</v>
      </c>
      <c r="C32" s="16">
        <v>-47403.8</v>
      </c>
      <c r="D32" s="16">
        <v>-47403.8</v>
      </c>
    </row>
    <row r="33" spans="1:4">
      <c r="A33">
        <v>12</v>
      </c>
      <c r="B33" t="s">
        <v>52</v>
      </c>
      <c r="C33" s="6">
        <v>-301528.2</v>
      </c>
      <c r="D33" s="6">
        <v>-301528.2</v>
      </c>
    </row>
    <row r="34" spans="1:4">
      <c r="A34">
        <v>13</v>
      </c>
      <c r="B34" t="s">
        <v>53</v>
      </c>
      <c r="C34" s="6">
        <v>-82806.2</v>
      </c>
      <c r="D34" s="6">
        <v>-82806.2</v>
      </c>
    </row>
    <row r="35" spans="1:4">
      <c r="A35" t="s">
        <v>54</v>
      </c>
      <c r="B35" t="s">
        <v>55</v>
      </c>
      <c r="C35" s="6">
        <v>-53412</v>
      </c>
      <c r="D35" s="6">
        <v>-53412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-13440</v>
      </c>
      <c r="D38" s="6">
        <v>-13440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-10200</v>
      </c>
      <c r="D40" s="6">
        <v>-10200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-1291.2</v>
      </c>
      <c r="D43" s="6">
        <v>-1291.2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-1963</v>
      </c>
      <c r="D45" s="6">
        <v>-1963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-131016.63</v>
      </c>
      <c r="D49" s="6">
        <v>-131016.63</v>
      </c>
    </row>
    <row r="50" spans="1:4">
      <c r="A50" t="s">
        <v>83</v>
      </c>
      <c r="B50" t="s">
        <v>84</v>
      </c>
      <c r="C50" s="6">
        <v>-99900</v>
      </c>
      <c r="D50" s="6">
        <v>-99900</v>
      </c>
    </row>
    <row r="51" spans="1:4">
      <c r="A51" t="s">
        <v>85</v>
      </c>
      <c r="B51" t="s">
        <v>86</v>
      </c>
      <c r="C51" s="6">
        <v>-7770</v>
      </c>
      <c r="D51" s="6">
        <v>-7770</v>
      </c>
    </row>
    <row r="52" spans="1:4">
      <c r="A52" t="s">
        <v>87</v>
      </c>
      <c r="B52" t="s">
        <v>88</v>
      </c>
      <c r="C52" s="6">
        <v>-10545</v>
      </c>
      <c r="D52" s="6">
        <v>-10545</v>
      </c>
    </row>
    <row r="53" spans="1:4">
      <c r="A53" t="s">
        <v>89</v>
      </c>
      <c r="B53" t="s">
        <v>90</v>
      </c>
      <c r="C53" s="6">
        <v>-12487.5</v>
      </c>
      <c r="D53" s="6">
        <v>-12487.5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-314.13</v>
      </c>
      <c r="D55" s="6">
        <v>-314.13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-43749.72</v>
      </c>
      <c r="D60" s="6">
        <v>-43749.72</v>
      </c>
    </row>
    <row r="61" spans="1:4">
      <c r="A61" t="s">
        <v>104</v>
      </c>
      <c r="B61" t="s">
        <v>105</v>
      </c>
      <c r="C61" s="6">
        <v>-22600</v>
      </c>
      <c r="D61" s="6">
        <v>-22600</v>
      </c>
    </row>
    <row r="62" spans="1:4">
      <c r="A62" t="s">
        <v>106</v>
      </c>
      <c r="B62" t="s">
        <v>107</v>
      </c>
      <c r="C62" s="6">
        <v>-3698.36</v>
      </c>
      <c r="D62" s="6">
        <v>-3698.36</v>
      </c>
    </row>
    <row r="63" spans="1:4">
      <c r="A63" t="s">
        <v>108</v>
      </c>
      <c r="B63" t="s">
        <v>109</v>
      </c>
      <c r="C63" s="6">
        <v>-14807.05</v>
      </c>
      <c r="D63" s="6">
        <v>-14807.05</v>
      </c>
    </row>
    <row r="64" spans="1:4">
      <c r="A64" t="s">
        <v>110</v>
      </c>
      <c r="B64" t="s">
        <v>111</v>
      </c>
      <c r="C64" s="6">
        <v>-1680.51</v>
      </c>
      <c r="D64" s="6">
        <v>-1680.51</v>
      </c>
    </row>
    <row r="65" spans="1:4">
      <c r="A65" t="s">
        <v>112</v>
      </c>
      <c r="B65" t="s">
        <v>113</v>
      </c>
      <c r="C65" s="6">
        <v>-963.8</v>
      </c>
      <c r="D65" s="6">
        <v>-963.8</v>
      </c>
    </row>
    <row r="66" spans="1:4">
      <c r="A66">
        <v>17</v>
      </c>
      <c r="B66" t="s">
        <v>114</v>
      </c>
      <c r="C66" s="6">
        <v>-43955.65</v>
      </c>
      <c r="D66" s="6">
        <v>-43955.65</v>
      </c>
    </row>
    <row r="67" spans="1:4">
      <c r="A67">
        <v>18</v>
      </c>
      <c r="B67" t="s">
        <v>115</v>
      </c>
      <c r="C67" s="6">
        <v>-12555.53</v>
      </c>
      <c r="D67" s="6">
        <v>-12555.53</v>
      </c>
    </row>
    <row r="68" spans="1:4">
      <c r="A68" t="s">
        <v>116</v>
      </c>
      <c r="B68" t="s">
        <v>117</v>
      </c>
      <c r="C68" s="6">
        <v>-605.53</v>
      </c>
      <c r="D68" s="6">
        <v>-605.53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-11654.72</v>
      </c>
      <c r="D76" s="6">
        <v>-11654.72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-11654.72</v>
      </c>
      <c r="D78" s="6">
        <v>-11654.72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-6222.01</v>
      </c>
      <c r="D80" s="6">
        <v>-6222.01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-1014.2</v>
      </c>
      <c r="D86" s="6">
        <v>-1014.2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-1308.6199999999999</v>
      </c>
      <c r="D90" s="6">
        <v>-1308.6199999999999</v>
      </c>
    </row>
    <row r="91" spans="1:4">
      <c r="A91" t="s">
        <v>158</v>
      </c>
      <c r="B91" t="s">
        <v>159</v>
      </c>
      <c r="C91" s="6">
        <v>-310.62</v>
      </c>
      <c r="D91" s="6">
        <v>-310.62</v>
      </c>
    </row>
    <row r="92" spans="1:4">
      <c r="A92" t="s">
        <v>160</v>
      </c>
      <c r="B92" t="s">
        <v>161</v>
      </c>
      <c r="C92" s="6">
        <v>-998</v>
      </c>
      <c r="D92" s="6">
        <v>-998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3282</v>
      </c>
      <c r="D96" s="6">
        <v>3282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3282</v>
      </c>
      <c r="D98" s="6">
        <v>3282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-3015.38</v>
      </c>
      <c r="D101" s="6">
        <v>-3015.38</v>
      </c>
    </row>
    <row r="102" spans="1:4">
      <c r="A102" t="s">
        <v>178</v>
      </c>
      <c r="B102" t="s">
        <v>179</v>
      </c>
      <c r="C102" s="6">
        <v>-287.91000000000003</v>
      </c>
      <c r="D102" s="6">
        <v>-287.91000000000003</v>
      </c>
    </row>
    <row r="103" spans="1:4">
      <c r="A103" t="s">
        <v>180</v>
      </c>
      <c r="B103" t="s">
        <v>181</v>
      </c>
      <c r="C103" s="6">
        <v>-2727.47</v>
      </c>
      <c r="D103" s="6">
        <v>-2727.47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-4700</v>
      </c>
      <c r="D107" s="6">
        <v>-4700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-4700</v>
      </c>
      <c r="D109" s="6">
        <v>-4700</v>
      </c>
    </row>
    <row r="110" spans="1:4">
      <c r="A110">
        <v>27</v>
      </c>
      <c r="B110" t="s">
        <v>192</v>
      </c>
      <c r="C110" s="6">
        <v>-6786.64</v>
      </c>
      <c r="D110" s="6">
        <v>-6786.64</v>
      </c>
    </row>
    <row r="111" spans="1:4">
      <c r="A111" t="s">
        <v>193</v>
      </c>
      <c r="B111" t="s">
        <v>194</v>
      </c>
      <c r="C111" s="6">
        <v>1013.36</v>
      </c>
      <c r="D111" s="6">
        <v>1013.36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0.25</v>
      </c>
      <c r="D114" s="6">
        <v>0.25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-140749.88</v>
      </c>
      <c r="D120" s="16">
        <v>-140749.88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-0.20899999999999999</v>
      </c>
      <c r="D121" s="17">
        <f>IF(D$10=0," ",ROUND(D120/D$10,3))</f>
        <v>-0.20899999999999999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-94756.18</v>
      </c>
      <c r="D123" s="6">
        <v>-94756.18</v>
      </c>
    </row>
    <row r="124" spans="1:4">
      <c r="A124" t="s">
        <v>214</v>
      </c>
      <c r="B124" t="s">
        <v>215</v>
      </c>
      <c r="C124" s="6">
        <v>-82806.2</v>
      </c>
      <c r="D124" s="6">
        <v>-82806.2</v>
      </c>
    </row>
    <row r="125" spans="1:4">
      <c r="A125" t="s">
        <v>216</v>
      </c>
      <c r="B125" t="s">
        <v>217</v>
      </c>
      <c r="C125" s="6">
        <v>-11654.72</v>
      </c>
      <c r="D125" s="6">
        <v>-11654.72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-1308.6199999999999</v>
      </c>
      <c r="D127" s="6">
        <v>-1308.6199999999999</v>
      </c>
    </row>
    <row r="128" spans="1:4">
      <c r="A128" t="s">
        <v>222</v>
      </c>
      <c r="B128" t="s">
        <v>223</v>
      </c>
      <c r="C128" s="6">
        <v>1013.36</v>
      </c>
      <c r="D128" s="6">
        <v>1013.36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4163</v>
      </c>
      <c r="C5" s="8">
        <v>4163</v>
      </c>
      <c r="D5" s="8">
        <v>4163</v>
      </c>
    </row>
    <row r="6" spans="1:52" s="10" customFormat="1" ht="45">
      <c r="A6" s="9" t="s">
        <v>8</v>
      </c>
      <c r="B6" s="10" t="s">
        <v>411</v>
      </c>
      <c r="C6" s="10" t="s">
        <v>411</v>
      </c>
      <c r="D6" s="10" t="s">
        <v>411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1614360.13</v>
      </c>
      <c r="D10" s="16">
        <v>1614360.13</v>
      </c>
    </row>
    <row r="11" spans="1:52">
      <c r="A11" t="s">
        <v>18</v>
      </c>
      <c r="B11" t="s">
        <v>19</v>
      </c>
      <c r="C11" s="6">
        <v>1614360.13</v>
      </c>
      <c r="D11" s="6">
        <v>1614360.13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-1069761.28</v>
      </c>
      <c r="D13" s="6">
        <v>-1069761.28</v>
      </c>
    </row>
    <row r="14" spans="1:52">
      <c r="A14">
        <v>3</v>
      </c>
      <c r="B14" t="s">
        <v>23</v>
      </c>
      <c r="C14" s="6">
        <v>544598.85</v>
      </c>
      <c r="D14" s="6">
        <v>544598.85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0.33700000000000002</v>
      </c>
      <c r="D15" s="17">
        <f>IF(D$10=0," ",ROUND(D14/D$10,3))</f>
        <v>0.33700000000000002</v>
      </c>
    </row>
    <row r="16" spans="1:52">
      <c r="A16">
        <v>5</v>
      </c>
      <c r="B16" t="s">
        <v>25</v>
      </c>
      <c r="C16" s="6">
        <v>-52848.49</v>
      </c>
      <c r="D16" s="6">
        <v>-52848.49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-44662.95</v>
      </c>
      <c r="D18" s="6">
        <v>-44662.95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-23828.28</v>
      </c>
      <c r="D21" s="6">
        <v>-23828.28</v>
      </c>
    </row>
    <row r="22" spans="1:4">
      <c r="A22" t="s">
        <v>34</v>
      </c>
      <c r="B22" t="s">
        <v>35</v>
      </c>
      <c r="C22" s="6">
        <v>-20834.669999999998</v>
      </c>
      <c r="D22" s="6">
        <v>-20834.669999999998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-8185.54</v>
      </c>
      <c r="D26" s="6">
        <v>-8185.54</v>
      </c>
    </row>
    <row r="27" spans="1:4">
      <c r="A27" t="s">
        <v>42</v>
      </c>
      <c r="B27" t="s">
        <v>43</v>
      </c>
      <c r="C27" s="6">
        <v>-8185.54</v>
      </c>
      <c r="D27" s="6">
        <v>-8185.54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491750.36</v>
      </c>
      <c r="D31" s="16">
        <v>491750.36</v>
      </c>
    </row>
    <row r="32" spans="1:4" s="15" customFormat="1">
      <c r="A32" s="15">
        <v>11</v>
      </c>
      <c r="B32" s="15" t="s">
        <v>51</v>
      </c>
      <c r="C32" s="16">
        <v>-22679.61</v>
      </c>
      <c r="D32" s="16">
        <v>-22679.61</v>
      </c>
    </row>
    <row r="33" spans="1:4">
      <c r="A33">
        <v>12</v>
      </c>
      <c r="B33" t="s">
        <v>52</v>
      </c>
      <c r="C33" s="6">
        <v>-348227.35</v>
      </c>
      <c r="D33" s="6">
        <v>-348227.35</v>
      </c>
    </row>
    <row r="34" spans="1:4">
      <c r="A34">
        <v>13</v>
      </c>
      <c r="B34" t="s">
        <v>53</v>
      </c>
      <c r="C34" s="6">
        <v>-127104.86</v>
      </c>
      <c r="D34" s="6">
        <v>-127104.86</v>
      </c>
    </row>
    <row r="35" spans="1:4">
      <c r="A35" t="s">
        <v>54</v>
      </c>
      <c r="B35" t="s">
        <v>55</v>
      </c>
      <c r="C35" s="6">
        <v>-76209</v>
      </c>
      <c r="D35" s="6">
        <v>-76209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-4800</v>
      </c>
      <c r="D37" s="6">
        <v>-4800</v>
      </c>
    </row>
    <row r="38" spans="1:4">
      <c r="A38" t="s">
        <v>60</v>
      </c>
      <c r="B38" t="s">
        <v>61</v>
      </c>
      <c r="C38" s="6">
        <v>-20041.53</v>
      </c>
      <c r="D38" s="6">
        <v>-20041.53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-6224</v>
      </c>
      <c r="D40" s="6">
        <v>-6224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-2394.33</v>
      </c>
      <c r="D43" s="6">
        <v>-2394.33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-2436</v>
      </c>
      <c r="D45" s="6">
        <v>-2436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-127980</v>
      </c>
      <c r="D49" s="6">
        <v>-127980</v>
      </c>
    </row>
    <row r="50" spans="1:4">
      <c r="A50" t="s">
        <v>83</v>
      </c>
      <c r="B50" t="s">
        <v>84</v>
      </c>
      <c r="C50" s="6">
        <v>-74160</v>
      </c>
      <c r="D50" s="6">
        <v>-74160</v>
      </c>
    </row>
    <row r="51" spans="1:4">
      <c r="A51" t="s">
        <v>85</v>
      </c>
      <c r="B51" t="s">
        <v>86</v>
      </c>
      <c r="C51" s="6">
        <v>-45320</v>
      </c>
      <c r="D51" s="6">
        <v>-45320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-8500</v>
      </c>
      <c r="D53" s="6">
        <v>-8500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-41389.519999999997</v>
      </c>
      <c r="D60" s="6">
        <v>-41389.519999999997</v>
      </c>
    </row>
    <row r="61" spans="1:4">
      <c r="A61" t="s">
        <v>104</v>
      </c>
      <c r="B61" t="s">
        <v>105</v>
      </c>
      <c r="C61" s="6">
        <v>-20842.46</v>
      </c>
      <c r="D61" s="6">
        <v>-20842.46</v>
      </c>
    </row>
    <row r="62" spans="1:4">
      <c r="A62" t="s">
        <v>106</v>
      </c>
      <c r="B62" t="s">
        <v>107</v>
      </c>
      <c r="C62" s="6">
        <v>-4538.8900000000003</v>
      </c>
      <c r="D62" s="6">
        <v>-4538.8900000000003</v>
      </c>
    </row>
    <row r="63" spans="1:4">
      <c r="A63" t="s">
        <v>108</v>
      </c>
      <c r="B63" t="s">
        <v>109</v>
      </c>
      <c r="C63" s="6">
        <v>-13998.07</v>
      </c>
      <c r="D63" s="6">
        <v>-13998.07</v>
      </c>
    </row>
    <row r="64" spans="1:4">
      <c r="A64" t="s">
        <v>110</v>
      </c>
      <c r="B64" t="s">
        <v>111</v>
      </c>
      <c r="C64" s="6">
        <v>-1046.3</v>
      </c>
      <c r="D64" s="6">
        <v>-1046.3</v>
      </c>
    </row>
    <row r="65" spans="1:4">
      <c r="A65" t="s">
        <v>112</v>
      </c>
      <c r="B65" t="s">
        <v>113</v>
      </c>
      <c r="C65" s="6">
        <v>-963.8</v>
      </c>
      <c r="D65" s="6">
        <v>-963.8</v>
      </c>
    </row>
    <row r="66" spans="1:4">
      <c r="A66">
        <v>17</v>
      </c>
      <c r="B66" t="s">
        <v>114</v>
      </c>
      <c r="C66" s="6">
        <v>-51752.97</v>
      </c>
      <c r="D66" s="6">
        <v>-51752.97</v>
      </c>
    </row>
    <row r="67" spans="1:4">
      <c r="A67">
        <v>18</v>
      </c>
      <c r="B67" t="s">
        <v>115</v>
      </c>
      <c r="C67" s="6">
        <v>-13000</v>
      </c>
      <c r="D67" s="6">
        <v>-13000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-22784.34</v>
      </c>
      <c r="D76" s="6">
        <v>-22784.34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-22784.34</v>
      </c>
      <c r="D78" s="6">
        <v>-22784.34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-2632.82</v>
      </c>
      <c r="D101" s="6">
        <v>-2632.82</v>
      </c>
    </row>
    <row r="102" spans="1:4">
      <c r="A102" t="s">
        <v>178</v>
      </c>
      <c r="B102" t="s">
        <v>179</v>
      </c>
      <c r="C102" s="6">
        <v>-299.14999999999998</v>
      </c>
      <c r="D102" s="6">
        <v>-299.14999999999998</v>
      </c>
    </row>
    <row r="103" spans="1:4">
      <c r="A103" t="s">
        <v>180</v>
      </c>
      <c r="B103" t="s">
        <v>181</v>
      </c>
      <c r="C103" s="6">
        <v>-2333.67</v>
      </c>
      <c r="D103" s="6">
        <v>-2333.67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-6503</v>
      </c>
      <c r="D110" s="6">
        <v>-6503</v>
      </c>
    </row>
    <row r="111" spans="1:4">
      <c r="A111" t="s">
        <v>193</v>
      </c>
      <c r="B111" t="s">
        <v>194</v>
      </c>
      <c r="C111" s="6">
        <v>-1103</v>
      </c>
      <c r="D111" s="6">
        <v>-1103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120843.4</v>
      </c>
      <c r="D120" s="16">
        <v>120843.4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7.4999999999999997E-2</v>
      </c>
      <c r="D121" s="17">
        <f>IF(D$10=0," ",ROUND(D120/D$10,3))</f>
        <v>7.4999999999999997E-2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-150992.20000000001</v>
      </c>
      <c r="D123" s="6">
        <v>-150992.20000000001</v>
      </c>
    </row>
    <row r="124" spans="1:4">
      <c r="A124" t="s">
        <v>214</v>
      </c>
      <c r="B124" t="s">
        <v>215</v>
      </c>
      <c r="C124" s="6">
        <v>-127104.86</v>
      </c>
      <c r="D124" s="6">
        <v>-127104.86</v>
      </c>
    </row>
    <row r="125" spans="1:4">
      <c r="A125" t="s">
        <v>216</v>
      </c>
      <c r="B125" t="s">
        <v>217</v>
      </c>
      <c r="C125" s="6">
        <v>-22784.34</v>
      </c>
      <c r="D125" s="6">
        <v>-22784.34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-1103</v>
      </c>
      <c r="D128" s="6">
        <v>-1103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4162</v>
      </c>
      <c r="C5" s="8">
        <v>4162</v>
      </c>
      <c r="D5" s="8">
        <v>4162</v>
      </c>
    </row>
    <row r="6" spans="1:52" s="10" customFormat="1" ht="30">
      <c r="A6" s="9" t="s">
        <v>8</v>
      </c>
      <c r="B6" s="10" t="s">
        <v>410</v>
      </c>
      <c r="C6" s="10" t="s">
        <v>410</v>
      </c>
      <c r="D6" s="10" t="s">
        <v>410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808775.02</v>
      </c>
      <c r="D10" s="16">
        <v>808775.02</v>
      </c>
    </row>
    <row r="11" spans="1:52">
      <c r="A11" t="s">
        <v>18</v>
      </c>
      <c r="B11" t="s">
        <v>19</v>
      </c>
      <c r="C11" s="6">
        <v>808775.02</v>
      </c>
      <c r="D11" s="6">
        <v>808775.02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-565076.76</v>
      </c>
      <c r="D13" s="6">
        <v>-565076.76</v>
      </c>
    </row>
    <row r="14" spans="1:52">
      <c r="A14">
        <v>3</v>
      </c>
      <c r="B14" t="s">
        <v>23</v>
      </c>
      <c r="C14" s="6">
        <v>243698.26</v>
      </c>
      <c r="D14" s="6">
        <v>243698.26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0.30099999999999999</v>
      </c>
      <c r="D15" s="17">
        <f>IF(D$10=0," ",ROUND(D14/D$10,3))</f>
        <v>0.30099999999999999</v>
      </c>
    </row>
    <row r="16" spans="1:52">
      <c r="A16">
        <v>5</v>
      </c>
      <c r="B16" t="s">
        <v>25</v>
      </c>
      <c r="C16" s="6">
        <v>-46105.19</v>
      </c>
      <c r="D16" s="6">
        <v>-46105.19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-43327.21</v>
      </c>
      <c r="D18" s="6">
        <v>-43327.21</v>
      </c>
    </row>
    <row r="19" spans="1:4">
      <c r="A19" t="s">
        <v>28</v>
      </c>
      <c r="B19" t="s">
        <v>29</v>
      </c>
      <c r="C19" s="6">
        <v>-52.59</v>
      </c>
      <c r="D19" s="6">
        <v>-52.59</v>
      </c>
    </row>
    <row r="20" spans="1:4">
      <c r="A20" t="s">
        <v>30</v>
      </c>
      <c r="B20" t="s">
        <v>31</v>
      </c>
      <c r="C20" s="6">
        <v>-291.88</v>
      </c>
      <c r="D20" s="6">
        <v>-291.88</v>
      </c>
    </row>
    <row r="21" spans="1:4">
      <c r="A21" t="s">
        <v>32</v>
      </c>
      <c r="B21" t="s">
        <v>33</v>
      </c>
      <c r="C21" s="6">
        <v>-23063.05</v>
      </c>
      <c r="D21" s="6">
        <v>-23063.05</v>
      </c>
    </row>
    <row r="22" spans="1:4">
      <c r="A22" t="s">
        <v>34</v>
      </c>
      <c r="B22" t="s">
        <v>35</v>
      </c>
      <c r="C22" s="6">
        <v>-19919.689999999999</v>
      </c>
      <c r="D22" s="6">
        <v>-19919.689999999999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-2777.98</v>
      </c>
      <c r="D26" s="6">
        <v>-2777.98</v>
      </c>
    </row>
    <row r="27" spans="1:4">
      <c r="A27" t="s">
        <v>42</v>
      </c>
      <c r="B27" t="s">
        <v>43</v>
      </c>
      <c r="C27" s="6">
        <v>-2777.98</v>
      </c>
      <c r="D27" s="6">
        <v>-2777.98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197593.07</v>
      </c>
      <c r="D31" s="16">
        <v>197593.07</v>
      </c>
    </row>
    <row r="32" spans="1:4" s="15" customFormat="1">
      <c r="A32" s="15">
        <v>11</v>
      </c>
      <c r="B32" s="15" t="s">
        <v>51</v>
      </c>
      <c r="C32" s="16">
        <v>-19110.5</v>
      </c>
      <c r="D32" s="16">
        <v>-19110.5</v>
      </c>
    </row>
    <row r="33" spans="1:4">
      <c r="A33">
        <v>12</v>
      </c>
      <c r="B33" t="s">
        <v>52</v>
      </c>
      <c r="C33" s="6">
        <v>-385844.53</v>
      </c>
      <c r="D33" s="6">
        <v>-385844.53</v>
      </c>
    </row>
    <row r="34" spans="1:4">
      <c r="A34">
        <v>13</v>
      </c>
      <c r="B34" t="s">
        <v>53</v>
      </c>
      <c r="C34" s="6">
        <v>-104210.94</v>
      </c>
      <c r="D34" s="6">
        <v>-104210.94</v>
      </c>
    </row>
    <row r="35" spans="1:4">
      <c r="A35" t="s">
        <v>54</v>
      </c>
      <c r="B35" t="s">
        <v>55</v>
      </c>
      <c r="C35" s="6">
        <v>-82107</v>
      </c>
      <c r="D35" s="6">
        <v>-82107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-3112.43</v>
      </c>
      <c r="D38" s="6">
        <v>-3112.43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126.84</v>
      </c>
      <c r="D40" s="6">
        <v>126.84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-2976.35</v>
      </c>
      <c r="D43" s="6">
        <v>-2976.35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-2307</v>
      </c>
      <c r="D45" s="6">
        <v>-2307</v>
      </c>
    </row>
    <row r="46" spans="1:4">
      <c r="A46" t="s">
        <v>76</v>
      </c>
      <c r="B46" t="s">
        <v>77</v>
      </c>
      <c r="C46" s="6">
        <v>-335</v>
      </c>
      <c r="D46" s="6">
        <v>-335</v>
      </c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-188505.60000000001</v>
      </c>
      <c r="D49" s="6">
        <v>-188505.60000000001</v>
      </c>
    </row>
    <row r="50" spans="1:4">
      <c r="A50" t="s">
        <v>83</v>
      </c>
      <c r="B50" t="s">
        <v>84</v>
      </c>
      <c r="C50" s="6">
        <v>-18741</v>
      </c>
      <c r="D50" s="6">
        <v>-18741</v>
      </c>
    </row>
    <row r="51" spans="1:4">
      <c r="A51" t="s">
        <v>85</v>
      </c>
      <c r="B51" t="s">
        <v>86</v>
      </c>
      <c r="C51" s="6">
        <v>-29985.599999999999</v>
      </c>
      <c r="D51" s="6">
        <v>-29985.599999999999</v>
      </c>
    </row>
    <row r="52" spans="1:4">
      <c r="A52" t="s">
        <v>87</v>
      </c>
      <c r="B52" t="s">
        <v>88</v>
      </c>
      <c r="C52" s="6">
        <v>-137434</v>
      </c>
      <c r="D52" s="6">
        <v>-137434</v>
      </c>
    </row>
    <row r="53" spans="1:4">
      <c r="A53" t="s">
        <v>89</v>
      </c>
      <c r="B53" t="s">
        <v>90</v>
      </c>
      <c r="C53" s="6">
        <v>-2345</v>
      </c>
      <c r="D53" s="6">
        <v>-2345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-42447.51</v>
      </c>
      <c r="D60" s="6">
        <v>-42447.51</v>
      </c>
    </row>
    <row r="61" spans="1:4">
      <c r="A61" t="s">
        <v>104</v>
      </c>
      <c r="B61" t="s">
        <v>105</v>
      </c>
      <c r="C61" s="6">
        <v>-23150.69</v>
      </c>
      <c r="D61" s="6">
        <v>-23150.69</v>
      </c>
    </row>
    <row r="62" spans="1:4">
      <c r="A62" t="s">
        <v>106</v>
      </c>
      <c r="B62" t="s">
        <v>107</v>
      </c>
      <c r="C62" s="6">
        <v>-1904.64</v>
      </c>
      <c r="D62" s="6">
        <v>-1904.64</v>
      </c>
    </row>
    <row r="63" spans="1:4">
      <c r="A63" t="s">
        <v>108</v>
      </c>
      <c r="B63" t="s">
        <v>109</v>
      </c>
      <c r="C63" s="6">
        <v>-14803.14</v>
      </c>
      <c r="D63" s="6">
        <v>-14803.14</v>
      </c>
    </row>
    <row r="64" spans="1:4">
      <c r="A64" t="s">
        <v>110</v>
      </c>
      <c r="B64" t="s">
        <v>111</v>
      </c>
      <c r="C64" s="6">
        <v>-1684.66</v>
      </c>
      <c r="D64" s="6">
        <v>-1684.66</v>
      </c>
    </row>
    <row r="65" spans="1:4">
      <c r="A65" t="s">
        <v>112</v>
      </c>
      <c r="B65" t="s">
        <v>113</v>
      </c>
      <c r="C65" s="6">
        <v>-904.38</v>
      </c>
      <c r="D65" s="6">
        <v>-904.38</v>
      </c>
    </row>
    <row r="66" spans="1:4">
      <c r="A66">
        <v>17</v>
      </c>
      <c r="B66" t="s">
        <v>114</v>
      </c>
      <c r="C66" s="6">
        <v>-50680.480000000003</v>
      </c>
      <c r="D66" s="6">
        <v>-50680.480000000003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-15896.43</v>
      </c>
      <c r="D76" s="6">
        <v>-15896.43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-15896.43</v>
      </c>
      <c r="D78" s="6">
        <v>-15896.43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-1350</v>
      </c>
      <c r="D90" s="6">
        <v>-1350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-1350</v>
      </c>
      <c r="D92" s="6">
        <v>-1350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-3099.89</v>
      </c>
      <c r="D101" s="6">
        <v>-3099.89</v>
      </c>
    </row>
    <row r="102" spans="1:4">
      <c r="A102" t="s">
        <v>178</v>
      </c>
      <c r="B102" t="s">
        <v>179</v>
      </c>
      <c r="C102" s="6">
        <v>-322.17</v>
      </c>
      <c r="D102" s="6">
        <v>-322.17</v>
      </c>
    </row>
    <row r="103" spans="1:4">
      <c r="A103" t="s">
        <v>180</v>
      </c>
      <c r="B103" t="s">
        <v>181</v>
      </c>
      <c r="C103" s="6">
        <v>-2777.72</v>
      </c>
      <c r="D103" s="6">
        <v>-2777.72</v>
      </c>
    </row>
    <row r="104" spans="1:4">
      <c r="A104">
        <v>25</v>
      </c>
      <c r="B104" t="s">
        <v>182</v>
      </c>
      <c r="C104" s="6">
        <v>-24.11</v>
      </c>
      <c r="D104" s="6">
        <v>-24.11</v>
      </c>
    </row>
    <row r="105" spans="1:4">
      <c r="A105" t="s">
        <v>183</v>
      </c>
      <c r="B105" t="s">
        <v>184</v>
      </c>
      <c r="C105" s="6">
        <v>-24.11</v>
      </c>
      <c r="D105" s="6">
        <v>-24.11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-7952.45</v>
      </c>
      <c r="D110" s="6">
        <v>-7952.45</v>
      </c>
    </row>
    <row r="111" spans="1:4">
      <c r="A111" t="s">
        <v>193</v>
      </c>
      <c r="B111" t="s">
        <v>194</v>
      </c>
      <c r="C111" s="6">
        <v>-2552.4499999999998</v>
      </c>
      <c r="D111" s="6">
        <v>-2552.4499999999998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-964.79</v>
      </c>
      <c r="D114" s="6">
        <v>-964.79</v>
      </c>
    </row>
    <row r="115" spans="1:4">
      <c r="A115" t="s">
        <v>200</v>
      </c>
      <c r="B115" t="s">
        <v>201</v>
      </c>
      <c r="C115" s="6">
        <v>-964.79</v>
      </c>
      <c r="D115" s="6">
        <v>-964.79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-207361.96</v>
      </c>
      <c r="D120" s="16">
        <v>-207361.96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-0.25600000000000001</v>
      </c>
      <c r="D121" s="17">
        <f>IF(D$10=0," ",ROUND(D120/D$10,3))</f>
        <v>-0.25600000000000001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-124009.82</v>
      </c>
      <c r="D123" s="6">
        <v>-124009.82</v>
      </c>
    </row>
    <row r="124" spans="1:4">
      <c r="A124" t="s">
        <v>214</v>
      </c>
      <c r="B124" t="s">
        <v>215</v>
      </c>
      <c r="C124" s="6">
        <v>-104210.94</v>
      </c>
      <c r="D124" s="6">
        <v>-104210.94</v>
      </c>
    </row>
    <row r="125" spans="1:4">
      <c r="A125" t="s">
        <v>216</v>
      </c>
      <c r="B125" t="s">
        <v>217</v>
      </c>
      <c r="C125" s="6">
        <v>-15896.43</v>
      </c>
      <c r="D125" s="6">
        <v>-15896.43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-1350</v>
      </c>
      <c r="D127" s="6">
        <v>-1350</v>
      </c>
    </row>
    <row r="128" spans="1:4">
      <c r="A128" t="s">
        <v>222</v>
      </c>
      <c r="B128" t="s">
        <v>223</v>
      </c>
      <c r="C128" s="6">
        <v>-2552.4499999999998</v>
      </c>
      <c r="D128" s="6">
        <v>-2552.4499999999998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4161</v>
      </c>
      <c r="C5" s="8">
        <v>4161</v>
      </c>
      <c r="D5" s="8">
        <v>4161</v>
      </c>
    </row>
    <row r="6" spans="1:52" s="10" customFormat="1" ht="30">
      <c r="A6" s="9" t="s">
        <v>8</v>
      </c>
      <c r="B6" s="10" t="s">
        <v>409</v>
      </c>
      <c r="C6" s="10" t="s">
        <v>409</v>
      </c>
      <c r="D6" s="10" t="s">
        <v>409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316235.96999999997</v>
      </c>
      <c r="D10" s="16">
        <v>316235.96999999997</v>
      </c>
    </row>
    <row r="11" spans="1:52">
      <c r="A11" t="s">
        <v>18</v>
      </c>
      <c r="B11" t="s">
        <v>19</v>
      </c>
      <c r="C11" s="6">
        <v>316235.96999999997</v>
      </c>
      <c r="D11" s="6">
        <v>316235.96999999997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-224688.29</v>
      </c>
      <c r="D13" s="6">
        <v>-224688.29</v>
      </c>
    </row>
    <row r="14" spans="1:52">
      <c r="A14">
        <v>3</v>
      </c>
      <c r="B14" t="s">
        <v>23</v>
      </c>
      <c r="C14" s="6">
        <v>91547.68</v>
      </c>
      <c r="D14" s="6">
        <v>91547.68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0.28899999999999998</v>
      </c>
      <c r="D15" s="17">
        <f>IF(D$10=0," ",ROUND(D14/D$10,3))</f>
        <v>0.28899999999999998</v>
      </c>
    </row>
    <row r="16" spans="1:52">
      <c r="A16">
        <v>5</v>
      </c>
      <c r="B16" t="s">
        <v>25</v>
      </c>
      <c r="C16" s="6">
        <v>-51828.94</v>
      </c>
      <c r="D16" s="6">
        <v>-51828.94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-50438.16</v>
      </c>
      <c r="D18" s="6">
        <v>-50438.16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-340.35</v>
      </c>
      <c r="D20" s="6">
        <v>-340.35</v>
      </c>
    </row>
    <row r="21" spans="1:4">
      <c r="A21" t="s">
        <v>32</v>
      </c>
      <c r="B21" t="s">
        <v>33</v>
      </c>
      <c r="C21" s="6">
        <v>-26909.43</v>
      </c>
      <c r="D21" s="6">
        <v>-26909.43</v>
      </c>
    </row>
    <row r="22" spans="1:4">
      <c r="A22" t="s">
        <v>34</v>
      </c>
      <c r="B22" t="s">
        <v>35</v>
      </c>
      <c r="C22" s="6">
        <v>-23188.38</v>
      </c>
      <c r="D22" s="6">
        <v>-23188.38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-1390.78</v>
      </c>
      <c r="D26" s="6">
        <v>-1390.78</v>
      </c>
    </row>
    <row r="27" spans="1:4">
      <c r="A27" t="s">
        <v>42</v>
      </c>
      <c r="B27" t="s">
        <v>43</v>
      </c>
      <c r="C27" s="6">
        <v>-1390.78</v>
      </c>
      <c r="D27" s="6">
        <v>-1390.78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39718.74</v>
      </c>
      <c r="D31" s="16">
        <v>39718.74</v>
      </c>
    </row>
    <row r="32" spans="1:4" s="15" customFormat="1">
      <c r="A32" s="15">
        <v>11</v>
      </c>
      <c r="B32" s="15" t="s">
        <v>51</v>
      </c>
      <c r="C32" s="16">
        <v>-10257.19</v>
      </c>
      <c r="D32" s="16">
        <v>-10257.19</v>
      </c>
    </row>
    <row r="33" spans="1:4">
      <c r="A33">
        <v>12</v>
      </c>
      <c r="B33" t="s">
        <v>52</v>
      </c>
      <c r="C33" s="6">
        <v>-211647.62</v>
      </c>
      <c r="D33" s="6">
        <v>-211647.62</v>
      </c>
    </row>
    <row r="34" spans="1:4">
      <c r="A34">
        <v>13</v>
      </c>
      <c r="B34" t="s">
        <v>53</v>
      </c>
      <c r="C34" s="6">
        <v>-51176.47</v>
      </c>
      <c r="D34" s="6">
        <v>-51176.47</v>
      </c>
    </row>
    <row r="35" spans="1:4">
      <c r="A35" t="s">
        <v>54</v>
      </c>
      <c r="B35" t="s">
        <v>55</v>
      </c>
      <c r="C35" s="6">
        <v>-38260</v>
      </c>
      <c r="D35" s="6">
        <v>-38260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-5923.47</v>
      </c>
      <c r="D38" s="6">
        <v>-5923.47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-4000</v>
      </c>
      <c r="D40" s="6">
        <v>-4000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-1463</v>
      </c>
      <c r="D43" s="6">
        <v>-1463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-1530</v>
      </c>
      <c r="D45" s="6">
        <v>-1530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-47225</v>
      </c>
      <c r="D49" s="6">
        <v>-47225</v>
      </c>
    </row>
    <row r="50" spans="1:4">
      <c r="A50" t="s">
        <v>83</v>
      </c>
      <c r="B50" t="s">
        <v>84</v>
      </c>
      <c r="C50" s="6">
        <v>-27375</v>
      </c>
      <c r="D50" s="6">
        <v>-27375</v>
      </c>
    </row>
    <row r="51" spans="1:4">
      <c r="A51" t="s">
        <v>85</v>
      </c>
      <c r="B51" t="s">
        <v>86</v>
      </c>
      <c r="C51" s="6">
        <v>-43800</v>
      </c>
      <c r="D51" s="6">
        <v>-43800</v>
      </c>
    </row>
    <row r="52" spans="1:4">
      <c r="A52" t="s">
        <v>87</v>
      </c>
      <c r="B52" t="s">
        <v>88</v>
      </c>
      <c r="C52" s="6">
        <v>-173375</v>
      </c>
      <c r="D52" s="6">
        <v>-173375</v>
      </c>
    </row>
    <row r="53" spans="1:4">
      <c r="A53" t="s">
        <v>89</v>
      </c>
      <c r="B53" t="s">
        <v>90</v>
      </c>
      <c r="C53" s="6">
        <v>-3425</v>
      </c>
      <c r="D53" s="6">
        <v>-3425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200750</v>
      </c>
      <c r="D57" s="6">
        <v>200750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-58113.93</v>
      </c>
      <c r="D60" s="6">
        <v>-58113.93</v>
      </c>
    </row>
    <row r="61" spans="1:4">
      <c r="A61" t="s">
        <v>104</v>
      </c>
      <c r="B61" t="s">
        <v>105</v>
      </c>
      <c r="C61" s="6">
        <v>-27397.26</v>
      </c>
      <c r="D61" s="6">
        <v>-27397.26</v>
      </c>
    </row>
    <row r="62" spans="1:4">
      <c r="A62" t="s">
        <v>106</v>
      </c>
      <c r="B62" t="s">
        <v>107</v>
      </c>
      <c r="C62" s="6">
        <v>-4697.26</v>
      </c>
      <c r="D62" s="6">
        <v>-4697.26</v>
      </c>
    </row>
    <row r="63" spans="1:4">
      <c r="A63" t="s">
        <v>108</v>
      </c>
      <c r="B63" t="s">
        <v>109</v>
      </c>
      <c r="C63" s="6">
        <v>-23016.400000000001</v>
      </c>
      <c r="D63" s="6">
        <v>-23016.400000000001</v>
      </c>
    </row>
    <row r="64" spans="1:4">
      <c r="A64" t="s">
        <v>110</v>
      </c>
      <c r="B64" t="s">
        <v>111</v>
      </c>
      <c r="C64" s="6">
        <v>-2098.63</v>
      </c>
      <c r="D64" s="6">
        <v>-2098.63</v>
      </c>
    </row>
    <row r="65" spans="1:4">
      <c r="A65" t="s">
        <v>112</v>
      </c>
      <c r="B65" t="s">
        <v>113</v>
      </c>
      <c r="C65" s="6">
        <v>-904.38</v>
      </c>
      <c r="D65" s="6">
        <v>-904.38</v>
      </c>
    </row>
    <row r="66" spans="1:4">
      <c r="A66">
        <v>17</v>
      </c>
      <c r="B66" t="s">
        <v>114</v>
      </c>
      <c r="C66" s="6">
        <v>-55132.22</v>
      </c>
      <c r="D66" s="6">
        <v>-55132.22</v>
      </c>
    </row>
    <row r="67" spans="1:4">
      <c r="A67">
        <v>18</v>
      </c>
      <c r="B67" t="s">
        <v>115</v>
      </c>
      <c r="C67" s="6">
        <v>-13000</v>
      </c>
      <c r="D67" s="6">
        <v>-13000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-22459.33</v>
      </c>
      <c r="D76" s="6">
        <v>-22459.33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-22459.33</v>
      </c>
      <c r="D78" s="6">
        <v>-22459.33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-5888.81</v>
      </c>
      <c r="D80" s="6">
        <v>-5888.81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-681</v>
      </c>
      <c r="D86" s="6">
        <v>-681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-2364.1</v>
      </c>
      <c r="D101" s="6">
        <v>-2364.1</v>
      </c>
    </row>
    <row r="102" spans="1:4">
      <c r="A102" t="s">
        <v>178</v>
      </c>
      <c r="B102" t="s">
        <v>179</v>
      </c>
      <c r="C102" s="6">
        <v>-410.45</v>
      </c>
      <c r="D102" s="6">
        <v>-410.45</v>
      </c>
    </row>
    <row r="103" spans="1:4">
      <c r="A103" t="s">
        <v>180</v>
      </c>
      <c r="B103" t="s">
        <v>181</v>
      </c>
      <c r="C103" s="6">
        <v>-1953.65</v>
      </c>
      <c r="D103" s="6">
        <v>-1953.65</v>
      </c>
    </row>
    <row r="104" spans="1:4">
      <c r="A104">
        <v>25</v>
      </c>
      <c r="B104" t="s">
        <v>182</v>
      </c>
      <c r="C104" s="6">
        <v>-23.82</v>
      </c>
      <c r="D104" s="6">
        <v>-23.82</v>
      </c>
    </row>
    <row r="105" spans="1:4">
      <c r="A105" t="s">
        <v>183</v>
      </c>
      <c r="B105" t="s">
        <v>184</v>
      </c>
      <c r="C105" s="6">
        <v>-23.82</v>
      </c>
      <c r="D105" s="6">
        <v>-23.82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-6674.95</v>
      </c>
      <c r="D110" s="6">
        <v>-6674.95</v>
      </c>
    </row>
    <row r="111" spans="1:4">
      <c r="A111" t="s">
        <v>193</v>
      </c>
      <c r="B111" t="s">
        <v>194</v>
      </c>
      <c r="C111" s="6">
        <v>-1274.95</v>
      </c>
      <c r="D111" s="6">
        <v>-1274.95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-3776.21</v>
      </c>
      <c r="D114" s="6">
        <v>-3776.21</v>
      </c>
    </row>
    <row r="115" spans="1:4">
      <c r="A115" t="s">
        <v>200</v>
      </c>
      <c r="B115" t="s">
        <v>201</v>
      </c>
      <c r="C115" s="6">
        <v>-3776.46</v>
      </c>
      <c r="D115" s="6">
        <v>-3776.46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-182186.07</v>
      </c>
      <c r="D120" s="16">
        <v>-182186.07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-0.57599999999999996</v>
      </c>
      <c r="D121" s="17">
        <f>IF(D$10=0," ",ROUND(D120/D$10,3))</f>
        <v>-0.57599999999999996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-74910.75</v>
      </c>
      <c r="D123" s="6">
        <v>-74910.75</v>
      </c>
    </row>
    <row r="124" spans="1:4">
      <c r="A124" t="s">
        <v>214</v>
      </c>
      <c r="B124" t="s">
        <v>215</v>
      </c>
      <c r="C124" s="6">
        <v>-51176.47</v>
      </c>
      <c r="D124" s="6">
        <v>-51176.47</v>
      </c>
    </row>
    <row r="125" spans="1:4">
      <c r="A125" t="s">
        <v>216</v>
      </c>
      <c r="B125" t="s">
        <v>217</v>
      </c>
      <c r="C125" s="6">
        <v>-22459.33</v>
      </c>
      <c r="D125" s="6">
        <v>-22459.33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-1274.95</v>
      </c>
      <c r="D128" s="6">
        <v>-1274.95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4160</v>
      </c>
      <c r="C5" s="8">
        <v>4160</v>
      </c>
      <c r="D5" s="8">
        <v>4160</v>
      </c>
    </row>
    <row r="6" spans="1:52" s="10" customFormat="1" ht="30">
      <c r="A6" s="9" t="s">
        <v>8</v>
      </c>
      <c r="B6" s="10" t="s">
        <v>408</v>
      </c>
      <c r="C6" s="10" t="s">
        <v>408</v>
      </c>
      <c r="D6" s="10" t="s">
        <v>408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294971.68</v>
      </c>
      <c r="D10" s="16">
        <v>294971.68</v>
      </c>
    </row>
    <row r="11" spans="1:52">
      <c r="A11" t="s">
        <v>18</v>
      </c>
      <c r="B11" t="s">
        <v>19</v>
      </c>
      <c r="C11" s="6">
        <v>294971.68</v>
      </c>
      <c r="D11" s="6">
        <v>294971.68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-204954.2</v>
      </c>
      <c r="D13" s="6">
        <v>-204954.2</v>
      </c>
    </row>
    <row r="14" spans="1:52">
      <c r="A14">
        <v>3</v>
      </c>
      <c r="B14" t="s">
        <v>23</v>
      </c>
      <c r="C14" s="6">
        <v>90017.48</v>
      </c>
      <c r="D14" s="6">
        <v>90017.48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0.30499999999999999</v>
      </c>
      <c r="D15" s="17">
        <f>IF(D$10=0," ",ROUND(D14/D$10,3))</f>
        <v>0.30499999999999999</v>
      </c>
    </row>
    <row r="16" spans="1:52">
      <c r="A16">
        <v>5</v>
      </c>
      <c r="B16" t="s">
        <v>25</v>
      </c>
      <c r="C16" s="6">
        <v>-26310.93</v>
      </c>
      <c r="D16" s="6">
        <v>-26310.93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-24601.9</v>
      </c>
      <c r="D18" s="6">
        <v>-24601.9</v>
      </c>
    </row>
    <row r="19" spans="1:4">
      <c r="A19" t="s">
        <v>28</v>
      </c>
      <c r="B19" t="s">
        <v>29</v>
      </c>
      <c r="C19" s="6">
        <v>366.87</v>
      </c>
      <c r="D19" s="6">
        <v>366.87</v>
      </c>
    </row>
    <row r="20" spans="1:4">
      <c r="A20" t="s">
        <v>30</v>
      </c>
      <c r="B20" t="s">
        <v>31</v>
      </c>
      <c r="C20" s="6">
        <v>-388.41</v>
      </c>
      <c r="D20" s="6">
        <v>-388.41</v>
      </c>
    </row>
    <row r="21" spans="1:4">
      <c r="A21" t="s">
        <v>32</v>
      </c>
      <c r="B21" t="s">
        <v>33</v>
      </c>
      <c r="C21" s="6">
        <v>-13492.31</v>
      </c>
      <c r="D21" s="6">
        <v>-13492.31</v>
      </c>
    </row>
    <row r="22" spans="1:4">
      <c r="A22" t="s">
        <v>34</v>
      </c>
      <c r="B22" t="s">
        <v>35</v>
      </c>
      <c r="C22" s="6">
        <v>-11088.05</v>
      </c>
      <c r="D22" s="6">
        <v>-11088.05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-1709.03</v>
      </c>
      <c r="D26" s="6">
        <v>-1709.03</v>
      </c>
    </row>
    <row r="27" spans="1:4">
      <c r="A27" t="s">
        <v>42</v>
      </c>
      <c r="B27" t="s">
        <v>43</v>
      </c>
      <c r="C27" s="6">
        <v>-1709.03</v>
      </c>
      <c r="D27" s="6">
        <v>-1709.03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63706.55</v>
      </c>
      <c r="D31" s="16">
        <v>63706.55</v>
      </c>
    </row>
    <row r="32" spans="1:4" s="15" customFormat="1">
      <c r="A32" s="15">
        <v>11</v>
      </c>
      <c r="B32" s="15" t="s">
        <v>51</v>
      </c>
      <c r="C32" s="16">
        <v>-8114.41</v>
      </c>
      <c r="D32" s="16">
        <v>-8114.41</v>
      </c>
    </row>
    <row r="33" spans="1:4">
      <c r="A33">
        <v>12</v>
      </c>
      <c r="B33" t="s">
        <v>52</v>
      </c>
      <c r="C33" s="6">
        <v>-167124</v>
      </c>
      <c r="D33" s="6">
        <v>-167124</v>
      </c>
    </row>
    <row r="34" spans="1:4">
      <c r="A34">
        <v>13</v>
      </c>
      <c r="B34" t="s">
        <v>53</v>
      </c>
      <c r="C34" s="6">
        <v>-56461.78</v>
      </c>
      <c r="D34" s="6">
        <v>-56461.78</v>
      </c>
    </row>
    <row r="35" spans="1:4">
      <c r="A35" t="s">
        <v>54</v>
      </c>
      <c r="B35" t="s">
        <v>55</v>
      </c>
      <c r="C35" s="6">
        <v>-38760</v>
      </c>
      <c r="D35" s="6">
        <v>-38760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-4460.28</v>
      </c>
      <c r="D38" s="6">
        <v>-4460.28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156</v>
      </c>
      <c r="D40" s="6">
        <v>156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-589.5</v>
      </c>
      <c r="D43" s="6">
        <v>-589.5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-1138</v>
      </c>
      <c r="D45" s="6">
        <v>-1138</v>
      </c>
    </row>
    <row r="46" spans="1:4">
      <c r="A46" t="s">
        <v>76</v>
      </c>
      <c r="B46" t="s">
        <v>77</v>
      </c>
      <c r="C46" s="6">
        <v>-670</v>
      </c>
      <c r="D46" s="6">
        <v>-670</v>
      </c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-41002.5</v>
      </c>
      <c r="D49" s="6">
        <v>-41002.5</v>
      </c>
    </row>
    <row r="50" spans="1:4">
      <c r="A50" t="s">
        <v>83</v>
      </c>
      <c r="B50" t="s">
        <v>84</v>
      </c>
      <c r="C50" s="6">
        <v>-151433.32999999999</v>
      </c>
      <c r="D50" s="6">
        <v>-151433.32999999999</v>
      </c>
    </row>
    <row r="51" spans="1:4">
      <c r="A51" t="s">
        <v>85</v>
      </c>
      <c r="B51" t="s">
        <v>86</v>
      </c>
      <c r="C51" s="6">
        <v>-16940</v>
      </c>
      <c r="D51" s="6">
        <v>-16940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-18929.169999999998</v>
      </c>
      <c r="D53" s="6">
        <v>-18929.169999999998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146300</v>
      </c>
      <c r="D57" s="6">
        <v>146300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-34505.760000000002</v>
      </c>
      <c r="D60" s="6">
        <v>-34505.760000000002</v>
      </c>
    </row>
    <row r="61" spans="1:4">
      <c r="A61" t="s">
        <v>104</v>
      </c>
      <c r="B61" t="s">
        <v>105</v>
      </c>
      <c r="C61" s="6">
        <v>-17325.52</v>
      </c>
      <c r="D61" s="6">
        <v>-17325.52</v>
      </c>
    </row>
    <row r="62" spans="1:4">
      <c r="A62" t="s">
        <v>106</v>
      </c>
      <c r="B62" t="s">
        <v>107</v>
      </c>
      <c r="C62" s="6">
        <v>-4537.8</v>
      </c>
      <c r="D62" s="6">
        <v>-4537.8</v>
      </c>
    </row>
    <row r="63" spans="1:4">
      <c r="A63" t="s">
        <v>108</v>
      </c>
      <c r="B63" t="s">
        <v>109</v>
      </c>
      <c r="C63" s="6">
        <v>-10632.34</v>
      </c>
      <c r="D63" s="6">
        <v>-10632.34</v>
      </c>
    </row>
    <row r="64" spans="1:4">
      <c r="A64" t="s">
        <v>110</v>
      </c>
      <c r="B64" t="s">
        <v>111</v>
      </c>
      <c r="C64" s="6">
        <v>-1046.3</v>
      </c>
      <c r="D64" s="6">
        <v>-1046.3</v>
      </c>
    </row>
    <row r="65" spans="1:4">
      <c r="A65" t="s">
        <v>112</v>
      </c>
      <c r="B65" t="s">
        <v>113</v>
      </c>
      <c r="C65" s="6">
        <v>-963.8</v>
      </c>
      <c r="D65" s="6">
        <v>-963.8</v>
      </c>
    </row>
    <row r="66" spans="1:4">
      <c r="A66">
        <v>17</v>
      </c>
      <c r="B66" t="s">
        <v>114</v>
      </c>
      <c r="C66" s="6">
        <v>-35153.96</v>
      </c>
      <c r="D66" s="6">
        <v>-35153.96</v>
      </c>
    </row>
    <row r="67" spans="1:4">
      <c r="A67">
        <v>18</v>
      </c>
      <c r="B67" t="s">
        <v>115</v>
      </c>
      <c r="C67" s="6">
        <v>-1950</v>
      </c>
      <c r="D67" s="6">
        <v>-1950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-1950</v>
      </c>
      <c r="D69" s="6">
        <v>-1950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-15660</v>
      </c>
      <c r="D76" s="6">
        <v>-15660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-15660</v>
      </c>
      <c r="D78" s="6">
        <v>-15660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-6701.65</v>
      </c>
      <c r="D80" s="6">
        <v>-6701.65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-1493.84</v>
      </c>
      <c r="D86" s="6">
        <v>-1493.84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-1140</v>
      </c>
      <c r="D90" s="6">
        <v>-1140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-1140</v>
      </c>
      <c r="D92" s="6">
        <v>-1140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-1494.19</v>
      </c>
      <c r="D101" s="6">
        <v>-1494.19</v>
      </c>
    </row>
    <row r="102" spans="1:4">
      <c r="A102" t="s">
        <v>178</v>
      </c>
      <c r="B102" t="s">
        <v>179</v>
      </c>
      <c r="C102" s="6">
        <v>-258.33</v>
      </c>
      <c r="D102" s="6">
        <v>-258.33</v>
      </c>
    </row>
    <row r="103" spans="1:4">
      <c r="A103" t="s">
        <v>180</v>
      </c>
      <c r="B103" t="s">
        <v>181</v>
      </c>
      <c r="C103" s="6">
        <v>-1235.8599999999999</v>
      </c>
      <c r="D103" s="6">
        <v>-1235.8599999999999</v>
      </c>
    </row>
    <row r="104" spans="1:4">
      <c r="A104">
        <v>25</v>
      </c>
      <c r="B104" t="s">
        <v>182</v>
      </c>
      <c r="C104" s="6">
        <v>-27.19</v>
      </c>
      <c r="D104" s="6">
        <v>-27.19</v>
      </c>
    </row>
    <row r="105" spans="1:4">
      <c r="A105" t="s">
        <v>183</v>
      </c>
      <c r="B105" t="s">
        <v>184</v>
      </c>
      <c r="C105" s="6">
        <v>-27.19</v>
      </c>
      <c r="D105" s="6">
        <v>-27.19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-5825</v>
      </c>
      <c r="D110" s="6">
        <v>-5825</v>
      </c>
    </row>
    <row r="111" spans="1:4">
      <c r="A111" t="s">
        <v>193</v>
      </c>
      <c r="B111" t="s">
        <v>194</v>
      </c>
      <c r="C111" s="6">
        <v>-425</v>
      </c>
      <c r="D111" s="6">
        <v>-425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-1410.93</v>
      </c>
      <c r="D114" s="6">
        <v>-1410.93</v>
      </c>
    </row>
    <row r="115" spans="1:4">
      <c r="A115" t="s">
        <v>200</v>
      </c>
      <c r="B115" t="s">
        <v>201</v>
      </c>
      <c r="C115" s="6">
        <v>-1410.93</v>
      </c>
      <c r="D115" s="6">
        <v>-1410.93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-111531.86</v>
      </c>
      <c r="D120" s="16">
        <v>-111531.86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-0.378</v>
      </c>
      <c r="D121" s="17">
        <f>IF(D$10=0," ",ROUND(D120/D$10,3))</f>
        <v>-0.378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-73686.78</v>
      </c>
      <c r="D123" s="6">
        <v>-73686.78</v>
      </c>
    </row>
    <row r="124" spans="1:4">
      <c r="A124" t="s">
        <v>214</v>
      </c>
      <c r="B124" t="s">
        <v>215</v>
      </c>
      <c r="C124" s="6">
        <v>-56461.78</v>
      </c>
      <c r="D124" s="6">
        <v>-56461.78</v>
      </c>
    </row>
    <row r="125" spans="1:4">
      <c r="A125" t="s">
        <v>216</v>
      </c>
      <c r="B125" t="s">
        <v>217</v>
      </c>
      <c r="C125" s="6">
        <v>-15660</v>
      </c>
      <c r="D125" s="6">
        <v>-15660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-1140</v>
      </c>
      <c r="D127" s="6">
        <v>-1140</v>
      </c>
    </row>
    <row r="128" spans="1:4">
      <c r="A128" t="s">
        <v>222</v>
      </c>
      <c r="B128" t="s">
        <v>223</v>
      </c>
      <c r="C128" s="6">
        <v>-425</v>
      </c>
      <c r="D128" s="6">
        <v>-425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4159</v>
      </c>
      <c r="C5" s="8">
        <v>4159</v>
      </c>
      <c r="D5" s="8">
        <v>4159</v>
      </c>
    </row>
    <row r="6" spans="1:52" s="10" customFormat="1" ht="45">
      <c r="A6" s="9" t="s">
        <v>8</v>
      </c>
      <c r="B6" s="10" t="s">
        <v>407</v>
      </c>
      <c r="C6" s="10" t="s">
        <v>407</v>
      </c>
      <c r="D6" s="10" t="s">
        <v>407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1221921.6100000001</v>
      </c>
      <c r="D10" s="16">
        <v>1221921.6100000001</v>
      </c>
    </row>
    <row r="11" spans="1:52">
      <c r="A11" t="s">
        <v>18</v>
      </c>
      <c r="B11" t="s">
        <v>19</v>
      </c>
      <c r="C11" s="6">
        <v>1221921.6100000001</v>
      </c>
      <c r="D11" s="6">
        <v>1221921.6100000001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-788159.38</v>
      </c>
      <c r="D13" s="6">
        <v>-788159.38</v>
      </c>
    </row>
    <row r="14" spans="1:52">
      <c r="A14">
        <v>3</v>
      </c>
      <c r="B14" t="s">
        <v>23</v>
      </c>
      <c r="C14" s="6">
        <v>433762.23</v>
      </c>
      <c r="D14" s="6">
        <v>433762.23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0.35499999999999998</v>
      </c>
      <c r="D15" s="17">
        <f>IF(D$10=0," ",ROUND(D14/D$10,3))</f>
        <v>0.35499999999999998</v>
      </c>
    </row>
    <row r="16" spans="1:52">
      <c r="A16">
        <v>5</v>
      </c>
      <c r="B16" t="s">
        <v>25</v>
      </c>
      <c r="C16" s="6">
        <v>-35917.730000000003</v>
      </c>
      <c r="D16" s="6">
        <v>-35917.730000000003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-31240.81</v>
      </c>
      <c r="D18" s="6">
        <v>-31240.81</v>
      </c>
    </row>
    <row r="19" spans="1:4">
      <c r="A19" t="s">
        <v>28</v>
      </c>
      <c r="B19" t="s">
        <v>29</v>
      </c>
      <c r="C19" s="6">
        <v>934.19</v>
      </c>
      <c r="D19" s="6">
        <v>934.19</v>
      </c>
    </row>
    <row r="20" spans="1:4">
      <c r="A20" t="s">
        <v>30</v>
      </c>
      <c r="B20" t="s">
        <v>31</v>
      </c>
      <c r="C20" s="6">
        <v>-742.99</v>
      </c>
      <c r="D20" s="6">
        <v>-742.99</v>
      </c>
    </row>
    <row r="21" spans="1:4">
      <c r="A21" t="s">
        <v>32</v>
      </c>
      <c r="B21" t="s">
        <v>33</v>
      </c>
      <c r="C21" s="6">
        <v>-17601.580000000002</v>
      </c>
      <c r="D21" s="6">
        <v>-17601.580000000002</v>
      </c>
    </row>
    <row r="22" spans="1:4">
      <c r="A22" t="s">
        <v>34</v>
      </c>
      <c r="B22" t="s">
        <v>35</v>
      </c>
      <c r="C22" s="6">
        <v>-13830.43</v>
      </c>
      <c r="D22" s="6">
        <v>-13830.43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-4676.92</v>
      </c>
      <c r="D26" s="6">
        <v>-4676.92</v>
      </c>
    </row>
    <row r="27" spans="1:4">
      <c r="A27" t="s">
        <v>42</v>
      </c>
      <c r="B27" t="s">
        <v>43</v>
      </c>
      <c r="C27" s="6">
        <v>-4676.92</v>
      </c>
      <c r="D27" s="6">
        <v>-4676.92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397844.5</v>
      </c>
      <c r="D31" s="16">
        <v>397844.5</v>
      </c>
    </row>
    <row r="32" spans="1:4" s="15" customFormat="1">
      <c r="A32" s="15">
        <v>11</v>
      </c>
      <c r="B32" s="15" t="s">
        <v>51</v>
      </c>
      <c r="C32" s="16">
        <v>-18129.759999999998</v>
      </c>
      <c r="D32" s="16">
        <v>-18129.759999999998</v>
      </c>
    </row>
    <row r="33" spans="1:4">
      <c r="A33">
        <v>12</v>
      </c>
      <c r="B33" t="s">
        <v>52</v>
      </c>
      <c r="C33" s="6">
        <v>-356711.44</v>
      </c>
      <c r="D33" s="6">
        <v>-356711.44</v>
      </c>
    </row>
    <row r="34" spans="1:4">
      <c r="A34">
        <v>13</v>
      </c>
      <c r="B34" t="s">
        <v>53</v>
      </c>
      <c r="C34" s="6">
        <v>-126193.61</v>
      </c>
      <c r="D34" s="6">
        <v>-126193.61</v>
      </c>
    </row>
    <row r="35" spans="1:4">
      <c r="A35" t="s">
        <v>54</v>
      </c>
      <c r="B35" t="s">
        <v>55</v>
      </c>
      <c r="C35" s="6">
        <v>-89230</v>
      </c>
      <c r="D35" s="6">
        <v>-89230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-13234.08</v>
      </c>
      <c r="D38" s="6">
        <v>-13234.08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-1844</v>
      </c>
      <c r="D40" s="6">
        <v>-1844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-3782.2</v>
      </c>
      <c r="D43" s="6">
        <v>-3782.2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-2770</v>
      </c>
      <c r="D45" s="6">
        <v>-2770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-103795.36</v>
      </c>
      <c r="D49" s="6">
        <v>-103795.36</v>
      </c>
    </row>
    <row r="50" spans="1:4">
      <c r="A50" t="s">
        <v>83</v>
      </c>
      <c r="B50" t="s">
        <v>84</v>
      </c>
      <c r="C50" s="6">
        <v>-90000</v>
      </c>
      <c r="D50" s="6">
        <v>-90000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-11250</v>
      </c>
      <c r="D53" s="6">
        <v>-11250</v>
      </c>
    </row>
    <row r="54" spans="1:4">
      <c r="A54" t="s">
        <v>91</v>
      </c>
      <c r="B54" t="s">
        <v>92</v>
      </c>
      <c r="C54" s="6">
        <v>-2545.36</v>
      </c>
      <c r="D54" s="6">
        <v>-2545.36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-34200.639999999999</v>
      </c>
      <c r="D60" s="6">
        <v>-34200.639999999999</v>
      </c>
    </row>
    <row r="61" spans="1:4">
      <c r="A61" t="s">
        <v>104</v>
      </c>
      <c r="B61" t="s">
        <v>105</v>
      </c>
      <c r="C61" s="6">
        <v>-10186.25</v>
      </c>
      <c r="D61" s="6">
        <v>-10186.25</v>
      </c>
    </row>
    <row r="62" spans="1:4">
      <c r="A62" t="s">
        <v>106</v>
      </c>
      <c r="B62" t="s">
        <v>107</v>
      </c>
      <c r="C62" s="6">
        <v>-4569.3100000000004</v>
      </c>
      <c r="D62" s="6">
        <v>-4569.3100000000004</v>
      </c>
    </row>
    <row r="63" spans="1:4">
      <c r="A63" t="s">
        <v>108</v>
      </c>
      <c r="B63" t="s">
        <v>109</v>
      </c>
      <c r="C63" s="6">
        <v>-16841.830000000002</v>
      </c>
      <c r="D63" s="6">
        <v>-16841.830000000002</v>
      </c>
    </row>
    <row r="64" spans="1:4">
      <c r="A64" t="s">
        <v>110</v>
      </c>
      <c r="B64" t="s">
        <v>111</v>
      </c>
      <c r="C64" s="6">
        <v>-1684.66</v>
      </c>
      <c r="D64" s="6">
        <v>-1684.66</v>
      </c>
    </row>
    <row r="65" spans="1:4">
      <c r="A65" t="s">
        <v>112</v>
      </c>
      <c r="B65" t="s">
        <v>113</v>
      </c>
      <c r="C65" s="6">
        <v>-918.59</v>
      </c>
      <c r="D65" s="6">
        <v>-918.59</v>
      </c>
    </row>
    <row r="66" spans="1:4">
      <c r="A66">
        <v>17</v>
      </c>
      <c r="B66" t="s">
        <v>114</v>
      </c>
      <c r="C66" s="6">
        <v>-92521.83</v>
      </c>
      <c r="D66" s="6">
        <v>-92521.83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-50428.73</v>
      </c>
      <c r="D76" s="6">
        <v>-50428.73</v>
      </c>
    </row>
    <row r="77" spans="1:4">
      <c r="A77" t="s">
        <v>133</v>
      </c>
      <c r="B77" t="s">
        <v>134</v>
      </c>
      <c r="C77" s="6">
        <v>-288</v>
      </c>
      <c r="D77" s="6">
        <v>-288</v>
      </c>
    </row>
    <row r="78" spans="1:4">
      <c r="A78" t="s">
        <v>135</v>
      </c>
      <c r="B78" t="s">
        <v>136</v>
      </c>
      <c r="C78" s="6">
        <v>-50140.73</v>
      </c>
      <c r="D78" s="6">
        <v>-50140.73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-13053.91</v>
      </c>
      <c r="D80" s="6">
        <v>-13053.91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-7000</v>
      </c>
      <c r="D82" s="6">
        <v>-7000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-846.1</v>
      </c>
      <c r="D86" s="6">
        <v>-846.1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-2972.32</v>
      </c>
      <c r="D101" s="6">
        <v>-2972.32</v>
      </c>
    </row>
    <row r="102" spans="1:4">
      <c r="A102" t="s">
        <v>178</v>
      </c>
      <c r="B102" t="s">
        <v>179</v>
      </c>
      <c r="C102" s="6">
        <v>-238.68</v>
      </c>
      <c r="D102" s="6">
        <v>-238.68</v>
      </c>
    </row>
    <row r="103" spans="1:4">
      <c r="A103" t="s">
        <v>180</v>
      </c>
      <c r="B103" t="s">
        <v>181</v>
      </c>
      <c r="C103" s="6">
        <v>-2733.64</v>
      </c>
      <c r="D103" s="6">
        <v>-2733.64</v>
      </c>
    </row>
    <row r="104" spans="1:4">
      <c r="A104">
        <v>25</v>
      </c>
      <c r="B104" t="s">
        <v>182</v>
      </c>
      <c r="C104" s="6">
        <v>-52.01</v>
      </c>
      <c r="D104" s="6">
        <v>-52.01</v>
      </c>
    </row>
    <row r="105" spans="1:4">
      <c r="A105" t="s">
        <v>183</v>
      </c>
      <c r="B105" t="s">
        <v>184</v>
      </c>
      <c r="C105" s="6">
        <v>-52.01</v>
      </c>
      <c r="D105" s="6">
        <v>-52.01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-7476.37</v>
      </c>
      <c r="D110" s="6">
        <v>-7476.37</v>
      </c>
    </row>
    <row r="111" spans="1:4">
      <c r="A111" t="s">
        <v>193</v>
      </c>
      <c r="B111" t="s">
        <v>194</v>
      </c>
      <c r="C111" s="6">
        <v>-2076.37</v>
      </c>
      <c r="D111" s="6">
        <v>-2076.37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-3033.49</v>
      </c>
      <c r="D114" s="6">
        <v>-3033.49</v>
      </c>
    </row>
    <row r="115" spans="1:4">
      <c r="A115" t="s">
        <v>200</v>
      </c>
      <c r="B115" t="s">
        <v>201</v>
      </c>
      <c r="C115" s="6">
        <v>-3033.24</v>
      </c>
      <c r="D115" s="6">
        <v>-3033.24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-0.25</v>
      </c>
      <c r="D118" s="6">
        <v>-0.25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23003.3</v>
      </c>
      <c r="D120" s="16">
        <v>23003.3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1.9E-2</v>
      </c>
      <c r="D121" s="17">
        <f>IF(D$10=0," ",ROUND(D120/D$10,3))</f>
        <v>1.9E-2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-185698.71</v>
      </c>
      <c r="D123" s="6">
        <v>-185698.71</v>
      </c>
    </row>
    <row r="124" spans="1:4">
      <c r="A124" t="s">
        <v>214</v>
      </c>
      <c r="B124" t="s">
        <v>215</v>
      </c>
      <c r="C124" s="6">
        <v>-126193.61</v>
      </c>
      <c r="D124" s="6">
        <v>-126193.61</v>
      </c>
    </row>
    <row r="125" spans="1:4">
      <c r="A125" t="s">
        <v>216</v>
      </c>
      <c r="B125" t="s">
        <v>217</v>
      </c>
      <c r="C125" s="6">
        <v>-50428.73</v>
      </c>
      <c r="D125" s="6">
        <v>-50428.73</v>
      </c>
    </row>
    <row r="126" spans="1:4">
      <c r="A126" t="s">
        <v>218</v>
      </c>
      <c r="B126" t="s">
        <v>219</v>
      </c>
      <c r="C126" s="6">
        <v>-7000</v>
      </c>
      <c r="D126" s="6">
        <v>-7000</v>
      </c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-2076.37</v>
      </c>
      <c r="D128" s="6">
        <v>-2076.37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4158</v>
      </c>
      <c r="C5" s="8">
        <v>4158</v>
      </c>
      <c r="D5" s="8">
        <v>4158</v>
      </c>
    </row>
    <row r="6" spans="1:52" s="10" customFormat="1" ht="30">
      <c r="A6" s="9" t="s">
        <v>8</v>
      </c>
      <c r="B6" s="10" t="s">
        <v>406</v>
      </c>
      <c r="C6" s="10" t="s">
        <v>406</v>
      </c>
      <c r="D6" s="10" t="s">
        <v>406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228554.49</v>
      </c>
      <c r="D10" s="16">
        <v>228554.49</v>
      </c>
    </row>
    <row r="11" spans="1:52">
      <c r="A11" t="s">
        <v>18</v>
      </c>
      <c r="B11" t="s">
        <v>19</v>
      </c>
      <c r="C11" s="6">
        <v>228554.49</v>
      </c>
      <c r="D11" s="6">
        <v>228554.49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-154386.95000000001</v>
      </c>
      <c r="D13" s="6">
        <v>-154386.95000000001</v>
      </c>
    </row>
    <row r="14" spans="1:52">
      <c r="A14">
        <v>3</v>
      </c>
      <c r="B14" t="s">
        <v>23</v>
      </c>
      <c r="C14" s="6">
        <v>74167.539999999994</v>
      </c>
      <c r="D14" s="6">
        <v>74167.539999999994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0.32500000000000001</v>
      </c>
      <c r="D15" s="17">
        <f>IF(D$10=0," ",ROUND(D14/D$10,3))</f>
        <v>0.32500000000000001</v>
      </c>
    </row>
    <row r="16" spans="1:52">
      <c r="A16">
        <v>5</v>
      </c>
      <c r="B16" t="s">
        <v>25</v>
      </c>
      <c r="C16" s="6">
        <v>-29485.73</v>
      </c>
      <c r="D16" s="6">
        <v>-29485.73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-28514.71</v>
      </c>
      <c r="D18" s="6">
        <v>-28514.71</v>
      </c>
    </row>
    <row r="19" spans="1:4">
      <c r="A19" t="s">
        <v>28</v>
      </c>
      <c r="B19" t="s">
        <v>29</v>
      </c>
      <c r="C19" s="6">
        <v>2015.69</v>
      </c>
      <c r="D19" s="6">
        <v>2015.69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-17228.669999999998</v>
      </c>
      <c r="D21" s="6">
        <v>-17228.669999999998</v>
      </c>
    </row>
    <row r="22" spans="1:4">
      <c r="A22" t="s">
        <v>34</v>
      </c>
      <c r="B22" t="s">
        <v>35</v>
      </c>
      <c r="C22" s="6">
        <v>-13301.73</v>
      </c>
      <c r="D22" s="6">
        <v>-13301.73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-971.02</v>
      </c>
      <c r="D26" s="6">
        <v>-971.02</v>
      </c>
    </row>
    <row r="27" spans="1:4">
      <c r="A27" t="s">
        <v>42</v>
      </c>
      <c r="B27" t="s">
        <v>43</v>
      </c>
      <c r="C27" s="6">
        <v>-971.02</v>
      </c>
      <c r="D27" s="6">
        <v>-971.02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44681.81</v>
      </c>
      <c r="D31" s="16">
        <v>44681.81</v>
      </c>
    </row>
    <row r="32" spans="1:4" s="15" customFormat="1">
      <c r="A32" s="15">
        <v>11</v>
      </c>
      <c r="B32" s="15" t="s">
        <v>51</v>
      </c>
      <c r="C32" s="16">
        <v>-6436.96</v>
      </c>
      <c r="D32" s="16">
        <v>-6436.96</v>
      </c>
    </row>
    <row r="33" spans="1:4">
      <c r="A33">
        <v>12</v>
      </c>
      <c r="B33" t="s">
        <v>52</v>
      </c>
      <c r="C33" s="6">
        <v>-169026.99</v>
      </c>
      <c r="D33" s="6">
        <v>-169026.99</v>
      </c>
    </row>
    <row r="34" spans="1:4">
      <c r="A34">
        <v>13</v>
      </c>
      <c r="B34" t="s">
        <v>53</v>
      </c>
      <c r="C34" s="6">
        <v>-40990.17</v>
      </c>
      <c r="D34" s="6">
        <v>-40990.17</v>
      </c>
    </row>
    <row r="35" spans="1:4">
      <c r="A35" t="s">
        <v>54</v>
      </c>
      <c r="B35" t="s">
        <v>55</v>
      </c>
      <c r="C35" s="6">
        <v>-30855</v>
      </c>
      <c r="D35" s="6">
        <v>-30855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-4916.09</v>
      </c>
      <c r="D38" s="6">
        <v>-4916.09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-1300</v>
      </c>
      <c r="D40" s="6">
        <v>-1300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-1158.75</v>
      </c>
      <c r="D43" s="6">
        <v>-1158.75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-927</v>
      </c>
      <c r="D45" s="6">
        <v>-927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-56616.94</v>
      </c>
      <c r="D49" s="6">
        <v>-56616.94</v>
      </c>
    </row>
    <row r="50" spans="1:4">
      <c r="A50" t="s">
        <v>83</v>
      </c>
      <c r="B50" t="s">
        <v>84</v>
      </c>
      <c r="C50" s="6">
        <v>-40623.5</v>
      </c>
      <c r="D50" s="6">
        <v>-40623.5</v>
      </c>
    </row>
    <row r="51" spans="1:4">
      <c r="A51" t="s">
        <v>85</v>
      </c>
      <c r="B51" t="s">
        <v>86</v>
      </c>
      <c r="C51" s="6">
        <v>-10915.5</v>
      </c>
      <c r="D51" s="6">
        <v>-10915.5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-5077.9399999999996</v>
      </c>
      <c r="D53" s="6">
        <v>-5077.9399999999996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-32631.040000000001</v>
      </c>
      <c r="D60" s="6">
        <v>-32631.040000000001</v>
      </c>
    </row>
    <row r="61" spans="1:4">
      <c r="A61" t="s">
        <v>104</v>
      </c>
      <c r="B61" t="s">
        <v>105</v>
      </c>
      <c r="C61" s="6">
        <v>-13207.13</v>
      </c>
      <c r="D61" s="6">
        <v>-13207.13</v>
      </c>
    </row>
    <row r="62" spans="1:4">
      <c r="A62" t="s">
        <v>106</v>
      </c>
      <c r="B62" t="s">
        <v>107</v>
      </c>
      <c r="C62" s="6">
        <v>-3999.99</v>
      </c>
      <c r="D62" s="6">
        <v>-3999.99</v>
      </c>
    </row>
    <row r="63" spans="1:4">
      <c r="A63" t="s">
        <v>108</v>
      </c>
      <c r="B63" t="s">
        <v>109</v>
      </c>
      <c r="C63" s="6">
        <v>-13138.1</v>
      </c>
      <c r="D63" s="6">
        <v>-13138.1</v>
      </c>
    </row>
    <row r="64" spans="1:4">
      <c r="A64" t="s">
        <v>110</v>
      </c>
      <c r="B64" t="s">
        <v>111</v>
      </c>
      <c r="C64" s="6">
        <v>-1460.28</v>
      </c>
      <c r="D64" s="6">
        <v>-1460.28</v>
      </c>
    </row>
    <row r="65" spans="1:4">
      <c r="A65" t="s">
        <v>112</v>
      </c>
      <c r="B65" t="s">
        <v>113</v>
      </c>
      <c r="C65" s="6">
        <v>-825.54</v>
      </c>
      <c r="D65" s="6">
        <v>-825.54</v>
      </c>
    </row>
    <row r="66" spans="1:4">
      <c r="A66">
        <v>17</v>
      </c>
      <c r="B66" t="s">
        <v>114</v>
      </c>
      <c r="C66" s="6">
        <v>-38788.839999999997</v>
      </c>
      <c r="D66" s="6">
        <v>-38788.839999999997</v>
      </c>
    </row>
    <row r="67" spans="1:4">
      <c r="A67">
        <v>18</v>
      </c>
      <c r="B67" t="s">
        <v>115</v>
      </c>
      <c r="C67" s="6">
        <v>-1950</v>
      </c>
      <c r="D67" s="6">
        <v>-1950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-1950</v>
      </c>
      <c r="D69" s="6">
        <v>-1950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-13299.91</v>
      </c>
      <c r="D76" s="6">
        <v>-13299.91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-13299.91</v>
      </c>
      <c r="D78" s="6">
        <v>-13299.91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-730</v>
      </c>
      <c r="D90" s="6">
        <v>-730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-730</v>
      </c>
      <c r="D92" s="6">
        <v>-730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-1126.8599999999999</v>
      </c>
      <c r="D101" s="6">
        <v>-1126.8599999999999</v>
      </c>
    </row>
    <row r="102" spans="1:4">
      <c r="A102" t="s">
        <v>178</v>
      </c>
      <c r="B102" t="s">
        <v>179</v>
      </c>
      <c r="C102" s="6">
        <v>-222.54</v>
      </c>
      <c r="D102" s="6">
        <v>-222.54</v>
      </c>
    </row>
    <row r="103" spans="1:4">
      <c r="A103" t="s">
        <v>180</v>
      </c>
      <c r="B103" t="s">
        <v>181</v>
      </c>
      <c r="C103" s="6">
        <v>-904.32</v>
      </c>
      <c r="D103" s="6">
        <v>-904.32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-13634.11</v>
      </c>
      <c r="D110" s="6">
        <v>-13634.11</v>
      </c>
    </row>
    <row r="111" spans="1:4">
      <c r="A111" t="s">
        <v>193</v>
      </c>
      <c r="B111" t="s">
        <v>194</v>
      </c>
      <c r="C111" s="6">
        <v>-814.11</v>
      </c>
      <c r="D111" s="6">
        <v>-814.11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-12820</v>
      </c>
      <c r="D113" s="6">
        <v>-12820</v>
      </c>
    </row>
    <row r="114" spans="1:4">
      <c r="A114">
        <v>28</v>
      </c>
      <c r="B114" t="s">
        <v>199</v>
      </c>
      <c r="C114" s="6">
        <v>-1215.1500000000001</v>
      </c>
      <c r="D114" s="6">
        <v>-1215.1500000000001</v>
      </c>
    </row>
    <row r="115" spans="1:4">
      <c r="A115" t="s">
        <v>200</v>
      </c>
      <c r="B115" t="s">
        <v>201</v>
      </c>
      <c r="C115" s="6">
        <v>-1215.1500000000001</v>
      </c>
      <c r="D115" s="6">
        <v>-1215.1500000000001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-130782.14</v>
      </c>
      <c r="D120" s="16">
        <v>-130782.14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-0.57199999999999995</v>
      </c>
      <c r="D121" s="17">
        <f>IF(D$10=0," ",ROUND(D120/D$10,3))</f>
        <v>-0.57199999999999995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-55834.19</v>
      </c>
      <c r="D123" s="6">
        <v>-55834.19</v>
      </c>
    </row>
    <row r="124" spans="1:4">
      <c r="A124" t="s">
        <v>214</v>
      </c>
      <c r="B124" t="s">
        <v>215</v>
      </c>
      <c r="C124" s="6">
        <v>-40990.17</v>
      </c>
      <c r="D124" s="6">
        <v>-40990.17</v>
      </c>
    </row>
    <row r="125" spans="1:4">
      <c r="A125" t="s">
        <v>216</v>
      </c>
      <c r="B125" t="s">
        <v>217</v>
      </c>
      <c r="C125" s="6">
        <v>-13299.91</v>
      </c>
      <c r="D125" s="6">
        <v>-13299.91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-730</v>
      </c>
      <c r="D127" s="6">
        <v>-730</v>
      </c>
    </row>
    <row r="128" spans="1:4">
      <c r="A128" t="s">
        <v>222</v>
      </c>
      <c r="B128" t="s">
        <v>223</v>
      </c>
      <c r="C128" s="6">
        <v>-814.11</v>
      </c>
      <c r="D128" s="6">
        <v>-814.11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4157</v>
      </c>
      <c r="C5" s="8">
        <v>4157</v>
      </c>
      <c r="D5" s="8">
        <v>4157</v>
      </c>
    </row>
    <row r="6" spans="1:52" s="10" customFormat="1" ht="30">
      <c r="A6" s="9" t="s">
        <v>8</v>
      </c>
      <c r="B6" s="10" t="s">
        <v>405</v>
      </c>
      <c r="C6" s="10" t="s">
        <v>405</v>
      </c>
      <c r="D6" s="10" t="s">
        <v>405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975650.92</v>
      </c>
      <c r="D10" s="16">
        <v>975650.92</v>
      </c>
    </row>
    <row r="11" spans="1:52">
      <c r="A11" t="s">
        <v>18</v>
      </c>
      <c r="B11" t="s">
        <v>19</v>
      </c>
      <c r="C11" s="6">
        <v>975650.92</v>
      </c>
      <c r="D11" s="6">
        <v>975650.92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-612666.04</v>
      </c>
      <c r="D13" s="6">
        <v>-612666.04</v>
      </c>
    </row>
    <row r="14" spans="1:52">
      <c r="A14">
        <v>3</v>
      </c>
      <c r="B14" t="s">
        <v>23</v>
      </c>
      <c r="C14" s="6">
        <v>362984.88</v>
      </c>
      <c r="D14" s="6">
        <v>362984.88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0.372</v>
      </c>
      <c r="D15" s="17">
        <f>IF(D$10=0," ",ROUND(D14/D$10,3))</f>
        <v>0.372</v>
      </c>
    </row>
    <row r="16" spans="1:52">
      <c r="A16">
        <v>5</v>
      </c>
      <c r="B16" t="s">
        <v>25</v>
      </c>
      <c r="C16" s="6">
        <v>-30145.200000000001</v>
      </c>
      <c r="D16" s="6">
        <v>-30145.200000000001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-25818.91</v>
      </c>
      <c r="D18" s="6">
        <v>-25818.91</v>
      </c>
    </row>
    <row r="19" spans="1:4">
      <c r="A19" t="s">
        <v>28</v>
      </c>
      <c r="B19" t="s">
        <v>29</v>
      </c>
      <c r="C19" s="6">
        <v>-3592.97</v>
      </c>
      <c r="D19" s="6">
        <v>-3592.97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-10181.76</v>
      </c>
      <c r="D21" s="6">
        <v>-10181.76</v>
      </c>
    </row>
    <row r="22" spans="1:4">
      <c r="A22" t="s">
        <v>34</v>
      </c>
      <c r="B22" t="s">
        <v>35</v>
      </c>
      <c r="C22" s="6">
        <v>-12044.18</v>
      </c>
      <c r="D22" s="6">
        <v>-12044.18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-4326.29</v>
      </c>
      <c r="D26" s="6">
        <v>-4326.29</v>
      </c>
    </row>
    <row r="27" spans="1:4">
      <c r="A27" t="s">
        <v>42</v>
      </c>
      <c r="B27" t="s">
        <v>43</v>
      </c>
      <c r="C27" s="6">
        <v>-4326.29</v>
      </c>
      <c r="D27" s="6">
        <v>-4326.29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332839.67999999999</v>
      </c>
      <c r="D31" s="16">
        <v>332839.67999999999</v>
      </c>
    </row>
    <row r="32" spans="1:4" s="15" customFormat="1">
      <c r="A32" s="15">
        <v>11</v>
      </c>
      <c r="B32" s="15" t="s">
        <v>51</v>
      </c>
      <c r="C32" s="16">
        <v>-19097.96</v>
      </c>
      <c r="D32" s="16">
        <v>-19097.96</v>
      </c>
    </row>
    <row r="33" spans="1:4">
      <c r="A33">
        <v>12</v>
      </c>
      <c r="B33" t="s">
        <v>52</v>
      </c>
      <c r="C33" s="6">
        <v>-300911.71999999997</v>
      </c>
      <c r="D33" s="6">
        <v>-300911.71999999997</v>
      </c>
    </row>
    <row r="34" spans="1:4">
      <c r="A34">
        <v>13</v>
      </c>
      <c r="B34" t="s">
        <v>53</v>
      </c>
      <c r="C34" s="6">
        <v>-115476.52</v>
      </c>
      <c r="D34" s="6">
        <v>-115476.52</v>
      </c>
    </row>
    <row r="35" spans="1:4">
      <c r="A35" t="s">
        <v>54</v>
      </c>
      <c r="B35" t="s">
        <v>55</v>
      </c>
      <c r="C35" s="6">
        <v>-65776</v>
      </c>
      <c r="D35" s="6">
        <v>-65776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-9300</v>
      </c>
      <c r="D37" s="6">
        <v>-9300</v>
      </c>
    </row>
    <row r="38" spans="1:4">
      <c r="A38" t="s">
        <v>60</v>
      </c>
      <c r="B38" t="s">
        <v>61</v>
      </c>
      <c r="C38" s="6">
        <v>-7226.84</v>
      </c>
      <c r="D38" s="6">
        <v>-7226.84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-12923.16</v>
      </c>
      <c r="D40" s="6">
        <v>-12923.16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-3821.52</v>
      </c>
      <c r="D43" s="6">
        <v>-3821.52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-2164</v>
      </c>
      <c r="D45" s="6">
        <v>-2164</v>
      </c>
    </row>
    <row r="46" spans="1:4">
      <c r="A46" t="s">
        <v>76</v>
      </c>
      <c r="B46" t="s">
        <v>77</v>
      </c>
      <c r="C46" s="6">
        <v>-3015</v>
      </c>
      <c r="D46" s="6">
        <v>-3015</v>
      </c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-104011.43</v>
      </c>
      <c r="D49" s="6">
        <v>-104011.43</v>
      </c>
    </row>
    <row r="50" spans="1:4">
      <c r="A50" t="s">
        <v>83</v>
      </c>
      <c r="B50" t="s">
        <v>84</v>
      </c>
      <c r="C50" s="6">
        <v>-52473.599999999999</v>
      </c>
      <c r="D50" s="6">
        <v>-52473.599999999999</v>
      </c>
    </row>
    <row r="51" spans="1:4">
      <c r="A51" t="s">
        <v>85</v>
      </c>
      <c r="B51" t="s">
        <v>86</v>
      </c>
      <c r="C51" s="6">
        <v>-34982.400000000001</v>
      </c>
      <c r="D51" s="6">
        <v>-34982.400000000001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-14055.43</v>
      </c>
      <c r="D53" s="6">
        <v>-14055.43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-2500</v>
      </c>
      <c r="D56" s="6">
        <v>-2500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-35629.660000000003</v>
      </c>
      <c r="D60" s="6">
        <v>-35629.660000000003</v>
      </c>
    </row>
    <row r="61" spans="1:4">
      <c r="A61" t="s">
        <v>104</v>
      </c>
      <c r="B61" t="s">
        <v>105</v>
      </c>
      <c r="C61" s="6">
        <v>-18904.11</v>
      </c>
      <c r="D61" s="6">
        <v>-18904.11</v>
      </c>
    </row>
    <row r="62" spans="1:4">
      <c r="A62" t="s">
        <v>106</v>
      </c>
      <c r="B62" t="s">
        <v>107</v>
      </c>
      <c r="C62" s="6">
        <v>-2269.31</v>
      </c>
      <c r="D62" s="6">
        <v>-2269.31</v>
      </c>
    </row>
    <row r="63" spans="1:4">
      <c r="A63" t="s">
        <v>108</v>
      </c>
      <c r="B63" t="s">
        <v>109</v>
      </c>
      <c r="C63" s="6">
        <v>-12040.75</v>
      </c>
      <c r="D63" s="6">
        <v>-12040.75</v>
      </c>
    </row>
    <row r="64" spans="1:4">
      <c r="A64" t="s">
        <v>110</v>
      </c>
      <c r="B64" t="s">
        <v>111</v>
      </c>
      <c r="C64" s="6">
        <v>-1460.28</v>
      </c>
      <c r="D64" s="6">
        <v>-1460.28</v>
      </c>
    </row>
    <row r="65" spans="1:4">
      <c r="A65" t="s">
        <v>112</v>
      </c>
      <c r="B65" t="s">
        <v>113</v>
      </c>
      <c r="C65" s="6">
        <v>-955.21</v>
      </c>
      <c r="D65" s="6">
        <v>-955.21</v>
      </c>
    </row>
    <row r="66" spans="1:4">
      <c r="A66">
        <v>17</v>
      </c>
      <c r="B66" t="s">
        <v>114</v>
      </c>
      <c r="C66" s="6">
        <v>-45794.11</v>
      </c>
      <c r="D66" s="6">
        <v>-45794.11</v>
      </c>
    </row>
    <row r="67" spans="1:4">
      <c r="A67">
        <v>18</v>
      </c>
      <c r="B67" t="s">
        <v>115</v>
      </c>
      <c r="C67" s="6">
        <v>-4147.78</v>
      </c>
      <c r="D67" s="6">
        <v>-4147.78</v>
      </c>
    </row>
    <row r="68" spans="1:4">
      <c r="A68" t="s">
        <v>116</v>
      </c>
      <c r="B68" t="s">
        <v>117</v>
      </c>
      <c r="C68" s="6">
        <v>-647.78</v>
      </c>
      <c r="D68" s="6">
        <v>-647.78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-14544</v>
      </c>
      <c r="D76" s="6">
        <v>-14544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-14544</v>
      </c>
      <c r="D78" s="6">
        <v>-14544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-6207.81</v>
      </c>
      <c r="D80" s="6">
        <v>-6207.81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-1000</v>
      </c>
      <c r="D86" s="6">
        <v>-1000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-2499.6799999999998</v>
      </c>
      <c r="D90" s="6">
        <v>-2499.6799999999998</v>
      </c>
    </row>
    <row r="91" spans="1:4">
      <c r="A91" t="s">
        <v>158</v>
      </c>
      <c r="B91" t="s">
        <v>159</v>
      </c>
      <c r="C91" s="6">
        <v>-1646.68</v>
      </c>
      <c r="D91" s="6">
        <v>-1646.68</v>
      </c>
    </row>
    <row r="92" spans="1:4">
      <c r="A92" t="s">
        <v>160</v>
      </c>
      <c r="B92" t="s">
        <v>161</v>
      </c>
      <c r="C92" s="6">
        <v>-853</v>
      </c>
      <c r="D92" s="6">
        <v>-853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-3150.16</v>
      </c>
      <c r="D101" s="6">
        <v>-3150.16</v>
      </c>
    </row>
    <row r="102" spans="1:4">
      <c r="A102" t="s">
        <v>178</v>
      </c>
      <c r="B102" t="s">
        <v>179</v>
      </c>
      <c r="C102" s="6">
        <v>-273.76</v>
      </c>
      <c r="D102" s="6">
        <v>-273.76</v>
      </c>
    </row>
    <row r="103" spans="1:4">
      <c r="A103" t="s">
        <v>180</v>
      </c>
      <c r="B103" t="s">
        <v>181</v>
      </c>
      <c r="C103" s="6">
        <v>-2876.4</v>
      </c>
      <c r="D103" s="6">
        <v>-2876.4</v>
      </c>
    </row>
    <row r="104" spans="1:4">
      <c r="A104">
        <v>25</v>
      </c>
      <c r="B104" t="s">
        <v>182</v>
      </c>
      <c r="C104" s="6">
        <v>-251.51</v>
      </c>
      <c r="D104" s="6">
        <v>-251.51</v>
      </c>
    </row>
    <row r="105" spans="1:4">
      <c r="A105" t="s">
        <v>183</v>
      </c>
      <c r="B105" t="s">
        <v>184</v>
      </c>
      <c r="C105" s="6">
        <v>-251.51</v>
      </c>
      <c r="D105" s="6">
        <v>-251.51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-4050</v>
      </c>
      <c r="D107" s="6">
        <v>-4050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-4050</v>
      </c>
      <c r="D109" s="6">
        <v>-4050</v>
      </c>
    </row>
    <row r="110" spans="1:4">
      <c r="A110">
        <v>27</v>
      </c>
      <c r="B110" t="s">
        <v>192</v>
      </c>
      <c r="C110" s="6">
        <v>-8258.4699999999993</v>
      </c>
      <c r="D110" s="6">
        <v>-8258.4699999999993</v>
      </c>
    </row>
    <row r="111" spans="1:4">
      <c r="A111" t="s">
        <v>193</v>
      </c>
      <c r="B111" t="s">
        <v>194</v>
      </c>
      <c r="C111" s="6">
        <v>-458.47</v>
      </c>
      <c r="D111" s="6">
        <v>-458.47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-1689.7</v>
      </c>
      <c r="D114" s="6">
        <v>-1689.7</v>
      </c>
    </row>
    <row r="115" spans="1:4">
      <c r="A115" t="s">
        <v>200</v>
      </c>
      <c r="B115" t="s">
        <v>201</v>
      </c>
      <c r="C115" s="6">
        <v>-1689.7</v>
      </c>
      <c r="D115" s="6">
        <v>-1689.7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12830</v>
      </c>
      <c r="D120" s="16">
        <v>12830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1.2999999999999999E-2</v>
      </c>
      <c r="D121" s="17">
        <f>IF(D$10=0," ",ROUND(D120/D$10,3))</f>
        <v>1.2999999999999999E-2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-132978.67000000001</v>
      </c>
      <c r="D123" s="6">
        <v>-132978.67000000001</v>
      </c>
    </row>
    <row r="124" spans="1:4">
      <c r="A124" t="s">
        <v>214</v>
      </c>
      <c r="B124" t="s">
        <v>215</v>
      </c>
      <c r="C124" s="6">
        <v>-115476.52</v>
      </c>
      <c r="D124" s="6">
        <v>-115476.52</v>
      </c>
    </row>
    <row r="125" spans="1:4">
      <c r="A125" t="s">
        <v>216</v>
      </c>
      <c r="B125" t="s">
        <v>217</v>
      </c>
      <c r="C125" s="6">
        <v>-14544</v>
      </c>
      <c r="D125" s="6">
        <v>-14544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-2499.6799999999998</v>
      </c>
      <c r="D127" s="6">
        <v>-2499.6799999999998</v>
      </c>
    </row>
    <row r="128" spans="1:4">
      <c r="A128" t="s">
        <v>222</v>
      </c>
      <c r="B128" t="s">
        <v>223</v>
      </c>
      <c r="C128" s="6">
        <v>-458.47</v>
      </c>
      <c r="D128" s="6">
        <v>-458.47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4156</v>
      </c>
      <c r="C5" s="8">
        <v>4156</v>
      </c>
      <c r="D5" s="8">
        <v>4156</v>
      </c>
    </row>
    <row r="6" spans="1:52" s="10" customFormat="1" ht="45">
      <c r="A6" s="9" t="s">
        <v>8</v>
      </c>
      <c r="B6" s="10" t="s">
        <v>404</v>
      </c>
      <c r="C6" s="10" t="s">
        <v>404</v>
      </c>
      <c r="D6" s="10" t="s">
        <v>404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1887151.94</v>
      </c>
      <c r="D10" s="16">
        <v>1887151.94</v>
      </c>
    </row>
    <row r="11" spans="1:52">
      <c r="A11" t="s">
        <v>18</v>
      </c>
      <c r="B11" t="s">
        <v>19</v>
      </c>
      <c r="C11" s="6">
        <v>1887151.94</v>
      </c>
      <c r="D11" s="6">
        <v>1887151.94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-1122619.8999999999</v>
      </c>
      <c r="D13" s="6">
        <v>-1122619.8999999999</v>
      </c>
    </row>
    <row r="14" spans="1:52">
      <c r="A14">
        <v>3</v>
      </c>
      <c r="B14" t="s">
        <v>23</v>
      </c>
      <c r="C14" s="6">
        <v>764532.04</v>
      </c>
      <c r="D14" s="6">
        <v>764532.04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0.40500000000000003</v>
      </c>
      <c r="D15" s="17">
        <f>IF(D$10=0," ",ROUND(D14/D$10,3))</f>
        <v>0.40500000000000003</v>
      </c>
    </row>
    <row r="16" spans="1:52">
      <c r="A16">
        <v>5</v>
      </c>
      <c r="B16" t="s">
        <v>25</v>
      </c>
      <c r="C16" s="6">
        <v>-37365.120000000003</v>
      </c>
      <c r="D16" s="6">
        <v>-37365.120000000003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-32525.19</v>
      </c>
      <c r="D18" s="6">
        <v>-32525.19</v>
      </c>
    </row>
    <row r="19" spans="1:4">
      <c r="A19" t="s">
        <v>28</v>
      </c>
      <c r="B19" t="s">
        <v>29</v>
      </c>
      <c r="C19" s="6">
        <v>-10549.2</v>
      </c>
      <c r="D19" s="6">
        <v>-10549.2</v>
      </c>
    </row>
    <row r="20" spans="1:4">
      <c r="A20" t="s">
        <v>30</v>
      </c>
      <c r="B20" t="s">
        <v>31</v>
      </c>
      <c r="C20" s="6">
        <v>-1140.1199999999999</v>
      </c>
      <c r="D20" s="6">
        <v>-1140.1199999999999</v>
      </c>
    </row>
    <row r="21" spans="1:4">
      <c r="A21" t="s">
        <v>32</v>
      </c>
      <c r="B21" t="s">
        <v>33</v>
      </c>
      <c r="C21" s="6">
        <v>-6803.42</v>
      </c>
      <c r="D21" s="6">
        <v>-6803.42</v>
      </c>
    </row>
    <row r="22" spans="1:4">
      <c r="A22" t="s">
        <v>34</v>
      </c>
      <c r="B22" t="s">
        <v>35</v>
      </c>
      <c r="C22" s="6">
        <v>-14032.45</v>
      </c>
      <c r="D22" s="6">
        <v>-14032.45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-4839.93</v>
      </c>
      <c r="D26" s="6">
        <v>-4839.93</v>
      </c>
    </row>
    <row r="27" spans="1:4">
      <c r="A27" t="s">
        <v>42</v>
      </c>
      <c r="B27" t="s">
        <v>43</v>
      </c>
      <c r="C27" s="6">
        <v>-4839.93</v>
      </c>
      <c r="D27" s="6">
        <v>-4839.93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727166.92</v>
      </c>
      <c r="D31" s="16">
        <v>727166.92</v>
      </c>
    </row>
    <row r="32" spans="1:4" s="15" customFormat="1">
      <c r="A32" s="15">
        <v>11</v>
      </c>
      <c r="B32" s="15" t="s">
        <v>51</v>
      </c>
      <c r="C32" s="16">
        <v>-38234.32</v>
      </c>
      <c r="D32" s="16">
        <v>-38234.32</v>
      </c>
    </row>
    <row r="33" spans="1:4">
      <c r="A33">
        <v>12</v>
      </c>
      <c r="B33" t="s">
        <v>52</v>
      </c>
      <c r="C33" s="6">
        <v>-390315.09</v>
      </c>
      <c r="D33" s="6">
        <v>-390315.09</v>
      </c>
    </row>
    <row r="34" spans="1:4">
      <c r="A34">
        <v>13</v>
      </c>
      <c r="B34" t="s">
        <v>53</v>
      </c>
      <c r="C34" s="6">
        <v>-117904.62</v>
      </c>
      <c r="D34" s="6">
        <v>-117904.62</v>
      </c>
    </row>
    <row r="35" spans="1:4">
      <c r="A35" t="s">
        <v>54</v>
      </c>
      <c r="B35" t="s">
        <v>55</v>
      </c>
      <c r="C35" s="6">
        <v>-84893</v>
      </c>
      <c r="D35" s="6">
        <v>-84893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-10144.120000000001</v>
      </c>
      <c r="D38" s="6">
        <v>-10144.120000000001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-3500</v>
      </c>
      <c r="D40" s="6">
        <v>-3500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500</v>
      </c>
      <c r="D42" s="6">
        <v>500</v>
      </c>
    </row>
    <row r="43" spans="1:4">
      <c r="A43" t="s">
        <v>70</v>
      </c>
      <c r="B43" t="s">
        <v>71</v>
      </c>
      <c r="C43" s="6">
        <v>-2290.5</v>
      </c>
      <c r="D43" s="6">
        <v>-2290.5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-2627</v>
      </c>
      <c r="D45" s="6">
        <v>-2627</v>
      </c>
    </row>
    <row r="46" spans="1:4">
      <c r="A46" t="s">
        <v>76</v>
      </c>
      <c r="B46" t="s">
        <v>77</v>
      </c>
      <c r="C46" s="6">
        <v>-450</v>
      </c>
      <c r="D46" s="6">
        <v>-450</v>
      </c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-188836.4</v>
      </c>
      <c r="D49" s="6">
        <v>-188836.4</v>
      </c>
    </row>
    <row r="50" spans="1:4">
      <c r="A50" t="s">
        <v>83</v>
      </c>
      <c r="B50" t="s">
        <v>84</v>
      </c>
      <c r="C50" s="6">
        <v>-94089.600000000006</v>
      </c>
      <c r="D50" s="6">
        <v>-94089.600000000006</v>
      </c>
    </row>
    <row r="51" spans="1:4">
      <c r="A51" t="s">
        <v>85</v>
      </c>
      <c r="B51" t="s">
        <v>86</v>
      </c>
      <c r="C51" s="6">
        <v>-22411.62</v>
      </c>
      <c r="D51" s="6">
        <v>-22411.62</v>
      </c>
    </row>
    <row r="52" spans="1:4">
      <c r="A52" t="s">
        <v>87</v>
      </c>
      <c r="B52" t="s">
        <v>88</v>
      </c>
      <c r="C52" s="6">
        <v>-62726.400000000001</v>
      </c>
      <c r="D52" s="6">
        <v>-62726.400000000001</v>
      </c>
    </row>
    <row r="53" spans="1:4">
      <c r="A53" t="s">
        <v>89</v>
      </c>
      <c r="B53" t="s">
        <v>90</v>
      </c>
      <c r="C53" s="6">
        <v>-11765</v>
      </c>
      <c r="D53" s="6">
        <v>-11765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2156.2199999999998</v>
      </c>
      <c r="D57" s="6">
        <v>2156.2199999999998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-32467.52</v>
      </c>
      <c r="D60" s="6">
        <v>-32467.52</v>
      </c>
    </row>
    <row r="61" spans="1:4">
      <c r="A61" t="s">
        <v>104</v>
      </c>
      <c r="B61" t="s">
        <v>105</v>
      </c>
      <c r="C61" s="6">
        <v>-17203.259999999998</v>
      </c>
      <c r="D61" s="6">
        <v>-17203.259999999998</v>
      </c>
    </row>
    <row r="62" spans="1:4">
      <c r="A62" t="s">
        <v>106</v>
      </c>
      <c r="B62" t="s">
        <v>107</v>
      </c>
      <c r="C62" s="6">
        <v>-2167.13</v>
      </c>
      <c r="D62" s="6">
        <v>-2167.13</v>
      </c>
    </row>
    <row r="63" spans="1:4">
      <c r="A63" t="s">
        <v>108</v>
      </c>
      <c r="B63" t="s">
        <v>109</v>
      </c>
      <c r="C63" s="6">
        <v>-10682.97</v>
      </c>
      <c r="D63" s="6">
        <v>-10682.97</v>
      </c>
    </row>
    <row r="64" spans="1:4">
      <c r="A64" t="s">
        <v>110</v>
      </c>
      <c r="B64" t="s">
        <v>111</v>
      </c>
      <c r="C64" s="6">
        <v>-1511.76</v>
      </c>
      <c r="D64" s="6">
        <v>-1511.76</v>
      </c>
    </row>
    <row r="65" spans="1:4">
      <c r="A65" t="s">
        <v>112</v>
      </c>
      <c r="B65" t="s">
        <v>113</v>
      </c>
      <c r="C65" s="6">
        <v>-902.4</v>
      </c>
      <c r="D65" s="6">
        <v>-902.4</v>
      </c>
    </row>
    <row r="66" spans="1:4">
      <c r="A66">
        <v>17</v>
      </c>
      <c r="B66" t="s">
        <v>114</v>
      </c>
      <c r="C66" s="6">
        <v>-51106.55</v>
      </c>
      <c r="D66" s="6">
        <v>-51106.55</v>
      </c>
    </row>
    <row r="67" spans="1:4">
      <c r="A67">
        <v>18</v>
      </c>
      <c r="B67" t="s">
        <v>115</v>
      </c>
      <c r="C67" s="6">
        <v>-13889.95</v>
      </c>
      <c r="D67" s="6">
        <v>-13889.95</v>
      </c>
    </row>
    <row r="68" spans="1:4">
      <c r="A68" t="s">
        <v>116</v>
      </c>
      <c r="B68" t="s">
        <v>117</v>
      </c>
      <c r="C68" s="6">
        <v>-1468.28</v>
      </c>
      <c r="D68" s="6">
        <v>-1468.28</v>
      </c>
    </row>
    <row r="69" spans="1:4">
      <c r="A69" t="s">
        <v>118</v>
      </c>
      <c r="B69" t="s">
        <v>119</v>
      </c>
      <c r="C69" s="6">
        <v>-4795</v>
      </c>
      <c r="D69" s="6">
        <v>-4795</v>
      </c>
    </row>
    <row r="70" spans="1:4">
      <c r="A70" t="s">
        <v>120</v>
      </c>
      <c r="B70" t="s">
        <v>121</v>
      </c>
      <c r="C70" s="6">
        <v>-7626.67</v>
      </c>
      <c r="D70" s="6">
        <v>-7626.67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-12052.74</v>
      </c>
      <c r="D76" s="6">
        <v>-12052.74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-12052.74</v>
      </c>
      <c r="D78" s="6">
        <v>-12052.74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-1433.08</v>
      </c>
      <c r="D90" s="6">
        <v>-1433.08</v>
      </c>
    </row>
    <row r="91" spans="1:4">
      <c r="A91" t="s">
        <v>158</v>
      </c>
      <c r="B91" t="s">
        <v>159</v>
      </c>
      <c r="C91" s="6">
        <v>-207.08</v>
      </c>
      <c r="D91" s="6">
        <v>-207.08</v>
      </c>
    </row>
    <row r="92" spans="1:4">
      <c r="A92" t="s">
        <v>160</v>
      </c>
      <c r="B92" t="s">
        <v>161</v>
      </c>
      <c r="C92" s="6">
        <v>-1226</v>
      </c>
      <c r="D92" s="6">
        <v>-1226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324</v>
      </c>
      <c r="D96" s="6">
        <v>324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324</v>
      </c>
      <c r="D98" s="6">
        <v>324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-3067.79</v>
      </c>
      <c r="D101" s="6">
        <v>-3067.79</v>
      </c>
    </row>
    <row r="102" spans="1:4">
      <c r="A102" t="s">
        <v>178</v>
      </c>
      <c r="B102" t="s">
        <v>179</v>
      </c>
      <c r="C102" s="6">
        <v>-240.3</v>
      </c>
      <c r="D102" s="6">
        <v>-240.3</v>
      </c>
    </row>
    <row r="103" spans="1:4">
      <c r="A103" t="s">
        <v>180</v>
      </c>
      <c r="B103" t="s">
        <v>181</v>
      </c>
      <c r="C103" s="6">
        <v>-2827.49</v>
      </c>
      <c r="D103" s="6">
        <v>-2827.49</v>
      </c>
    </row>
    <row r="104" spans="1:4">
      <c r="A104">
        <v>25</v>
      </c>
      <c r="B104" t="s">
        <v>182</v>
      </c>
      <c r="C104" s="6">
        <v>-818.25</v>
      </c>
      <c r="D104" s="6">
        <v>-818.25</v>
      </c>
    </row>
    <row r="105" spans="1:4">
      <c r="A105" t="s">
        <v>183</v>
      </c>
      <c r="B105" t="s">
        <v>184</v>
      </c>
      <c r="C105" s="6">
        <v>-818.25</v>
      </c>
      <c r="D105" s="6">
        <v>-818.25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-1150</v>
      </c>
      <c r="D107" s="6">
        <v>-1150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-1150</v>
      </c>
      <c r="D109" s="6">
        <v>-1150</v>
      </c>
    </row>
    <row r="110" spans="1:4">
      <c r="A110">
        <v>27</v>
      </c>
      <c r="B110" t="s">
        <v>192</v>
      </c>
      <c r="C110" s="6">
        <v>-10036.040000000001</v>
      </c>
      <c r="D110" s="6">
        <v>-10036.040000000001</v>
      </c>
    </row>
    <row r="111" spans="1:4">
      <c r="A111" t="s">
        <v>193</v>
      </c>
      <c r="B111" t="s">
        <v>194</v>
      </c>
      <c r="C111" s="6">
        <v>-2236.04</v>
      </c>
      <c r="D111" s="6">
        <v>-2236.04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-2099.89</v>
      </c>
      <c r="D114" s="6">
        <v>-2099.89</v>
      </c>
    </row>
    <row r="115" spans="1:4">
      <c r="A115" t="s">
        <v>200</v>
      </c>
      <c r="B115" t="s">
        <v>201</v>
      </c>
      <c r="C115" s="6">
        <v>-2159.89</v>
      </c>
      <c r="D115" s="6">
        <v>-2159.89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60</v>
      </c>
      <c r="D117" s="6">
        <v>60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298617.51</v>
      </c>
      <c r="D120" s="16">
        <v>298617.51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0.158</v>
      </c>
      <c r="D121" s="17">
        <f>IF(D$10=0," ",ROUND(D120/D$10,3))</f>
        <v>0.158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-133626.48000000001</v>
      </c>
      <c r="D123" s="6">
        <v>-133626.48000000001</v>
      </c>
    </row>
    <row r="124" spans="1:4">
      <c r="A124" t="s">
        <v>214</v>
      </c>
      <c r="B124" t="s">
        <v>215</v>
      </c>
      <c r="C124" s="6">
        <v>-117904.62</v>
      </c>
      <c r="D124" s="6">
        <v>-117904.62</v>
      </c>
    </row>
    <row r="125" spans="1:4">
      <c r="A125" t="s">
        <v>216</v>
      </c>
      <c r="B125" t="s">
        <v>217</v>
      </c>
      <c r="C125" s="6">
        <v>-12052.74</v>
      </c>
      <c r="D125" s="6">
        <v>-12052.74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-1433.08</v>
      </c>
      <c r="D127" s="6">
        <v>-1433.08</v>
      </c>
    </row>
    <row r="128" spans="1:4">
      <c r="A128" t="s">
        <v>222</v>
      </c>
      <c r="B128" t="s">
        <v>223</v>
      </c>
      <c r="C128" s="6">
        <v>-2236.04</v>
      </c>
      <c r="D128" s="6">
        <v>-2236.04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4155</v>
      </c>
      <c r="C5" s="8">
        <v>4155</v>
      </c>
      <c r="D5" s="8">
        <v>4155</v>
      </c>
    </row>
    <row r="6" spans="1:52" s="10" customFormat="1" ht="45">
      <c r="A6" s="9" t="s">
        <v>8</v>
      </c>
      <c r="B6" s="10" t="s">
        <v>403</v>
      </c>
      <c r="C6" s="10" t="s">
        <v>403</v>
      </c>
      <c r="D6" s="10" t="s">
        <v>403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326604.34000000003</v>
      </c>
      <c r="D10" s="16">
        <v>326604.34000000003</v>
      </c>
    </row>
    <row r="11" spans="1:52">
      <c r="A11" t="s">
        <v>18</v>
      </c>
      <c r="B11" t="s">
        <v>19</v>
      </c>
      <c r="C11" s="6">
        <v>326604.34000000003</v>
      </c>
      <c r="D11" s="6">
        <v>326604.34000000003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-209717.46</v>
      </c>
      <c r="D13" s="6">
        <v>-209717.46</v>
      </c>
    </row>
    <row r="14" spans="1:52">
      <c r="A14">
        <v>3</v>
      </c>
      <c r="B14" t="s">
        <v>23</v>
      </c>
      <c r="C14" s="6">
        <v>116886.88</v>
      </c>
      <c r="D14" s="6">
        <v>116886.88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0.35799999999999998</v>
      </c>
      <c r="D15" s="17">
        <f>IF(D$10=0," ",ROUND(D14/D$10,3))</f>
        <v>0.35799999999999998</v>
      </c>
    </row>
    <row r="16" spans="1:52">
      <c r="A16">
        <v>5</v>
      </c>
      <c r="B16" t="s">
        <v>25</v>
      </c>
      <c r="C16" s="6">
        <v>-20400.080000000002</v>
      </c>
      <c r="D16" s="6">
        <v>-20400.080000000002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-19143.55</v>
      </c>
      <c r="D18" s="6">
        <v>-19143.55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-162.24</v>
      </c>
      <c r="D20" s="6">
        <v>-162.24</v>
      </c>
    </row>
    <row r="21" spans="1:4">
      <c r="A21" t="s">
        <v>32</v>
      </c>
      <c r="B21" t="s">
        <v>33</v>
      </c>
      <c r="C21" s="6">
        <v>-10213.34</v>
      </c>
      <c r="D21" s="6">
        <v>-10213.34</v>
      </c>
    </row>
    <row r="22" spans="1:4">
      <c r="A22" t="s">
        <v>34</v>
      </c>
      <c r="B22" t="s">
        <v>35</v>
      </c>
      <c r="C22" s="6">
        <v>-8767.9699999999993</v>
      </c>
      <c r="D22" s="6">
        <v>-8767.9699999999993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-1256.53</v>
      </c>
      <c r="D26" s="6">
        <v>-1256.53</v>
      </c>
    </row>
    <row r="27" spans="1:4">
      <c r="A27" t="s">
        <v>42</v>
      </c>
      <c r="B27" t="s">
        <v>43</v>
      </c>
      <c r="C27" s="6">
        <v>-1256.53</v>
      </c>
      <c r="D27" s="6">
        <v>-1256.53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96486.8</v>
      </c>
      <c r="D31" s="16">
        <v>96486.8</v>
      </c>
    </row>
    <row r="32" spans="1:4" s="15" customFormat="1">
      <c r="A32" s="15">
        <v>11</v>
      </c>
      <c r="B32" s="15" t="s">
        <v>51</v>
      </c>
      <c r="C32" s="16">
        <v>-6785.94</v>
      </c>
      <c r="D32" s="16">
        <v>-6785.94</v>
      </c>
    </row>
    <row r="33" spans="1:4">
      <c r="A33">
        <v>12</v>
      </c>
      <c r="B33" t="s">
        <v>52</v>
      </c>
      <c r="C33" s="6">
        <v>-105076.24</v>
      </c>
      <c r="D33" s="6">
        <v>-105076.24</v>
      </c>
    </row>
    <row r="34" spans="1:4">
      <c r="A34">
        <v>13</v>
      </c>
      <c r="B34" t="s">
        <v>53</v>
      </c>
      <c r="C34" s="6">
        <v>-57258.400000000001</v>
      </c>
      <c r="D34" s="6">
        <v>-57258.400000000001</v>
      </c>
    </row>
    <row r="35" spans="1:4">
      <c r="A35" t="s">
        <v>54</v>
      </c>
      <c r="B35" t="s">
        <v>55</v>
      </c>
      <c r="C35" s="6">
        <v>-50898</v>
      </c>
      <c r="D35" s="6">
        <v>-50898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-4600</v>
      </c>
      <c r="D37" s="6">
        <v>-4600</v>
      </c>
    </row>
    <row r="38" spans="1:4">
      <c r="A38" t="s">
        <v>60</v>
      </c>
      <c r="B38" t="s">
        <v>61</v>
      </c>
      <c r="C38" s="6">
        <v>-960</v>
      </c>
      <c r="D38" s="6">
        <v>-960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1300</v>
      </c>
      <c r="D40" s="6">
        <v>1300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-744.4</v>
      </c>
      <c r="D43" s="6">
        <v>-744.4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-1356</v>
      </c>
      <c r="D45" s="6">
        <v>-1356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-18756.259999999998</v>
      </c>
      <c r="D60" s="6">
        <v>-18756.259999999998</v>
      </c>
    </row>
    <row r="61" spans="1:4">
      <c r="A61" t="s">
        <v>104</v>
      </c>
      <c r="B61" t="s">
        <v>105</v>
      </c>
      <c r="C61" s="6">
        <v>-2936.34</v>
      </c>
      <c r="D61" s="6">
        <v>-2936.34</v>
      </c>
    </row>
    <row r="62" spans="1:4">
      <c r="A62" t="s">
        <v>106</v>
      </c>
      <c r="B62" t="s">
        <v>107</v>
      </c>
      <c r="C62" s="6">
        <v>-3199.74</v>
      </c>
      <c r="D62" s="6">
        <v>-3199.74</v>
      </c>
    </row>
    <row r="63" spans="1:4">
      <c r="A63" t="s">
        <v>108</v>
      </c>
      <c r="B63" t="s">
        <v>109</v>
      </c>
      <c r="C63" s="6">
        <v>-10987.13</v>
      </c>
      <c r="D63" s="6">
        <v>-10987.13</v>
      </c>
    </row>
    <row r="64" spans="1:4">
      <c r="A64" t="s">
        <v>110</v>
      </c>
      <c r="B64" t="s">
        <v>111</v>
      </c>
      <c r="C64" s="6">
        <v>-1460.28</v>
      </c>
      <c r="D64" s="6">
        <v>-1460.28</v>
      </c>
    </row>
    <row r="65" spans="1:4">
      <c r="A65" t="s">
        <v>112</v>
      </c>
      <c r="B65" t="s">
        <v>113</v>
      </c>
      <c r="C65" s="6">
        <v>-172.77</v>
      </c>
      <c r="D65" s="6">
        <v>-172.77</v>
      </c>
    </row>
    <row r="66" spans="1:4">
      <c r="A66">
        <v>17</v>
      </c>
      <c r="B66" t="s">
        <v>114</v>
      </c>
      <c r="C66" s="6">
        <v>-29061.58</v>
      </c>
      <c r="D66" s="6">
        <v>-29061.58</v>
      </c>
    </row>
    <row r="67" spans="1:4">
      <c r="A67">
        <v>18</v>
      </c>
      <c r="B67" t="s">
        <v>115</v>
      </c>
      <c r="C67" s="6">
        <v>-1950</v>
      </c>
      <c r="D67" s="6">
        <v>-1950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-1950</v>
      </c>
      <c r="D69" s="6">
        <v>-1950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-10369.129999999999</v>
      </c>
      <c r="D76" s="6">
        <v>-10369.129999999999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-10369.129999999999</v>
      </c>
      <c r="D78" s="6">
        <v>-10369.129999999999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-1040</v>
      </c>
      <c r="D90" s="6">
        <v>-1040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-1040</v>
      </c>
      <c r="D92" s="6">
        <v>-1040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-2060.98</v>
      </c>
      <c r="D101" s="6">
        <v>-2060.98</v>
      </c>
    </row>
    <row r="102" spans="1:4">
      <c r="A102" t="s">
        <v>178</v>
      </c>
      <c r="B102" t="s">
        <v>179</v>
      </c>
      <c r="C102" s="6">
        <v>-125.61</v>
      </c>
      <c r="D102" s="6">
        <v>-125.61</v>
      </c>
    </row>
    <row r="103" spans="1:4">
      <c r="A103" t="s">
        <v>180</v>
      </c>
      <c r="B103" t="s">
        <v>181</v>
      </c>
      <c r="C103" s="6">
        <v>-1935.37</v>
      </c>
      <c r="D103" s="6">
        <v>-1935.37</v>
      </c>
    </row>
    <row r="104" spans="1:4">
      <c r="A104">
        <v>25</v>
      </c>
      <c r="B104" t="s">
        <v>182</v>
      </c>
      <c r="C104" s="6">
        <v>-11.36</v>
      </c>
      <c r="D104" s="6">
        <v>-11.36</v>
      </c>
    </row>
    <row r="105" spans="1:4">
      <c r="A105" t="s">
        <v>183</v>
      </c>
      <c r="B105" t="s">
        <v>184</v>
      </c>
      <c r="C105" s="6">
        <v>-11.36</v>
      </c>
      <c r="D105" s="6">
        <v>-11.36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-6487.41</v>
      </c>
      <c r="D110" s="6">
        <v>-6487.41</v>
      </c>
    </row>
    <row r="111" spans="1:4">
      <c r="A111" t="s">
        <v>193</v>
      </c>
      <c r="B111" t="s">
        <v>194</v>
      </c>
      <c r="C111" s="6">
        <v>-1087.4100000000001</v>
      </c>
      <c r="D111" s="6">
        <v>-1087.4100000000001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-309.89</v>
      </c>
      <c r="D114" s="6">
        <v>-309.89</v>
      </c>
    </row>
    <row r="115" spans="1:4">
      <c r="A115" t="s">
        <v>200</v>
      </c>
      <c r="B115" t="s">
        <v>201</v>
      </c>
      <c r="C115" s="6">
        <v>-300.89</v>
      </c>
      <c r="D115" s="6">
        <v>-300.89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-9</v>
      </c>
      <c r="D117" s="6">
        <v>-9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-15375.38</v>
      </c>
      <c r="D120" s="16">
        <v>-15375.38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-4.7E-2</v>
      </c>
      <c r="D121" s="17">
        <f>IF(D$10=0," ",ROUND(D120/D$10,3))</f>
        <v>-4.7E-2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-69754.94</v>
      </c>
      <c r="D123" s="6">
        <v>-69754.94</v>
      </c>
    </row>
    <row r="124" spans="1:4">
      <c r="A124" t="s">
        <v>214</v>
      </c>
      <c r="B124" t="s">
        <v>215</v>
      </c>
      <c r="C124" s="6">
        <v>-57258.400000000001</v>
      </c>
      <c r="D124" s="6">
        <v>-57258.400000000001</v>
      </c>
    </row>
    <row r="125" spans="1:4">
      <c r="A125" t="s">
        <v>216</v>
      </c>
      <c r="B125" t="s">
        <v>217</v>
      </c>
      <c r="C125" s="6">
        <v>-10369.129999999999</v>
      </c>
      <c r="D125" s="6">
        <v>-10369.129999999999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-1040</v>
      </c>
      <c r="D127" s="6">
        <v>-1040</v>
      </c>
    </row>
    <row r="128" spans="1:4">
      <c r="A128" t="s">
        <v>222</v>
      </c>
      <c r="B128" t="s">
        <v>223</v>
      </c>
      <c r="C128" s="6">
        <v>-1087.4100000000001</v>
      </c>
      <c r="D128" s="6">
        <v>-1087.4100000000001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4154</v>
      </c>
      <c r="C5" s="8">
        <v>4154</v>
      </c>
      <c r="D5" s="8">
        <v>4154</v>
      </c>
    </row>
    <row r="6" spans="1:52" s="10" customFormat="1" ht="30">
      <c r="A6" s="9" t="s">
        <v>8</v>
      </c>
      <c r="B6" s="10" t="s">
        <v>402</v>
      </c>
      <c r="C6" s="10" t="s">
        <v>402</v>
      </c>
      <c r="D6" s="10" t="s">
        <v>402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439470.82</v>
      </c>
      <c r="D10" s="16">
        <v>439470.82</v>
      </c>
    </row>
    <row r="11" spans="1:52">
      <c r="A11" t="s">
        <v>18</v>
      </c>
      <c r="B11" t="s">
        <v>19</v>
      </c>
      <c r="C11" s="6">
        <v>439470.82</v>
      </c>
      <c r="D11" s="6">
        <v>439470.82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-299338.94</v>
      </c>
      <c r="D13" s="6">
        <v>-299338.94</v>
      </c>
    </row>
    <row r="14" spans="1:52">
      <c r="A14">
        <v>3</v>
      </c>
      <c r="B14" t="s">
        <v>23</v>
      </c>
      <c r="C14" s="6">
        <v>140131.88</v>
      </c>
      <c r="D14" s="6">
        <v>140131.88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0.31900000000000001</v>
      </c>
      <c r="D15" s="17">
        <f>IF(D$10=0," ",ROUND(D14/D$10,3))</f>
        <v>0.31900000000000001</v>
      </c>
    </row>
    <row r="16" spans="1:52">
      <c r="A16">
        <v>5</v>
      </c>
      <c r="B16" t="s">
        <v>25</v>
      </c>
      <c r="C16" s="6">
        <v>-32156.26</v>
      </c>
      <c r="D16" s="6">
        <v>-32156.26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-30651.21</v>
      </c>
      <c r="D18" s="6">
        <v>-30651.21</v>
      </c>
    </row>
    <row r="19" spans="1:4">
      <c r="A19" t="s">
        <v>28</v>
      </c>
      <c r="B19" t="s">
        <v>29</v>
      </c>
      <c r="C19" s="6">
        <v>-1510.98</v>
      </c>
      <c r="D19" s="6">
        <v>-1510.98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-14841.85</v>
      </c>
      <c r="D21" s="6">
        <v>-14841.85</v>
      </c>
    </row>
    <row r="22" spans="1:4">
      <c r="A22" t="s">
        <v>34</v>
      </c>
      <c r="B22" t="s">
        <v>35</v>
      </c>
      <c r="C22" s="6">
        <v>-14298.38</v>
      </c>
      <c r="D22" s="6">
        <v>-14298.38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-1505.05</v>
      </c>
      <c r="D26" s="6">
        <v>-1505.05</v>
      </c>
    </row>
    <row r="27" spans="1:4">
      <c r="A27" t="s">
        <v>42</v>
      </c>
      <c r="B27" t="s">
        <v>43</v>
      </c>
      <c r="C27" s="6">
        <v>-1505.05</v>
      </c>
      <c r="D27" s="6">
        <v>-1505.05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107975.62</v>
      </c>
      <c r="D31" s="16">
        <v>107975.62</v>
      </c>
    </row>
    <row r="32" spans="1:4" s="15" customFormat="1">
      <c r="A32" s="15">
        <v>11</v>
      </c>
      <c r="B32" s="15" t="s">
        <v>51</v>
      </c>
      <c r="C32" s="16">
        <v>-8716.9</v>
      </c>
      <c r="D32" s="16">
        <v>-8716.9</v>
      </c>
    </row>
    <row r="33" spans="1:4">
      <c r="A33">
        <v>12</v>
      </c>
      <c r="B33" t="s">
        <v>52</v>
      </c>
      <c r="C33" s="6">
        <v>-130466.02</v>
      </c>
      <c r="D33" s="6">
        <v>-130466.02</v>
      </c>
    </row>
    <row r="34" spans="1:4">
      <c r="A34">
        <v>13</v>
      </c>
      <c r="B34" t="s">
        <v>53</v>
      </c>
      <c r="C34" s="6">
        <v>-63375.07</v>
      </c>
      <c r="D34" s="6">
        <v>-63375.07</v>
      </c>
    </row>
    <row r="35" spans="1:4">
      <c r="A35" t="s">
        <v>54</v>
      </c>
      <c r="B35" t="s">
        <v>55</v>
      </c>
      <c r="C35" s="6">
        <v>-41043</v>
      </c>
      <c r="D35" s="6">
        <v>-41043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-5923.07</v>
      </c>
      <c r="D38" s="6">
        <v>-5923.07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93</v>
      </c>
      <c r="D40" s="6">
        <v>93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-1030</v>
      </c>
      <c r="D43" s="6">
        <v>-1030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-1417</v>
      </c>
      <c r="D45" s="6">
        <v>-1417</v>
      </c>
    </row>
    <row r="46" spans="1:4">
      <c r="A46" t="s">
        <v>76</v>
      </c>
      <c r="B46" t="s">
        <v>77</v>
      </c>
      <c r="C46" s="6">
        <v>-3055</v>
      </c>
      <c r="D46" s="6">
        <v>-3055</v>
      </c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-2308.7800000000002</v>
      </c>
      <c r="D49" s="6">
        <v>-2308.7800000000002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-2308.7800000000002</v>
      </c>
      <c r="D53" s="6">
        <v>-2308.7800000000002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-29273.47</v>
      </c>
      <c r="D60" s="6">
        <v>-29273.47</v>
      </c>
    </row>
    <row r="61" spans="1:4">
      <c r="A61" t="s">
        <v>104</v>
      </c>
      <c r="B61" t="s">
        <v>105</v>
      </c>
      <c r="C61" s="6">
        <v>-10858.91</v>
      </c>
      <c r="D61" s="6">
        <v>-10858.91</v>
      </c>
    </row>
    <row r="62" spans="1:4">
      <c r="A62" t="s">
        <v>106</v>
      </c>
      <c r="B62" t="s">
        <v>107</v>
      </c>
      <c r="C62" s="6">
        <v>-3212.55</v>
      </c>
      <c r="D62" s="6">
        <v>-3212.55</v>
      </c>
    </row>
    <row r="63" spans="1:4">
      <c r="A63" t="s">
        <v>108</v>
      </c>
      <c r="B63" t="s">
        <v>109</v>
      </c>
      <c r="C63" s="6">
        <v>-13068.38</v>
      </c>
      <c r="D63" s="6">
        <v>-13068.38</v>
      </c>
    </row>
    <row r="64" spans="1:4">
      <c r="A64" t="s">
        <v>110</v>
      </c>
      <c r="B64" t="s">
        <v>111</v>
      </c>
      <c r="C64" s="6">
        <v>-1069.07</v>
      </c>
      <c r="D64" s="6">
        <v>-1069.07</v>
      </c>
    </row>
    <row r="65" spans="1:4">
      <c r="A65" t="s">
        <v>112</v>
      </c>
      <c r="B65" t="s">
        <v>113</v>
      </c>
      <c r="C65" s="6">
        <v>-1064.56</v>
      </c>
      <c r="D65" s="6">
        <v>-1064.56</v>
      </c>
    </row>
    <row r="66" spans="1:4">
      <c r="A66">
        <v>17</v>
      </c>
      <c r="B66" t="s">
        <v>114</v>
      </c>
      <c r="C66" s="6">
        <v>-35508.699999999997</v>
      </c>
      <c r="D66" s="6">
        <v>-35508.699999999997</v>
      </c>
    </row>
    <row r="67" spans="1:4">
      <c r="A67">
        <v>18</v>
      </c>
      <c r="B67" t="s">
        <v>115</v>
      </c>
      <c r="C67" s="6">
        <v>-2785.39</v>
      </c>
      <c r="D67" s="6">
        <v>-2785.39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-2785.39</v>
      </c>
      <c r="D69" s="6">
        <v>-2785.39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-15143.08</v>
      </c>
      <c r="D76" s="6">
        <v>-15143.08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-15143.08</v>
      </c>
      <c r="D78" s="6">
        <v>-15143.08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-6681.01</v>
      </c>
      <c r="D80" s="6">
        <v>-6681.01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-1473.2</v>
      </c>
      <c r="D86" s="6">
        <v>-1473.2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-800</v>
      </c>
      <c r="D90" s="6">
        <v>-800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-800</v>
      </c>
      <c r="D92" s="6">
        <v>-800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-1631.29</v>
      </c>
      <c r="D101" s="6">
        <v>-1631.29</v>
      </c>
    </row>
    <row r="102" spans="1:4">
      <c r="A102" t="s">
        <v>178</v>
      </c>
      <c r="B102" t="s">
        <v>179</v>
      </c>
      <c r="C102" s="6">
        <v>-214.09</v>
      </c>
      <c r="D102" s="6">
        <v>-214.09</v>
      </c>
    </row>
    <row r="103" spans="1:4">
      <c r="A103" t="s">
        <v>180</v>
      </c>
      <c r="B103" t="s">
        <v>181</v>
      </c>
      <c r="C103" s="6">
        <v>-1417.2</v>
      </c>
      <c r="D103" s="6">
        <v>-1417.2</v>
      </c>
    </row>
    <row r="104" spans="1:4">
      <c r="A104">
        <v>25</v>
      </c>
      <c r="B104" t="s">
        <v>182</v>
      </c>
      <c r="C104" s="6">
        <v>-105.77</v>
      </c>
      <c r="D104" s="6">
        <v>-105.77</v>
      </c>
    </row>
    <row r="105" spans="1:4">
      <c r="A105" t="s">
        <v>183</v>
      </c>
      <c r="B105" t="s">
        <v>184</v>
      </c>
      <c r="C105" s="6">
        <v>-105.77</v>
      </c>
      <c r="D105" s="6">
        <v>-105.77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-6448.75</v>
      </c>
      <c r="D110" s="6">
        <v>-6448.75</v>
      </c>
    </row>
    <row r="111" spans="1:4">
      <c r="A111" t="s">
        <v>193</v>
      </c>
      <c r="B111" t="s">
        <v>194</v>
      </c>
      <c r="C111" s="6">
        <v>-1048.75</v>
      </c>
      <c r="D111" s="6">
        <v>-1048.75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-968.41</v>
      </c>
      <c r="D114" s="6">
        <v>-968.41</v>
      </c>
    </row>
    <row r="115" spans="1:4">
      <c r="A115" t="s">
        <v>200</v>
      </c>
      <c r="B115" t="s">
        <v>201</v>
      </c>
      <c r="C115" s="6">
        <v>-968.41</v>
      </c>
      <c r="D115" s="6">
        <v>-968.41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-31207.3</v>
      </c>
      <c r="D120" s="16">
        <v>-31207.3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-7.0999999999999994E-2</v>
      </c>
      <c r="D121" s="17">
        <f>IF(D$10=0," ",ROUND(D120/D$10,3))</f>
        <v>-7.0999999999999994E-2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-80366.899999999994</v>
      </c>
      <c r="D123" s="6">
        <v>-80366.899999999994</v>
      </c>
    </row>
    <row r="124" spans="1:4">
      <c r="A124" t="s">
        <v>214</v>
      </c>
      <c r="B124" t="s">
        <v>215</v>
      </c>
      <c r="C124" s="6">
        <v>-63375.07</v>
      </c>
      <c r="D124" s="6">
        <v>-63375.07</v>
      </c>
    </row>
    <row r="125" spans="1:4">
      <c r="A125" t="s">
        <v>216</v>
      </c>
      <c r="B125" t="s">
        <v>217</v>
      </c>
      <c r="C125" s="6">
        <v>-15143.08</v>
      </c>
      <c r="D125" s="6">
        <v>-15143.08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-800</v>
      </c>
      <c r="D127" s="6">
        <v>-800</v>
      </c>
    </row>
    <row r="128" spans="1:4">
      <c r="A128" t="s">
        <v>222</v>
      </c>
      <c r="B128" t="s">
        <v>223</v>
      </c>
      <c r="C128" s="6">
        <v>-1048.75</v>
      </c>
      <c r="D128" s="6">
        <v>-1048.75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4153</v>
      </c>
      <c r="C5" s="8">
        <v>4153</v>
      </c>
      <c r="D5" s="8">
        <v>4153</v>
      </c>
    </row>
    <row r="6" spans="1:52" s="10" customFormat="1" ht="45">
      <c r="A6" s="9" t="s">
        <v>8</v>
      </c>
      <c r="B6" s="10" t="s">
        <v>401</v>
      </c>
      <c r="C6" s="10" t="s">
        <v>401</v>
      </c>
      <c r="D6" s="10" t="s">
        <v>401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957307.12</v>
      </c>
      <c r="D10" s="16">
        <v>957307.12</v>
      </c>
    </row>
    <row r="11" spans="1:52">
      <c r="A11" t="s">
        <v>18</v>
      </c>
      <c r="B11" t="s">
        <v>19</v>
      </c>
      <c r="C11" s="6">
        <v>957307.12</v>
      </c>
      <c r="D11" s="6">
        <v>957307.12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-610844.87</v>
      </c>
      <c r="D13" s="6">
        <v>-610844.87</v>
      </c>
    </row>
    <row r="14" spans="1:52">
      <c r="A14">
        <v>3</v>
      </c>
      <c r="B14" t="s">
        <v>23</v>
      </c>
      <c r="C14" s="6">
        <v>346462.25</v>
      </c>
      <c r="D14" s="6">
        <v>346462.25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0.36199999999999999</v>
      </c>
      <c r="D15" s="17">
        <f>IF(D$10=0," ",ROUND(D14/D$10,3))</f>
        <v>0.36199999999999999</v>
      </c>
    </row>
    <row r="16" spans="1:52">
      <c r="A16">
        <v>5</v>
      </c>
      <c r="B16" t="s">
        <v>25</v>
      </c>
      <c r="C16" s="6">
        <v>-35481.74</v>
      </c>
      <c r="D16" s="6">
        <v>-35481.74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-29517.599999999999</v>
      </c>
      <c r="D18" s="6">
        <v>-29517.599999999999</v>
      </c>
    </row>
    <row r="19" spans="1:4">
      <c r="A19" t="s">
        <v>28</v>
      </c>
      <c r="B19" t="s">
        <v>29</v>
      </c>
      <c r="C19" s="6">
        <v>-82.28</v>
      </c>
      <c r="D19" s="6">
        <v>-82.28</v>
      </c>
    </row>
    <row r="20" spans="1:4">
      <c r="A20" t="s">
        <v>30</v>
      </c>
      <c r="B20" t="s">
        <v>31</v>
      </c>
      <c r="C20" s="6">
        <v>-195.71</v>
      </c>
      <c r="D20" s="6">
        <v>-195.71</v>
      </c>
    </row>
    <row r="21" spans="1:4">
      <c r="A21" t="s">
        <v>32</v>
      </c>
      <c r="B21" t="s">
        <v>33</v>
      </c>
      <c r="C21" s="6">
        <v>-15665.75</v>
      </c>
      <c r="D21" s="6">
        <v>-15665.75</v>
      </c>
    </row>
    <row r="22" spans="1:4">
      <c r="A22" t="s">
        <v>34</v>
      </c>
      <c r="B22" t="s">
        <v>35</v>
      </c>
      <c r="C22" s="6">
        <v>-13573.86</v>
      </c>
      <c r="D22" s="6">
        <v>-13573.86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-5964.14</v>
      </c>
      <c r="D26" s="6">
        <v>-5964.14</v>
      </c>
    </row>
    <row r="27" spans="1:4">
      <c r="A27" t="s">
        <v>42</v>
      </c>
      <c r="B27" t="s">
        <v>43</v>
      </c>
      <c r="C27" s="6">
        <v>-5964.14</v>
      </c>
      <c r="D27" s="6">
        <v>-5964.14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310980.51</v>
      </c>
      <c r="D31" s="16">
        <v>310980.51</v>
      </c>
    </row>
    <row r="32" spans="1:4" s="15" customFormat="1">
      <c r="A32" s="15">
        <v>11</v>
      </c>
      <c r="B32" s="15" t="s">
        <v>51</v>
      </c>
      <c r="C32" s="16">
        <v>-15021.19</v>
      </c>
      <c r="D32" s="16">
        <v>-15021.19</v>
      </c>
    </row>
    <row r="33" spans="1:4">
      <c r="A33">
        <v>12</v>
      </c>
      <c r="B33" t="s">
        <v>52</v>
      </c>
      <c r="C33" s="6">
        <v>-277911.44</v>
      </c>
      <c r="D33" s="6">
        <v>-277911.44</v>
      </c>
    </row>
    <row r="34" spans="1:4">
      <c r="A34">
        <v>13</v>
      </c>
      <c r="B34" t="s">
        <v>53</v>
      </c>
      <c r="C34" s="6">
        <v>-113784.41</v>
      </c>
      <c r="D34" s="6">
        <v>-113784.41</v>
      </c>
    </row>
    <row r="35" spans="1:4">
      <c r="A35" t="s">
        <v>54</v>
      </c>
      <c r="B35" t="s">
        <v>55</v>
      </c>
      <c r="C35" s="6">
        <v>-71565</v>
      </c>
      <c r="D35" s="6">
        <v>-71565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-5800</v>
      </c>
      <c r="D37" s="6">
        <v>-5800</v>
      </c>
    </row>
    <row r="38" spans="1:4">
      <c r="A38" t="s">
        <v>60</v>
      </c>
      <c r="B38" t="s">
        <v>61</v>
      </c>
      <c r="C38" s="6">
        <v>-3540</v>
      </c>
      <c r="D38" s="6">
        <v>-3540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-14599.16</v>
      </c>
      <c r="D40" s="6">
        <v>-14599.16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-3470.25</v>
      </c>
      <c r="D43" s="6">
        <v>-3470.25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-2310</v>
      </c>
      <c r="D45" s="6">
        <v>-2310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-103752</v>
      </c>
      <c r="D49" s="6">
        <v>-103752</v>
      </c>
    </row>
    <row r="50" spans="1:4">
      <c r="A50" t="s">
        <v>83</v>
      </c>
      <c r="B50" t="s">
        <v>84</v>
      </c>
      <c r="C50" s="6">
        <v>-51480</v>
      </c>
      <c r="D50" s="6">
        <v>-51480</v>
      </c>
    </row>
    <row r="51" spans="1:4">
      <c r="A51" t="s">
        <v>85</v>
      </c>
      <c r="B51" t="s">
        <v>86</v>
      </c>
      <c r="C51" s="6">
        <v>-33264</v>
      </c>
      <c r="D51" s="6">
        <v>-33264</v>
      </c>
    </row>
    <row r="52" spans="1:4">
      <c r="A52" t="s">
        <v>87</v>
      </c>
      <c r="B52" t="s">
        <v>88</v>
      </c>
      <c r="C52" s="6">
        <v>-11880</v>
      </c>
      <c r="D52" s="6">
        <v>-11880</v>
      </c>
    </row>
    <row r="53" spans="1:4">
      <c r="A53" t="s">
        <v>89</v>
      </c>
      <c r="B53" t="s">
        <v>90</v>
      </c>
      <c r="C53" s="6">
        <v>-7128</v>
      </c>
      <c r="D53" s="6">
        <v>-7128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-30725.5</v>
      </c>
      <c r="D60" s="6">
        <v>-30725.5</v>
      </c>
    </row>
    <row r="61" spans="1:4">
      <c r="A61" t="s">
        <v>104</v>
      </c>
      <c r="B61" t="s">
        <v>105</v>
      </c>
      <c r="C61" s="6">
        <v>-12600</v>
      </c>
      <c r="D61" s="6">
        <v>-12600</v>
      </c>
    </row>
    <row r="62" spans="1:4">
      <c r="A62" t="s">
        <v>106</v>
      </c>
      <c r="B62" t="s">
        <v>107</v>
      </c>
      <c r="C62" s="6">
        <v>-3271.63</v>
      </c>
      <c r="D62" s="6">
        <v>-3271.63</v>
      </c>
    </row>
    <row r="63" spans="1:4">
      <c r="A63" t="s">
        <v>108</v>
      </c>
      <c r="B63" t="s">
        <v>109</v>
      </c>
      <c r="C63" s="6">
        <v>-12114.76</v>
      </c>
      <c r="D63" s="6">
        <v>-12114.76</v>
      </c>
    </row>
    <row r="64" spans="1:4">
      <c r="A64" t="s">
        <v>110</v>
      </c>
      <c r="B64" t="s">
        <v>111</v>
      </c>
      <c r="C64" s="6">
        <v>-1707.43</v>
      </c>
      <c r="D64" s="6">
        <v>-1707.43</v>
      </c>
    </row>
    <row r="65" spans="1:4">
      <c r="A65" t="s">
        <v>112</v>
      </c>
      <c r="B65" t="s">
        <v>113</v>
      </c>
      <c r="C65" s="6">
        <v>-1031.68</v>
      </c>
      <c r="D65" s="6">
        <v>-1031.68</v>
      </c>
    </row>
    <row r="66" spans="1:4">
      <c r="A66">
        <v>17</v>
      </c>
      <c r="B66" t="s">
        <v>114</v>
      </c>
      <c r="C66" s="6">
        <v>-29649.53</v>
      </c>
      <c r="D66" s="6">
        <v>-29649.53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-10356.26</v>
      </c>
      <c r="D76" s="6">
        <v>-10356.26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-10356.26</v>
      </c>
      <c r="D78" s="6">
        <v>-10356.26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-470</v>
      </c>
      <c r="D90" s="6">
        <v>-470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-470</v>
      </c>
      <c r="D92" s="6">
        <v>-470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-2479.38</v>
      </c>
      <c r="D101" s="6">
        <v>-2479.38</v>
      </c>
    </row>
    <row r="102" spans="1:4">
      <c r="A102" t="s">
        <v>178</v>
      </c>
      <c r="B102" t="s">
        <v>179</v>
      </c>
      <c r="C102" s="6">
        <v>-217.78</v>
      </c>
      <c r="D102" s="6">
        <v>-217.78</v>
      </c>
    </row>
    <row r="103" spans="1:4">
      <c r="A103" t="s">
        <v>180</v>
      </c>
      <c r="B103" t="s">
        <v>181</v>
      </c>
      <c r="C103" s="6">
        <v>-2261.6</v>
      </c>
      <c r="D103" s="6">
        <v>-2261.6</v>
      </c>
    </row>
    <row r="104" spans="1:4">
      <c r="A104">
        <v>25</v>
      </c>
      <c r="B104" t="s">
        <v>182</v>
      </c>
      <c r="C104" s="6">
        <v>-19.46</v>
      </c>
      <c r="D104" s="6">
        <v>-19.46</v>
      </c>
    </row>
    <row r="105" spans="1:4">
      <c r="A105" t="s">
        <v>183</v>
      </c>
      <c r="B105" t="s">
        <v>184</v>
      </c>
      <c r="C105" s="6">
        <v>-19.46</v>
      </c>
      <c r="D105" s="6">
        <v>-19.46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-5615.1</v>
      </c>
      <c r="D110" s="6">
        <v>-5615.1</v>
      </c>
    </row>
    <row r="111" spans="1:4">
      <c r="A111" t="s">
        <v>193</v>
      </c>
      <c r="B111" t="s">
        <v>194</v>
      </c>
      <c r="C111" s="6">
        <v>-215.1</v>
      </c>
      <c r="D111" s="6">
        <v>-215.1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-366.52</v>
      </c>
      <c r="D114" s="6">
        <v>-366.52</v>
      </c>
    </row>
    <row r="115" spans="1:4">
      <c r="A115" t="s">
        <v>200</v>
      </c>
      <c r="B115" t="s">
        <v>201</v>
      </c>
      <c r="C115" s="6">
        <v>-366.52</v>
      </c>
      <c r="D115" s="6">
        <v>-366.52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18047.88</v>
      </c>
      <c r="D120" s="16">
        <v>18047.88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1.9E-2</v>
      </c>
      <c r="D121" s="17">
        <f>IF(D$10=0," ",ROUND(D120/D$10,3))</f>
        <v>1.9E-2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-124825.77</v>
      </c>
      <c r="D123" s="6">
        <v>-124825.77</v>
      </c>
    </row>
    <row r="124" spans="1:4">
      <c r="A124" t="s">
        <v>214</v>
      </c>
      <c r="B124" t="s">
        <v>215</v>
      </c>
      <c r="C124" s="6">
        <v>-113784.41</v>
      </c>
      <c r="D124" s="6">
        <v>-113784.41</v>
      </c>
    </row>
    <row r="125" spans="1:4">
      <c r="A125" t="s">
        <v>216</v>
      </c>
      <c r="B125" t="s">
        <v>217</v>
      </c>
      <c r="C125" s="6">
        <v>-10356.26</v>
      </c>
      <c r="D125" s="6">
        <v>-10356.26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-470</v>
      </c>
      <c r="D127" s="6">
        <v>-470</v>
      </c>
    </row>
    <row r="128" spans="1:4">
      <c r="A128" t="s">
        <v>222</v>
      </c>
      <c r="B128" t="s">
        <v>223</v>
      </c>
      <c r="C128" s="6">
        <v>-215.1</v>
      </c>
      <c r="D128" s="6">
        <v>-215.1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4152</v>
      </c>
      <c r="C5" s="8">
        <v>4152</v>
      </c>
      <c r="D5" s="8">
        <v>4152</v>
      </c>
    </row>
    <row r="6" spans="1:52" s="10" customFormat="1" ht="30">
      <c r="A6" s="9" t="s">
        <v>8</v>
      </c>
      <c r="B6" s="10" t="s">
        <v>400</v>
      </c>
      <c r="C6" s="10" t="s">
        <v>400</v>
      </c>
      <c r="D6" s="10" t="s">
        <v>400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1515376.83</v>
      </c>
      <c r="D10" s="16">
        <v>1515376.83</v>
      </c>
    </row>
    <row r="11" spans="1:52">
      <c r="A11" t="s">
        <v>18</v>
      </c>
      <c r="B11" t="s">
        <v>19</v>
      </c>
      <c r="C11" s="6">
        <v>1515376.83</v>
      </c>
      <c r="D11" s="6">
        <v>1515376.83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-966540.54</v>
      </c>
      <c r="D13" s="6">
        <v>-966540.54</v>
      </c>
    </row>
    <row r="14" spans="1:52">
      <c r="A14">
        <v>3</v>
      </c>
      <c r="B14" t="s">
        <v>23</v>
      </c>
      <c r="C14" s="6">
        <v>548836.29</v>
      </c>
      <c r="D14" s="6">
        <v>548836.29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0.36199999999999999</v>
      </c>
      <c r="D15" s="17">
        <f>IF(D$10=0," ",ROUND(D14/D$10,3))</f>
        <v>0.36199999999999999</v>
      </c>
    </row>
    <row r="16" spans="1:52">
      <c r="A16">
        <v>5</v>
      </c>
      <c r="B16" t="s">
        <v>25</v>
      </c>
      <c r="C16" s="6">
        <v>-42188.639999999999</v>
      </c>
      <c r="D16" s="6">
        <v>-42188.639999999999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-35017.11</v>
      </c>
      <c r="D18" s="6">
        <v>-35017.11</v>
      </c>
    </row>
    <row r="19" spans="1:4">
      <c r="A19" t="s">
        <v>28</v>
      </c>
      <c r="B19" t="s">
        <v>29</v>
      </c>
      <c r="C19" s="6">
        <v>1127.21</v>
      </c>
      <c r="D19" s="6">
        <v>1127.21</v>
      </c>
    </row>
    <row r="20" spans="1:4">
      <c r="A20" t="s">
        <v>30</v>
      </c>
      <c r="B20" t="s">
        <v>31</v>
      </c>
      <c r="C20" s="6">
        <v>-193.12</v>
      </c>
      <c r="D20" s="6">
        <v>-193.12</v>
      </c>
    </row>
    <row r="21" spans="1:4">
      <c r="A21" t="s">
        <v>32</v>
      </c>
      <c r="B21" t="s">
        <v>33</v>
      </c>
      <c r="C21" s="6">
        <v>-19809.3</v>
      </c>
      <c r="D21" s="6">
        <v>-19809.3</v>
      </c>
    </row>
    <row r="22" spans="1:4">
      <c r="A22" t="s">
        <v>34</v>
      </c>
      <c r="B22" t="s">
        <v>35</v>
      </c>
      <c r="C22" s="6">
        <v>-16141.9</v>
      </c>
      <c r="D22" s="6">
        <v>-16141.9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-7171.53</v>
      </c>
      <c r="D26" s="6">
        <v>-7171.53</v>
      </c>
    </row>
    <row r="27" spans="1:4">
      <c r="A27" t="s">
        <v>42</v>
      </c>
      <c r="B27" t="s">
        <v>43</v>
      </c>
      <c r="C27" s="6">
        <v>-7171.53</v>
      </c>
      <c r="D27" s="6">
        <v>-7171.53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506647.65</v>
      </c>
      <c r="D31" s="16">
        <v>506647.65</v>
      </c>
    </row>
    <row r="32" spans="1:4" s="15" customFormat="1">
      <c r="A32" s="15">
        <v>11</v>
      </c>
      <c r="B32" s="15" t="s">
        <v>51</v>
      </c>
      <c r="C32" s="16">
        <v>-18461.45</v>
      </c>
      <c r="D32" s="16">
        <v>-18461.45</v>
      </c>
    </row>
    <row r="33" spans="1:4">
      <c r="A33">
        <v>12</v>
      </c>
      <c r="B33" t="s">
        <v>52</v>
      </c>
      <c r="C33" s="6">
        <v>-318222.40999999997</v>
      </c>
      <c r="D33" s="6">
        <v>-318222.40999999997</v>
      </c>
    </row>
    <row r="34" spans="1:4">
      <c r="A34">
        <v>13</v>
      </c>
      <c r="B34" t="s">
        <v>53</v>
      </c>
      <c r="C34" s="6">
        <v>-102336.57</v>
      </c>
      <c r="D34" s="6">
        <v>-102336.57</v>
      </c>
    </row>
    <row r="35" spans="1:4">
      <c r="A35" t="s">
        <v>54</v>
      </c>
      <c r="B35" t="s">
        <v>55</v>
      </c>
      <c r="C35" s="6">
        <v>-80354</v>
      </c>
      <c r="D35" s="6">
        <v>-80354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-3479.15</v>
      </c>
      <c r="D38" s="6">
        <v>-3479.15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3137.66</v>
      </c>
      <c r="D40" s="6">
        <v>3137.66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-3693.41</v>
      </c>
      <c r="D43" s="6">
        <v>-3693.41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-2031</v>
      </c>
      <c r="D45" s="6">
        <v>-2031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-117355.5</v>
      </c>
      <c r="D49" s="6">
        <v>-117355.5</v>
      </c>
    </row>
    <row r="50" spans="1:4">
      <c r="A50" t="s">
        <v>83</v>
      </c>
      <c r="B50" t="s">
        <v>84</v>
      </c>
      <c r="C50" s="6">
        <v>-54500</v>
      </c>
      <c r="D50" s="6">
        <v>-54500</v>
      </c>
    </row>
    <row r="51" spans="1:4">
      <c r="A51" t="s">
        <v>85</v>
      </c>
      <c r="B51" t="s">
        <v>86</v>
      </c>
      <c r="C51" s="6">
        <v>-54500</v>
      </c>
      <c r="D51" s="6">
        <v>-54500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-6812.5</v>
      </c>
      <c r="D53" s="6">
        <v>-6812.5</v>
      </c>
    </row>
    <row r="54" spans="1:4">
      <c r="A54" t="s">
        <v>91</v>
      </c>
      <c r="B54" t="s">
        <v>92</v>
      </c>
      <c r="C54" s="6">
        <v>-1543</v>
      </c>
      <c r="D54" s="6">
        <v>-1543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-40413.019999999997</v>
      </c>
      <c r="D60" s="6">
        <v>-40413.019999999997</v>
      </c>
    </row>
    <row r="61" spans="1:4">
      <c r="A61" t="s">
        <v>104</v>
      </c>
      <c r="B61" t="s">
        <v>105</v>
      </c>
      <c r="C61" s="6">
        <v>-19742.12</v>
      </c>
      <c r="D61" s="6">
        <v>-19742.12</v>
      </c>
    </row>
    <row r="62" spans="1:4">
      <c r="A62" t="s">
        <v>106</v>
      </c>
      <c r="B62" t="s">
        <v>107</v>
      </c>
      <c r="C62" s="6">
        <v>-4548.33</v>
      </c>
      <c r="D62" s="6">
        <v>-4548.33</v>
      </c>
    </row>
    <row r="63" spans="1:4">
      <c r="A63" t="s">
        <v>108</v>
      </c>
      <c r="B63" t="s">
        <v>109</v>
      </c>
      <c r="C63" s="6">
        <v>-13451.34</v>
      </c>
      <c r="D63" s="6">
        <v>-13451.34</v>
      </c>
    </row>
    <row r="64" spans="1:4">
      <c r="A64" t="s">
        <v>110</v>
      </c>
      <c r="B64" t="s">
        <v>111</v>
      </c>
      <c r="C64" s="6">
        <v>-1707.43</v>
      </c>
      <c r="D64" s="6">
        <v>-1707.43</v>
      </c>
    </row>
    <row r="65" spans="1:4">
      <c r="A65" t="s">
        <v>112</v>
      </c>
      <c r="B65" t="s">
        <v>113</v>
      </c>
      <c r="C65" s="6">
        <v>-963.8</v>
      </c>
      <c r="D65" s="6">
        <v>-963.8</v>
      </c>
    </row>
    <row r="66" spans="1:4">
      <c r="A66">
        <v>17</v>
      </c>
      <c r="B66" t="s">
        <v>114</v>
      </c>
      <c r="C66" s="6">
        <v>-58117.32</v>
      </c>
      <c r="D66" s="6">
        <v>-58117.32</v>
      </c>
    </row>
    <row r="67" spans="1:4">
      <c r="A67">
        <v>18</v>
      </c>
      <c r="B67" t="s">
        <v>115</v>
      </c>
      <c r="C67" s="6">
        <v>-15169.33</v>
      </c>
      <c r="D67" s="6">
        <v>-15169.33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-5679.33</v>
      </c>
      <c r="D69" s="6">
        <v>-5679.33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-19718.72</v>
      </c>
      <c r="D76" s="6">
        <v>-19718.72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-19718.72</v>
      </c>
      <c r="D78" s="6">
        <v>-19718.72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-545</v>
      </c>
      <c r="D90" s="6">
        <v>-545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-545</v>
      </c>
      <c r="D92" s="6">
        <v>-545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-2564.7800000000002</v>
      </c>
      <c r="D101" s="6">
        <v>-2564.7800000000002</v>
      </c>
    </row>
    <row r="102" spans="1:4">
      <c r="A102" t="s">
        <v>178</v>
      </c>
      <c r="B102" t="s">
        <v>179</v>
      </c>
      <c r="C102" s="6">
        <v>-283.82</v>
      </c>
      <c r="D102" s="6">
        <v>-283.82</v>
      </c>
    </row>
    <row r="103" spans="1:4">
      <c r="A103" t="s">
        <v>180</v>
      </c>
      <c r="B103" t="s">
        <v>181</v>
      </c>
      <c r="C103" s="6">
        <v>-2280.96</v>
      </c>
      <c r="D103" s="6">
        <v>-2280.96</v>
      </c>
    </row>
    <row r="104" spans="1:4">
      <c r="A104">
        <v>25</v>
      </c>
      <c r="B104" t="s">
        <v>182</v>
      </c>
      <c r="C104" s="6">
        <v>-13.52</v>
      </c>
      <c r="D104" s="6">
        <v>-13.52</v>
      </c>
    </row>
    <row r="105" spans="1:4">
      <c r="A105" t="s">
        <v>183</v>
      </c>
      <c r="B105" t="s">
        <v>184</v>
      </c>
      <c r="C105" s="6">
        <v>-13.52</v>
      </c>
      <c r="D105" s="6">
        <v>-13.52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-7219.65</v>
      </c>
      <c r="D110" s="6">
        <v>-7219.65</v>
      </c>
    </row>
    <row r="111" spans="1:4">
      <c r="A111" t="s">
        <v>193</v>
      </c>
      <c r="B111" t="s">
        <v>194</v>
      </c>
      <c r="C111" s="6">
        <v>-1819.65</v>
      </c>
      <c r="D111" s="6">
        <v>-1819.65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-6053.51</v>
      </c>
      <c r="D114" s="6">
        <v>-6053.51</v>
      </c>
    </row>
    <row r="115" spans="1:4">
      <c r="A115" t="s">
        <v>200</v>
      </c>
      <c r="B115" t="s">
        <v>201</v>
      </c>
      <c r="C115" s="6">
        <v>-6173.76</v>
      </c>
      <c r="D115" s="6">
        <v>-6173.76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>
        <v>120</v>
      </c>
      <c r="D119" s="6">
        <v>120</v>
      </c>
    </row>
    <row r="120" spans="1:4" s="15" customFormat="1">
      <c r="A120" s="15">
        <v>29</v>
      </c>
      <c r="B120" s="15" t="s">
        <v>210</v>
      </c>
      <c r="C120" s="16">
        <v>169963.79</v>
      </c>
      <c r="D120" s="16">
        <v>169963.79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0.112</v>
      </c>
      <c r="D121" s="17">
        <f>IF(D$10=0," ",ROUND(D120/D$10,3))</f>
        <v>0.112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-124419.94</v>
      </c>
      <c r="D123" s="6">
        <v>-124419.94</v>
      </c>
    </row>
    <row r="124" spans="1:4">
      <c r="A124" t="s">
        <v>214</v>
      </c>
      <c r="B124" t="s">
        <v>215</v>
      </c>
      <c r="C124" s="6">
        <v>-102336.57</v>
      </c>
      <c r="D124" s="6">
        <v>-102336.57</v>
      </c>
    </row>
    <row r="125" spans="1:4">
      <c r="A125" t="s">
        <v>216</v>
      </c>
      <c r="B125" t="s">
        <v>217</v>
      </c>
      <c r="C125" s="6">
        <v>-19718.72</v>
      </c>
      <c r="D125" s="6">
        <v>-19718.72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-545</v>
      </c>
      <c r="D127" s="6">
        <v>-545</v>
      </c>
    </row>
    <row r="128" spans="1:4">
      <c r="A128" t="s">
        <v>222</v>
      </c>
      <c r="B128" t="s">
        <v>223</v>
      </c>
      <c r="C128" s="6">
        <v>-1819.65</v>
      </c>
      <c r="D128" s="6">
        <v>-1819.65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4151</v>
      </c>
      <c r="C5" s="8">
        <v>4151</v>
      </c>
      <c r="D5" s="8">
        <v>4151</v>
      </c>
    </row>
    <row r="6" spans="1:52" s="10" customFormat="1" ht="45">
      <c r="A6" s="9" t="s">
        <v>8</v>
      </c>
      <c r="B6" s="10" t="s">
        <v>399</v>
      </c>
      <c r="C6" s="10" t="s">
        <v>399</v>
      </c>
      <c r="D6" s="10" t="s">
        <v>399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1259074.2</v>
      </c>
      <c r="D10" s="16">
        <v>1259074.2</v>
      </c>
    </row>
    <row r="11" spans="1:52">
      <c r="A11" t="s">
        <v>18</v>
      </c>
      <c r="B11" t="s">
        <v>19</v>
      </c>
      <c r="C11" s="6">
        <v>1259074.2</v>
      </c>
      <c r="D11" s="6">
        <v>1259074.2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-828835.91</v>
      </c>
      <c r="D13" s="6">
        <v>-828835.91</v>
      </c>
    </row>
    <row r="14" spans="1:52">
      <c r="A14">
        <v>3</v>
      </c>
      <c r="B14" t="s">
        <v>23</v>
      </c>
      <c r="C14" s="6">
        <v>430238.29</v>
      </c>
      <c r="D14" s="6">
        <v>430238.29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0.34200000000000003</v>
      </c>
      <c r="D15" s="17">
        <f>IF(D$10=0," ",ROUND(D14/D$10,3))</f>
        <v>0.34200000000000003</v>
      </c>
    </row>
    <row r="16" spans="1:52">
      <c r="A16">
        <v>5</v>
      </c>
      <c r="B16" t="s">
        <v>25</v>
      </c>
      <c r="C16" s="6">
        <v>-41233.19</v>
      </c>
      <c r="D16" s="6">
        <v>-41233.19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-34270.089999999997</v>
      </c>
      <c r="D18" s="6">
        <v>-34270.089999999997</v>
      </c>
    </row>
    <row r="19" spans="1:4">
      <c r="A19" t="s">
        <v>28</v>
      </c>
      <c r="B19" t="s">
        <v>29</v>
      </c>
      <c r="C19" s="6">
        <v>876.45</v>
      </c>
      <c r="D19" s="6">
        <v>876.45</v>
      </c>
    </row>
    <row r="20" spans="1:4">
      <c r="A20" t="s">
        <v>30</v>
      </c>
      <c r="B20" t="s">
        <v>31</v>
      </c>
      <c r="C20" s="6">
        <v>-196.19</v>
      </c>
      <c r="D20" s="6">
        <v>-196.19</v>
      </c>
    </row>
    <row r="21" spans="1:4">
      <c r="A21" t="s">
        <v>32</v>
      </c>
      <c r="B21" t="s">
        <v>33</v>
      </c>
      <c r="C21" s="6">
        <v>-19160</v>
      </c>
      <c r="D21" s="6">
        <v>-19160</v>
      </c>
    </row>
    <row r="22" spans="1:4">
      <c r="A22" t="s">
        <v>34</v>
      </c>
      <c r="B22" t="s">
        <v>35</v>
      </c>
      <c r="C22" s="6">
        <v>-15790.35</v>
      </c>
      <c r="D22" s="6">
        <v>-15790.35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-6963.1</v>
      </c>
      <c r="D26" s="6">
        <v>-6963.1</v>
      </c>
    </row>
    <row r="27" spans="1:4">
      <c r="A27" t="s">
        <v>42</v>
      </c>
      <c r="B27" t="s">
        <v>43</v>
      </c>
      <c r="C27" s="6">
        <v>-6963.1</v>
      </c>
      <c r="D27" s="6">
        <v>-6963.1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389005.1</v>
      </c>
      <c r="D31" s="16">
        <v>389005.1</v>
      </c>
    </row>
    <row r="32" spans="1:4" s="15" customFormat="1">
      <c r="A32" s="15">
        <v>11</v>
      </c>
      <c r="B32" s="15" t="s">
        <v>51</v>
      </c>
      <c r="C32" s="16">
        <v>-17343.28</v>
      </c>
      <c r="D32" s="16">
        <v>-17343.28</v>
      </c>
    </row>
    <row r="33" spans="1:4">
      <c r="A33">
        <v>12</v>
      </c>
      <c r="B33" t="s">
        <v>52</v>
      </c>
      <c r="C33" s="6">
        <v>-312939.33</v>
      </c>
      <c r="D33" s="6">
        <v>-312939.33</v>
      </c>
    </row>
    <row r="34" spans="1:4">
      <c r="A34">
        <v>13</v>
      </c>
      <c r="B34" t="s">
        <v>53</v>
      </c>
      <c r="C34" s="6">
        <v>-89452.66</v>
      </c>
      <c r="D34" s="6">
        <v>-89452.66</v>
      </c>
    </row>
    <row r="35" spans="1:4">
      <c r="A35" t="s">
        <v>54</v>
      </c>
      <c r="B35" t="s">
        <v>55</v>
      </c>
      <c r="C35" s="6">
        <v>-48890</v>
      </c>
      <c r="D35" s="6">
        <v>-48890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-14561.83</v>
      </c>
      <c r="D38" s="6">
        <v>-14561.83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-9266</v>
      </c>
      <c r="D40" s="6">
        <v>-9266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-2222.5</v>
      </c>
      <c r="D43" s="6">
        <v>-2222.5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-1679</v>
      </c>
      <c r="D45" s="6">
        <v>-1679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-134520.39000000001</v>
      </c>
      <c r="D49" s="6">
        <v>-134520.39000000001</v>
      </c>
    </row>
    <row r="50" spans="1:4">
      <c r="A50" t="s">
        <v>83</v>
      </c>
      <c r="B50" t="s">
        <v>84</v>
      </c>
      <c r="C50" s="6">
        <v>-44945</v>
      </c>
      <c r="D50" s="6">
        <v>-44945</v>
      </c>
    </row>
    <row r="51" spans="1:4">
      <c r="A51" t="s">
        <v>85</v>
      </c>
      <c r="B51" t="s">
        <v>86</v>
      </c>
      <c r="C51" s="6">
        <v>-64720.800000000003</v>
      </c>
      <c r="D51" s="6">
        <v>-64720.800000000003</v>
      </c>
    </row>
    <row r="52" spans="1:4">
      <c r="A52" t="s">
        <v>87</v>
      </c>
      <c r="B52" t="s">
        <v>88</v>
      </c>
      <c r="C52" s="6">
        <v>-21573.599999999999</v>
      </c>
      <c r="D52" s="6">
        <v>-21573.599999999999</v>
      </c>
    </row>
    <row r="53" spans="1:4">
      <c r="A53" t="s">
        <v>89</v>
      </c>
      <c r="B53" t="s">
        <v>90</v>
      </c>
      <c r="C53" s="6">
        <v>-2786.59</v>
      </c>
      <c r="D53" s="6">
        <v>-2786.59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-494.4</v>
      </c>
      <c r="D55" s="6">
        <v>-494.4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-41917.879999999997</v>
      </c>
      <c r="D60" s="6">
        <v>-41917.879999999997</v>
      </c>
    </row>
    <row r="61" spans="1:4">
      <c r="A61" t="s">
        <v>104</v>
      </c>
      <c r="B61" t="s">
        <v>105</v>
      </c>
      <c r="C61" s="6">
        <v>-22113.02</v>
      </c>
      <c r="D61" s="6">
        <v>-22113.02</v>
      </c>
    </row>
    <row r="62" spans="1:4">
      <c r="A62" t="s">
        <v>106</v>
      </c>
      <c r="B62" t="s">
        <v>107</v>
      </c>
      <c r="C62" s="6">
        <v>-4111.51</v>
      </c>
      <c r="D62" s="6">
        <v>-4111.51</v>
      </c>
    </row>
    <row r="63" spans="1:4">
      <c r="A63" t="s">
        <v>108</v>
      </c>
      <c r="B63" t="s">
        <v>109</v>
      </c>
      <c r="C63" s="6">
        <v>-13505.46</v>
      </c>
      <c r="D63" s="6">
        <v>-13505.46</v>
      </c>
    </row>
    <row r="64" spans="1:4">
      <c r="A64" t="s">
        <v>110</v>
      </c>
      <c r="B64" t="s">
        <v>111</v>
      </c>
      <c r="C64" s="6">
        <v>-1069.07</v>
      </c>
      <c r="D64" s="6">
        <v>-1069.07</v>
      </c>
    </row>
    <row r="65" spans="1:4">
      <c r="A65" t="s">
        <v>112</v>
      </c>
      <c r="B65" t="s">
        <v>113</v>
      </c>
      <c r="C65" s="6">
        <v>-1118.82</v>
      </c>
      <c r="D65" s="6">
        <v>-1118.82</v>
      </c>
    </row>
    <row r="66" spans="1:4">
      <c r="A66">
        <v>17</v>
      </c>
      <c r="B66" t="s">
        <v>114</v>
      </c>
      <c r="C66" s="6">
        <v>-47048.4</v>
      </c>
      <c r="D66" s="6">
        <v>-47048.4</v>
      </c>
    </row>
    <row r="67" spans="1:4">
      <c r="A67">
        <v>18</v>
      </c>
      <c r="B67" t="s">
        <v>115</v>
      </c>
      <c r="C67" s="6">
        <v>-14615.39</v>
      </c>
      <c r="D67" s="6">
        <v>-14615.39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-5125.3900000000003</v>
      </c>
      <c r="D69" s="6">
        <v>-5125.3900000000003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-15652.94</v>
      </c>
      <c r="D76" s="6">
        <v>-15652.94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-15652.94</v>
      </c>
      <c r="D78" s="6">
        <v>-15652.94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-1239</v>
      </c>
      <c r="D90" s="6">
        <v>-1239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-1239</v>
      </c>
      <c r="D92" s="6">
        <v>-1239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-1521.48</v>
      </c>
      <c r="D101" s="6">
        <v>-1521.48</v>
      </c>
    </row>
    <row r="102" spans="1:4">
      <c r="A102" t="s">
        <v>178</v>
      </c>
      <c r="B102" t="s">
        <v>179</v>
      </c>
      <c r="C102" s="6">
        <v>-261.95</v>
      </c>
      <c r="D102" s="6">
        <v>-261.95</v>
      </c>
    </row>
    <row r="103" spans="1:4">
      <c r="A103" t="s">
        <v>180</v>
      </c>
      <c r="B103" t="s">
        <v>181</v>
      </c>
      <c r="C103" s="6">
        <v>-1259.53</v>
      </c>
      <c r="D103" s="6">
        <v>-1259.53</v>
      </c>
    </row>
    <row r="104" spans="1:4">
      <c r="A104">
        <v>25</v>
      </c>
      <c r="B104" t="s">
        <v>182</v>
      </c>
      <c r="C104" s="6">
        <v>-13.73</v>
      </c>
      <c r="D104" s="6">
        <v>-13.73</v>
      </c>
    </row>
    <row r="105" spans="1:4">
      <c r="A105" t="s">
        <v>183</v>
      </c>
      <c r="B105" t="s">
        <v>184</v>
      </c>
      <c r="C105" s="6">
        <v>-13.73</v>
      </c>
      <c r="D105" s="6">
        <v>-13.73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-6665.7</v>
      </c>
      <c r="D110" s="6">
        <v>-6665.7</v>
      </c>
    </row>
    <row r="111" spans="1:4">
      <c r="A111" t="s">
        <v>193</v>
      </c>
      <c r="B111" t="s">
        <v>194</v>
      </c>
      <c r="C111" s="6">
        <v>-1265.7</v>
      </c>
      <c r="D111" s="6">
        <v>-1265.7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-507.35</v>
      </c>
      <c r="D114" s="6">
        <v>-507.35</v>
      </c>
    </row>
    <row r="115" spans="1:4">
      <c r="A115" t="s">
        <v>200</v>
      </c>
      <c r="B115" t="s">
        <v>201</v>
      </c>
      <c r="C115" s="6">
        <v>-556.85</v>
      </c>
      <c r="D115" s="6">
        <v>-556.85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49.5</v>
      </c>
      <c r="D117" s="6">
        <v>49.5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58722.49</v>
      </c>
      <c r="D120" s="16">
        <v>58722.49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4.7E-2</v>
      </c>
      <c r="D121" s="17">
        <f>IF(D$10=0," ",ROUND(D120/D$10,3))</f>
        <v>4.7E-2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-107610.3</v>
      </c>
      <c r="D123" s="6">
        <v>-107610.3</v>
      </c>
    </row>
    <row r="124" spans="1:4">
      <c r="A124" t="s">
        <v>214</v>
      </c>
      <c r="B124" t="s">
        <v>215</v>
      </c>
      <c r="C124" s="6">
        <v>-89452.66</v>
      </c>
      <c r="D124" s="6">
        <v>-89452.66</v>
      </c>
    </row>
    <row r="125" spans="1:4">
      <c r="A125" t="s">
        <v>216</v>
      </c>
      <c r="B125" t="s">
        <v>217</v>
      </c>
      <c r="C125" s="6">
        <v>-15652.94</v>
      </c>
      <c r="D125" s="6">
        <v>-15652.94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-1239</v>
      </c>
      <c r="D127" s="6">
        <v>-1239</v>
      </c>
    </row>
    <row r="128" spans="1:4">
      <c r="A128" t="s">
        <v>222</v>
      </c>
      <c r="B128" t="s">
        <v>223</v>
      </c>
      <c r="C128" s="6">
        <v>-1265.7</v>
      </c>
      <c r="D128" s="6">
        <v>-1265.7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4150</v>
      </c>
      <c r="C5" s="8">
        <v>4150</v>
      </c>
      <c r="D5" s="8">
        <v>4150</v>
      </c>
    </row>
    <row r="6" spans="1:52" s="10" customFormat="1" ht="30">
      <c r="A6" s="9" t="s">
        <v>8</v>
      </c>
      <c r="B6" s="10" t="s">
        <v>398</v>
      </c>
      <c r="C6" s="10" t="s">
        <v>398</v>
      </c>
      <c r="D6" s="10" t="s">
        <v>398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1783754.46</v>
      </c>
      <c r="D10" s="16">
        <v>1783754.46</v>
      </c>
    </row>
    <row r="11" spans="1:52">
      <c r="A11" t="s">
        <v>18</v>
      </c>
      <c r="B11" t="s">
        <v>19</v>
      </c>
      <c r="C11" s="6">
        <v>1783754.46</v>
      </c>
      <c r="D11" s="6">
        <v>1783754.46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-1192260.97</v>
      </c>
      <c r="D13" s="6">
        <v>-1192260.97</v>
      </c>
    </row>
    <row r="14" spans="1:52">
      <c r="A14">
        <v>3</v>
      </c>
      <c r="B14" t="s">
        <v>23</v>
      </c>
      <c r="C14" s="6">
        <v>591493.49</v>
      </c>
      <c r="D14" s="6">
        <v>591493.49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0.33200000000000002</v>
      </c>
      <c r="D15" s="17">
        <f>IF(D$10=0," ",ROUND(D14/D$10,3))</f>
        <v>0.33200000000000002</v>
      </c>
    </row>
    <row r="16" spans="1:52">
      <c r="A16">
        <v>5</v>
      </c>
      <c r="B16" t="s">
        <v>25</v>
      </c>
      <c r="C16" s="6">
        <v>-47016.28</v>
      </c>
      <c r="D16" s="6">
        <v>-47016.28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-38185.46</v>
      </c>
      <c r="D18" s="6">
        <v>-38185.46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-20372.45</v>
      </c>
      <c r="D21" s="6">
        <v>-20372.45</v>
      </c>
    </row>
    <row r="22" spans="1:4">
      <c r="A22" t="s">
        <v>34</v>
      </c>
      <c r="B22" t="s">
        <v>35</v>
      </c>
      <c r="C22" s="6">
        <v>-17813.009999999998</v>
      </c>
      <c r="D22" s="6">
        <v>-17813.009999999998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-8830.82</v>
      </c>
      <c r="D26" s="6">
        <v>-8830.82</v>
      </c>
    </row>
    <row r="27" spans="1:4">
      <c r="A27" t="s">
        <v>42</v>
      </c>
      <c r="B27" t="s">
        <v>43</v>
      </c>
      <c r="C27" s="6">
        <v>-8830.82</v>
      </c>
      <c r="D27" s="6">
        <v>-8830.82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544477.21</v>
      </c>
      <c r="D31" s="16">
        <v>544477.21</v>
      </c>
    </row>
    <row r="32" spans="1:4" s="15" customFormat="1">
      <c r="A32" s="15">
        <v>11</v>
      </c>
      <c r="B32" s="15" t="s">
        <v>51</v>
      </c>
      <c r="C32" s="16">
        <v>-29215.77</v>
      </c>
      <c r="D32" s="16">
        <v>-29215.77</v>
      </c>
    </row>
    <row r="33" spans="1:4">
      <c r="A33">
        <v>12</v>
      </c>
      <c r="B33" t="s">
        <v>52</v>
      </c>
      <c r="C33" s="6">
        <v>-446737.28</v>
      </c>
      <c r="D33" s="6">
        <v>-446737.28</v>
      </c>
    </row>
    <row r="34" spans="1:4">
      <c r="A34">
        <v>13</v>
      </c>
      <c r="B34" t="s">
        <v>53</v>
      </c>
      <c r="C34" s="6">
        <v>-173065.54</v>
      </c>
      <c r="D34" s="6">
        <v>-173065.54</v>
      </c>
    </row>
    <row r="35" spans="1:4">
      <c r="A35" t="s">
        <v>54</v>
      </c>
      <c r="B35" t="s">
        <v>55</v>
      </c>
      <c r="C35" s="6">
        <v>-107216</v>
      </c>
      <c r="D35" s="6">
        <v>-107216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-5600</v>
      </c>
      <c r="D37" s="6">
        <v>-5600</v>
      </c>
    </row>
    <row r="38" spans="1:4">
      <c r="A38" t="s">
        <v>60</v>
      </c>
      <c r="B38" t="s">
        <v>61</v>
      </c>
      <c r="C38" s="6">
        <v>-18271.12</v>
      </c>
      <c r="D38" s="6">
        <v>-18271.12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-11691.87</v>
      </c>
      <c r="D40" s="6">
        <v>-11691.87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-5193.22</v>
      </c>
      <c r="D43" s="6">
        <v>-5193.22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-3010</v>
      </c>
      <c r="D45" s="6">
        <v>-3010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-172833.84</v>
      </c>
      <c r="D49" s="6">
        <v>-172833.84</v>
      </c>
    </row>
    <row r="50" spans="1:4">
      <c r="A50" t="s">
        <v>83</v>
      </c>
      <c r="B50" t="s">
        <v>84</v>
      </c>
      <c r="C50" s="6">
        <v>-84329.55</v>
      </c>
      <c r="D50" s="6">
        <v>-84329.55</v>
      </c>
    </row>
    <row r="51" spans="1:4">
      <c r="A51" t="s">
        <v>85</v>
      </c>
      <c r="B51" t="s">
        <v>86</v>
      </c>
      <c r="C51" s="6">
        <v>-53500</v>
      </c>
      <c r="D51" s="6">
        <v>-53500</v>
      </c>
    </row>
    <row r="52" spans="1:4">
      <c r="A52" t="s">
        <v>87</v>
      </c>
      <c r="B52" t="s">
        <v>88</v>
      </c>
      <c r="C52" s="6">
        <v>-23540</v>
      </c>
      <c r="D52" s="6">
        <v>-23540</v>
      </c>
    </row>
    <row r="53" spans="1:4">
      <c r="A53" t="s">
        <v>89</v>
      </c>
      <c r="B53" t="s">
        <v>90</v>
      </c>
      <c r="C53" s="6">
        <v>-11464.29</v>
      </c>
      <c r="D53" s="6">
        <v>-11464.29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-41442.17</v>
      </c>
      <c r="D60" s="6">
        <v>-41442.17</v>
      </c>
    </row>
    <row r="61" spans="1:4">
      <c r="A61" t="s">
        <v>104</v>
      </c>
      <c r="B61" t="s">
        <v>105</v>
      </c>
      <c r="C61" s="6">
        <v>-20221.37</v>
      </c>
      <c r="D61" s="6">
        <v>-20221.37</v>
      </c>
    </row>
    <row r="62" spans="1:4">
      <c r="A62" t="s">
        <v>106</v>
      </c>
      <c r="B62" t="s">
        <v>107</v>
      </c>
      <c r="C62" s="6">
        <v>-3197.65</v>
      </c>
      <c r="D62" s="6">
        <v>-3197.65</v>
      </c>
    </row>
    <row r="63" spans="1:4">
      <c r="A63" t="s">
        <v>108</v>
      </c>
      <c r="B63" t="s">
        <v>109</v>
      </c>
      <c r="C63" s="6">
        <v>-15920.2</v>
      </c>
      <c r="D63" s="6">
        <v>-15920.2</v>
      </c>
    </row>
    <row r="64" spans="1:4">
      <c r="A64" t="s">
        <v>110</v>
      </c>
      <c r="B64" t="s">
        <v>111</v>
      </c>
      <c r="C64" s="6">
        <v>-885.51</v>
      </c>
      <c r="D64" s="6">
        <v>-885.51</v>
      </c>
    </row>
    <row r="65" spans="1:4">
      <c r="A65" t="s">
        <v>112</v>
      </c>
      <c r="B65" t="s">
        <v>113</v>
      </c>
      <c r="C65" s="6">
        <v>-1217.44</v>
      </c>
      <c r="D65" s="6">
        <v>-1217.44</v>
      </c>
    </row>
    <row r="66" spans="1:4">
      <c r="A66">
        <v>17</v>
      </c>
      <c r="B66" t="s">
        <v>114</v>
      </c>
      <c r="C66" s="6">
        <v>-59395.73</v>
      </c>
      <c r="D66" s="6">
        <v>-59395.73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-15122.29</v>
      </c>
      <c r="D76" s="6">
        <v>-15122.29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-15122.29</v>
      </c>
      <c r="D78" s="6">
        <v>-15122.29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-3663</v>
      </c>
      <c r="D90" s="6">
        <v>-3663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-3663</v>
      </c>
      <c r="D92" s="6">
        <v>-3663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-4788.51</v>
      </c>
      <c r="D101" s="6">
        <v>-4788.51</v>
      </c>
    </row>
    <row r="102" spans="1:4">
      <c r="A102" t="s">
        <v>178</v>
      </c>
      <c r="B102" t="s">
        <v>179</v>
      </c>
      <c r="C102" s="6">
        <v>-302.02</v>
      </c>
      <c r="D102" s="6">
        <v>-302.02</v>
      </c>
    </row>
    <row r="103" spans="1:4">
      <c r="A103" t="s">
        <v>180</v>
      </c>
      <c r="B103" t="s">
        <v>181</v>
      </c>
      <c r="C103" s="6">
        <v>-4486.49</v>
      </c>
      <c r="D103" s="6">
        <v>-4486.49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-14429.37</v>
      </c>
      <c r="D110" s="6">
        <v>-14429.37</v>
      </c>
    </row>
    <row r="111" spans="1:4">
      <c r="A111" t="s">
        <v>193</v>
      </c>
      <c r="B111" t="s">
        <v>194</v>
      </c>
      <c r="C111" s="6">
        <v>-1229.3699999999999</v>
      </c>
      <c r="D111" s="6">
        <v>-1229.3699999999999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-13200</v>
      </c>
      <c r="D113" s="6">
        <v>-13200</v>
      </c>
    </row>
    <row r="114" spans="1:4">
      <c r="A114">
        <v>28</v>
      </c>
      <c r="B114" t="s">
        <v>199</v>
      </c>
      <c r="C114" s="6">
        <v>0.25</v>
      </c>
      <c r="D114" s="6">
        <v>0.25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68524.160000000003</v>
      </c>
      <c r="D120" s="16">
        <v>68524.160000000003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3.7999999999999999E-2</v>
      </c>
      <c r="D121" s="17">
        <f>IF(D$10=0," ",ROUND(D120/D$10,3))</f>
        <v>3.7999999999999999E-2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-193080.2</v>
      </c>
      <c r="D123" s="6">
        <v>-193080.2</v>
      </c>
    </row>
    <row r="124" spans="1:4">
      <c r="A124" t="s">
        <v>214</v>
      </c>
      <c r="B124" t="s">
        <v>215</v>
      </c>
      <c r="C124" s="6">
        <v>-173065.54</v>
      </c>
      <c r="D124" s="6">
        <v>-173065.54</v>
      </c>
    </row>
    <row r="125" spans="1:4">
      <c r="A125" t="s">
        <v>216</v>
      </c>
      <c r="B125" t="s">
        <v>217</v>
      </c>
      <c r="C125" s="6">
        <v>-15122.29</v>
      </c>
      <c r="D125" s="6">
        <v>-15122.29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-3663</v>
      </c>
      <c r="D127" s="6">
        <v>-3663</v>
      </c>
    </row>
    <row r="128" spans="1:4">
      <c r="A128" t="s">
        <v>222</v>
      </c>
      <c r="B128" t="s">
        <v>223</v>
      </c>
      <c r="C128" s="6">
        <v>-1229.3699999999999</v>
      </c>
      <c r="D128" s="6">
        <v>-1229.3699999999999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4149</v>
      </c>
      <c r="C5" s="8">
        <v>4149</v>
      </c>
      <c r="D5" s="8">
        <v>4149</v>
      </c>
    </row>
    <row r="6" spans="1:52" s="10" customFormat="1" ht="30">
      <c r="A6" s="9" t="s">
        <v>8</v>
      </c>
      <c r="B6" s="10" t="s">
        <v>397</v>
      </c>
      <c r="C6" s="10" t="s">
        <v>397</v>
      </c>
      <c r="D6" s="10" t="s">
        <v>397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2289316.16</v>
      </c>
      <c r="D10" s="16">
        <v>2289316.16</v>
      </c>
    </row>
    <row r="11" spans="1:52">
      <c r="A11" t="s">
        <v>18</v>
      </c>
      <c r="B11" t="s">
        <v>19</v>
      </c>
      <c r="C11" s="6">
        <v>2289316.16</v>
      </c>
      <c r="D11" s="6">
        <v>2289316.16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-1437799.14</v>
      </c>
      <c r="D13" s="6">
        <v>-1437799.14</v>
      </c>
    </row>
    <row r="14" spans="1:52">
      <c r="A14">
        <v>3</v>
      </c>
      <c r="B14" t="s">
        <v>23</v>
      </c>
      <c r="C14" s="6">
        <v>851517.02</v>
      </c>
      <c r="D14" s="6">
        <v>851517.02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0.372</v>
      </c>
      <c r="D15" s="17">
        <f>IF(D$10=0," ",ROUND(D14/D$10,3))</f>
        <v>0.372</v>
      </c>
    </row>
    <row r="16" spans="1:52">
      <c r="A16">
        <v>5</v>
      </c>
      <c r="B16" t="s">
        <v>25</v>
      </c>
      <c r="C16" s="6">
        <v>-40876.69</v>
      </c>
      <c r="D16" s="6">
        <v>-40876.69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-29682.32</v>
      </c>
      <c r="D18" s="6">
        <v>-29682.32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-15835.91</v>
      </c>
      <c r="D21" s="6">
        <v>-15835.91</v>
      </c>
    </row>
    <row r="22" spans="1:4">
      <c r="A22" t="s">
        <v>34</v>
      </c>
      <c r="B22" t="s">
        <v>35</v>
      </c>
      <c r="C22" s="6">
        <v>-13846.41</v>
      </c>
      <c r="D22" s="6">
        <v>-13846.41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-11194.37</v>
      </c>
      <c r="D26" s="6">
        <v>-11194.37</v>
      </c>
    </row>
    <row r="27" spans="1:4">
      <c r="A27" t="s">
        <v>42</v>
      </c>
      <c r="B27" t="s">
        <v>43</v>
      </c>
      <c r="C27" s="6">
        <v>-11194.37</v>
      </c>
      <c r="D27" s="6">
        <v>-11194.37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810640.33</v>
      </c>
      <c r="D31" s="16">
        <v>810640.33</v>
      </c>
    </row>
    <row r="32" spans="1:4" s="15" customFormat="1">
      <c r="A32" s="15">
        <v>11</v>
      </c>
      <c r="B32" s="15" t="s">
        <v>51</v>
      </c>
      <c r="C32" s="16">
        <v>-27395.78</v>
      </c>
      <c r="D32" s="16">
        <v>-27395.78</v>
      </c>
    </row>
    <row r="33" spans="1:4">
      <c r="A33">
        <v>12</v>
      </c>
      <c r="B33" t="s">
        <v>52</v>
      </c>
      <c r="C33" s="6">
        <v>-337023.3</v>
      </c>
      <c r="D33" s="6">
        <v>-337023.3</v>
      </c>
    </row>
    <row r="34" spans="1:4">
      <c r="A34">
        <v>13</v>
      </c>
      <c r="B34" t="s">
        <v>53</v>
      </c>
      <c r="C34" s="6">
        <v>-101625.34</v>
      </c>
      <c r="D34" s="6">
        <v>-101625.34</v>
      </c>
    </row>
    <row r="35" spans="1:4">
      <c r="A35" t="s">
        <v>54</v>
      </c>
      <c r="B35" t="s">
        <v>55</v>
      </c>
      <c r="C35" s="6">
        <v>-59961</v>
      </c>
      <c r="D35" s="6">
        <v>-59961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-3600</v>
      </c>
      <c r="D37" s="6">
        <v>-3600</v>
      </c>
    </row>
    <row r="38" spans="1:4">
      <c r="A38" t="s">
        <v>60</v>
      </c>
      <c r="B38" t="s">
        <v>61</v>
      </c>
      <c r="C38" s="6">
        <v>-10716.96</v>
      </c>
      <c r="D38" s="6">
        <v>-10716.96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-12343</v>
      </c>
      <c r="D40" s="6">
        <v>-12343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310</v>
      </c>
      <c r="D42" s="6">
        <v>310</v>
      </c>
    </row>
    <row r="43" spans="1:4">
      <c r="A43" t="s">
        <v>70</v>
      </c>
      <c r="B43" t="s">
        <v>71</v>
      </c>
      <c r="C43" s="6">
        <v>-2708.05</v>
      </c>
      <c r="D43" s="6">
        <v>-2708.05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-1773</v>
      </c>
      <c r="D45" s="6">
        <v>-1773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-151523.43</v>
      </c>
      <c r="D49" s="6">
        <v>-151523.43</v>
      </c>
    </row>
    <row r="50" spans="1:4">
      <c r="A50" t="s">
        <v>83</v>
      </c>
      <c r="B50" t="s">
        <v>84</v>
      </c>
      <c r="C50" s="6">
        <v>-77112</v>
      </c>
      <c r="D50" s="6">
        <v>-77112</v>
      </c>
    </row>
    <row r="51" spans="1:4">
      <c r="A51" t="s">
        <v>85</v>
      </c>
      <c r="B51" t="s">
        <v>86</v>
      </c>
      <c r="C51" s="6">
        <v>-48960</v>
      </c>
      <c r="D51" s="6">
        <v>-48960</v>
      </c>
    </row>
    <row r="52" spans="1:4">
      <c r="A52" t="s">
        <v>87</v>
      </c>
      <c r="B52" t="s">
        <v>88</v>
      </c>
      <c r="C52" s="6">
        <v>-14960</v>
      </c>
      <c r="D52" s="6">
        <v>-14960</v>
      </c>
    </row>
    <row r="53" spans="1:4">
      <c r="A53" t="s">
        <v>89</v>
      </c>
      <c r="B53" t="s">
        <v>90</v>
      </c>
      <c r="C53" s="6">
        <v>-10491.43</v>
      </c>
      <c r="D53" s="6">
        <v>-10491.43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-33710.99</v>
      </c>
      <c r="D60" s="6">
        <v>-33710.99</v>
      </c>
    </row>
    <row r="61" spans="1:4">
      <c r="A61" t="s">
        <v>104</v>
      </c>
      <c r="B61" t="s">
        <v>105</v>
      </c>
      <c r="C61" s="6">
        <v>-15970.55</v>
      </c>
      <c r="D61" s="6">
        <v>-15970.55</v>
      </c>
    </row>
    <row r="62" spans="1:4">
      <c r="A62" t="s">
        <v>106</v>
      </c>
      <c r="B62" t="s">
        <v>107</v>
      </c>
      <c r="C62" s="6">
        <v>-3194.91</v>
      </c>
      <c r="D62" s="6">
        <v>-3194.91</v>
      </c>
    </row>
    <row r="63" spans="1:4">
      <c r="A63" t="s">
        <v>108</v>
      </c>
      <c r="B63" t="s">
        <v>109</v>
      </c>
      <c r="C63" s="6">
        <v>-11808.06</v>
      </c>
      <c r="D63" s="6">
        <v>-11808.06</v>
      </c>
    </row>
    <row r="64" spans="1:4">
      <c r="A64" t="s">
        <v>110</v>
      </c>
      <c r="B64" t="s">
        <v>111</v>
      </c>
      <c r="C64" s="6">
        <v>-1707.43</v>
      </c>
      <c r="D64" s="6">
        <v>-1707.43</v>
      </c>
    </row>
    <row r="65" spans="1:4">
      <c r="A65" t="s">
        <v>112</v>
      </c>
      <c r="B65" t="s">
        <v>113</v>
      </c>
      <c r="C65" s="6">
        <v>-1030.04</v>
      </c>
      <c r="D65" s="6">
        <v>-1030.04</v>
      </c>
    </row>
    <row r="66" spans="1:4">
      <c r="A66">
        <v>17</v>
      </c>
      <c r="B66" t="s">
        <v>114</v>
      </c>
      <c r="C66" s="6">
        <v>-50163.54</v>
      </c>
      <c r="D66" s="6">
        <v>-50163.54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-5863.62</v>
      </c>
      <c r="D76" s="6">
        <v>-5863.62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-5863.62</v>
      </c>
      <c r="D78" s="6">
        <v>-5863.62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-4147</v>
      </c>
      <c r="D90" s="6">
        <v>-4147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-4147</v>
      </c>
      <c r="D92" s="6">
        <v>-4147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-4085.59</v>
      </c>
      <c r="D101" s="6">
        <v>-4085.59</v>
      </c>
    </row>
    <row r="102" spans="1:4">
      <c r="A102" t="s">
        <v>178</v>
      </c>
      <c r="B102" t="s">
        <v>179</v>
      </c>
      <c r="C102" s="6">
        <v>-247.91</v>
      </c>
      <c r="D102" s="6">
        <v>-247.91</v>
      </c>
    </row>
    <row r="103" spans="1:4">
      <c r="A103" t="s">
        <v>180</v>
      </c>
      <c r="B103" t="s">
        <v>181</v>
      </c>
      <c r="C103" s="6">
        <v>-3837.68</v>
      </c>
      <c r="D103" s="6">
        <v>-3837.68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-14674.52</v>
      </c>
      <c r="D110" s="6">
        <v>-14674.52</v>
      </c>
    </row>
    <row r="111" spans="1:4">
      <c r="A111" t="s">
        <v>193</v>
      </c>
      <c r="B111" t="s">
        <v>194</v>
      </c>
      <c r="C111" s="6">
        <v>-1474.52</v>
      </c>
      <c r="D111" s="6">
        <v>-1474.52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-13200</v>
      </c>
      <c r="D113" s="6">
        <v>-13200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446221.25</v>
      </c>
      <c r="D120" s="16">
        <v>446221.25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0.19500000000000001</v>
      </c>
      <c r="D121" s="17">
        <f>IF(D$10=0," ",ROUND(D120/D$10,3))</f>
        <v>0.19500000000000001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-113110.48</v>
      </c>
      <c r="D123" s="6">
        <v>-113110.48</v>
      </c>
    </row>
    <row r="124" spans="1:4">
      <c r="A124" t="s">
        <v>214</v>
      </c>
      <c r="B124" t="s">
        <v>215</v>
      </c>
      <c r="C124" s="6">
        <v>-101625.34</v>
      </c>
      <c r="D124" s="6">
        <v>-101625.34</v>
      </c>
    </row>
    <row r="125" spans="1:4">
      <c r="A125" t="s">
        <v>216</v>
      </c>
      <c r="B125" t="s">
        <v>217</v>
      </c>
      <c r="C125" s="6">
        <v>-5863.62</v>
      </c>
      <c r="D125" s="6">
        <v>-5863.62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-4147</v>
      </c>
      <c r="D127" s="6">
        <v>-4147</v>
      </c>
    </row>
    <row r="128" spans="1:4">
      <c r="A128" t="s">
        <v>222</v>
      </c>
      <c r="B128" t="s">
        <v>223</v>
      </c>
      <c r="C128" s="6">
        <v>-1474.52</v>
      </c>
      <c r="D128" s="6">
        <v>-1474.52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4148</v>
      </c>
      <c r="C5" s="8">
        <v>4148</v>
      </c>
      <c r="D5" s="8">
        <v>4148</v>
      </c>
    </row>
    <row r="6" spans="1:52" s="10" customFormat="1">
      <c r="A6" s="9" t="s">
        <v>8</v>
      </c>
      <c r="B6" s="10" t="s">
        <v>396</v>
      </c>
      <c r="C6" s="10" t="s">
        <v>396</v>
      </c>
      <c r="D6" s="10" t="s">
        <v>396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556657.54</v>
      </c>
      <c r="D10" s="16">
        <v>556657.54</v>
      </c>
    </row>
    <row r="11" spans="1:52">
      <c r="A11" t="s">
        <v>18</v>
      </c>
      <c r="B11" t="s">
        <v>19</v>
      </c>
      <c r="C11" s="6">
        <v>556657.54</v>
      </c>
      <c r="D11" s="6">
        <v>556657.54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-334778.71999999997</v>
      </c>
      <c r="D13" s="6">
        <v>-334778.71999999997</v>
      </c>
    </row>
    <row r="14" spans="1:52">
      <c r="A14">
        <v>3</v>
      </c>
      <c r="B14" t="s">
        <v>23</v>
      </c>
      <c r="C14" s="6">
        <v>221878.82</v>
      </c>
      <c r="D14" s="6">
        <v>221878.82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0.39900000000000002</v>
      </c>
      <c r="D15" s="17">
        <f>IF(D$10=0," ",ROUND(D14/D$10,3))</f>
        <v>0.39900000000000002</v>
      </c>
    </row>
    <row r="16" spans="1:52">
      <c r="A16">
        <v>5</v>
      </c>
      <c r="B16" t="s">
        <v>25</v>
      </c>
      <c r="C16" s="6">
        <v>-24126.67</v>
      </c>
      <c r="D16" s="6">
        <v>-24126.67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-23049.19</v>
      </c>
      <c r="D18" s="6">
        <v>-23049.19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-12297.05</v>
      </c>
      <c r="D21" s="6">
        <v>-12297.05</v>
      </c>
    </row>
    <row r="22" spans="1:4">
      <c r="A22" t="s">
        <v>34</v>
      </c>
      <c r="B22" t="s">
        <v>35</v>
      </c>
      <c r="C22" s="6">
        <v>-10752.14</v>
      </c>
      <c r="D22" s="6">
        <v>-10752.14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-1077.48</v>
      </c>
      <c r="D26" s="6">
        <v>-1077.48</v>
      </c>
    </row>
    <row r="27" spans="1:4">
      <c r="A27" t="s">
        <v>42</v>
      </c>
      <c r="B27" t="s">
        <v>43</v>
      </c>
      <c r="C27" s="6">
        <v>-1077.48</v>
      </c>
      <c r="D27" s="6">
        <v>-1077.48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197752.15</v>
      </c>
      <c r="D31" s="16">
        <v>197752.15</v>
      </c>
    </row>
    <row r="32" spans="1:4" s="15" customFormat="1">
      <c r="A32" s="15">
        <v>11</v>
      </c>
      <c r="B32" s="15" t="s">
        <v>51</v>
      </c>
      <c r="C32" s="16">
        <v>-26153.53</v>
      </c>
      <c r="D32" s="16">
        <v>-26153.53</v>
      </c>
    </row>
    <row r="33" spans="1:4">
      <c r="A33">
        <v>12</v>
      </c>
      <c r="B33" t="s">
        <v>52</v>
      </c>
      <c r="C33" s="6">
        <v>-285916.33</v>
      </c>
      <c r="D33" s="6">
        <v>-285916.33</v>
      </c>
    </row>
    <row r="34" spans="1:4">
      <c r="A34">
        <v>13</v>
      </c>
      <c r="B34" t="s">
        <v>53</v>
      </c>
      <c r="C34" s="6">
        <v>-89936</v>
      </c>
      <c r="D34" s="6">
        <v>-89936</v>
      </c>
    </row>
    <row r="35" spans="1:4">
      <c r="A35" t="s">
        <v>54</v>
      </c>
      <c r="B35" t="s">
        <v>55</v>
      </c>
      <c r="C35" s="6">
        <v>-55196</v>
      </c>
      <c r="D35" s="6">
        <v>-55196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-9712.5300000000007</v>
      </c>
      <c r="D38" s="6">
        <v>-9712.5300000000007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-6810</v>
      </c>
      <c r="D40" s="6">
        <v>-6810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-1920.8</v>
      </c>
      <c r="D43" s="6">
        <v>-1920.8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-1800</v>
      </c>
      <c r="D45" s="6">
        <v>-1800</v>
      </c>
    </row>
    <row r="46" spans="1:4">
      <c r="A46" t="s">
        <v>76</v>
      </c>
      <c r="B46" t="s">
        <v>77</v>
      </c>
      <c r="C46" s="6">
        <v>-2830</v>
      </c>
      <c r="D46" s="6">
        <v>-2830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-123215.5</v>
      </c>
      <c r="D49" s="6">
        <v>-123215.5</v>
      </c>
    </row>
    <row r="50" spans="1:4">
      <c r="A50" t="s">
        <v>83</v>
      </c>
      <c r="B50" t="s">
        <v>84</v>
      </c>
      <c r="C50" s="6">
        <v>-93372</v>
      </c>
      <c r="D50" s="6">
        <v>-93372</v>
      </c>
    </row>
    <row r="51" spans="1:4">
      <c r="A51" t="s">
        <v>85</v>
      </c>
      <c r="B51" t="s">
        <v>86</v>
      </c>
      <c r="C51" s="6">
        <v>-7542.05</v>
      </c>
      <c r="D51" s="6">
        <v>-7542.05</v>
      </c>
    </row>
    <row r="52" spans="1:4">
      <c r="A52" t="s">
        <v>87</v>
      </c>
      <c r="B52" t="s">
        <v>88</v>
      </c>
      <c r="C52" s="6">
        <v>-10509.47</v>
      </c>
      <c r="D52" s="6">
        <v>-10509.47</v>
      </c>
    </row>
    <row r="53" spans="1:4">
      <c r="A53" t="s">
        <v>89</v>
      </c>
      <c r="B53" t="s">
        <v>90</v>
      </c>
      <c r="C53" s="6">
        <v>-11671.5</v>
      </c>
      <c r="D53" s="6">
        <v>-11671.5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-120.48</v>
      </c>
      <c r="D55" s="6">
        <v>-120.48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-38294.959999999999</v>
      </c>
      <c r="D60" s="6">
        <v>-38294.959999999999</v>
      </c>
    </row>
    <row r="61" spans="1:4">
      <c r="A61" t="s">
        <v>104</v>
      </c>
      <c r="B61" t="s">
        <v>105</v>
      </c>
      <c r="C61" s="6">
        <v>-22267.81</v>
      </c>
      <c r="D61" s="6">
        <v>-22267.81</v>
      </c>
    </row>
    <row r="62" spans="1:4">
      <c r="A62" t="s">
        <v>106</v>
      </c>
      <c r="B62" t="s">
        <v>107</v>
      </c>
      <c r="C62" s="6">
        <v>-4170.1400000000003</v>
      </c>
      <c r="D62" s="6">
        <v>-4170.1400000000003</v>
      </c>
    </row>
    <row r="63" spans="1:4">
      <c r="A63" t="s">
        <v>108</v>
      </c>
      <c r="B63" t="s">
        <v>109</v>
      </c>
      <c r="C63" s="6">
        <v>-8876.1200000000008</v>
      </c>
      <c r="D63" s="6">
        <v>-8876.1200000000008</v>
      </c>
    </row>
    <row r="64" spans="1:4">
      <c r="A64" t="s">
        <v>110</v>
      </c>
      <c r="B64" t="s">
        <v>111</v>
      </c>
      <c r="C64" s="6">
        <v>-1896.61</v>
      </c>
      <c r="D64" s="6">
        <v>-1896.61</v>
      </c>
    </row>
    <row r="65" spans="1:4">
      <c r="A65" t="s">
        <v>112</v>
      </c>
      <c r="B65" t="s">
        <v>113</v>
      </c>
      <c r="C65" s="6">
        <v>-1084.28</v>
      </c>
      <c r="D65" s="6">
        <v>-1084.28</v>
      </c>
    </row>
    <row r="66" spans="1:4">
      <c r="A66">
        <v>17</v>
      </c>
      <c r="B66" t="s">
        <v>114</v>
      </c>
      <c r="C66" s="6">
        <v>-34469.870000000003</v>
      </c>
      <c r="D66" s="6">
        <v>-34469.870000000003</v>
      </c>
    </row>
    <row r="67" spans="1:4">
      <c r="A67">
        <v>18</v>
      </c>
      <c r="B67" t="s">
        <v>115</v>
      </c>
      <c r="C67" s="6">
        <v>-3298.34</v>
      </c>
      <c r="D67" s="6">
        <v>-3298.34</v>
      </c>
    </row>
    <row r="68" spans="1:4">
      <c r="A68" t="s">
        <v>116</v>
      </c>
      <c r="B68" t="s">
        <v>117</v>
      </c>
      <c r="C68" s="6">
        <v>-498.34</v>
      </c>
      <c r="D68" s="6">
        <v>-498.34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-8750.5</v>
      </c>
      <c r="D76" s="6">
        <v>-8750.5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-8750.5</v>
      </c>
      <c r="D78" s="6">
        <v>-8750.5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-834</v>
      </c>
      <c r="D90" s="6">
        <v>-834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-834</v>
      </c>
      <c r="D92" s="6">
        <v>-834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-2227.0300000000002</v>
      </c>
      <c r="D101" s="6">
        <v>-2227.0300000000002</v>
      </c>
    </row>
    <row r="102" spans="1:4">
      <c r="A102" t="s">
        <v>178</v>
      </c>
      <c r="B102" t="s">
        <v>179</v>
      </c>
      <c r="C102" s="6">
        <v>-184.29</v>
      </c>
      <c r="D102" s="6">
        <v>-184.29</v>
      </c>
    </row>
    <row r="103" spans="1:4">
      <c r="A103" t="s">
        <v>180</v>
      </c>
      <c r="B103" t="s">
        <v>181</v>
      </c>
      <c r="C103" s="6">
        <v>-2042.74</v>
      </c>
      <c r="D103" s="6">
        <v>-2042.74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-2850</v>
      </c>
      <c r="D107" s="6">
        <v>-2850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-2850</v>
      </c>
      <c r="D109" s="6">
        <v>-2850</v>
      </c>
    </row>
    <row r="110" spans="1:4">
      <c r="A110">
        <v>27</v>
      </c>
      <c r="B110" t="s">
        <v>192</v>
      </c>
      <c r="C110" s="6">
        <v>-10337.19</v>
      </c>
      <c r="D110" s="6">
        <v>-10337.19</v>
      </c>
    </row>
    <row r="111" spans="1:4">
      <c r="A111" t="s">
        <v>193</v>
      </c>
      <c r="B111" t="s">
        <v>194</v>
      </c>
      <c r="C111" s="6">
        <v>-2537.19</v>
      </c>
      <c r="D111" s="6">
        <v>-2537.19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710</v>
      </c>
      <c r="D114" s="6">
        <v>710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710</v>
      </c>
      <c r="D119" s="6">
        <v>710</v>
      </c>
    </row>
    <row r="120" spans="1:4" s="15" customFormat="1">
      <c r="A120" s="15">
        <v>29</v>
      </c>
      <c r="B120" s="15" t="s">
        <v>210</v>
      </c>
      <c r="C120" s="16">
        <v>-114317.71</v>
      </c>
      <c r="D120" s="16">
        <v>-114317.71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-0.20499999999999999</v>
      </c>
      <c r="D121" s="17">
        <f>IF(D$10=0," ",ROUND(D120/D$10,3))</f>
        <v>-0.20499999999999999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-102057.69</v>
      </c>
      <c r="D123" s="6">
        <v>-102057.69</v>
      </c>
    </row>
    <row r="124" spans="1:4">
      <c r="A124" t="s">
        <v>214</v>
      </c>
      <c r="B124" t="s">
        <v>215</v>
      </c>
      <c r="C124" s="6">
        <v>-89936</v>
      </c>
      <c r="D124" s="6">
        <v>-89936</v>
      </c>
    </row>
    <row r="125" spans="1:4">
      <c r="A125" t="s">
        <v>216</v>
      </c>
      <c r="B125" t="s">
        <v>217</v>
      </c>
      <c r="C125" s="6">
        <v>-8750.5</v>
      </c>
      <c r="D125" s="6">
        <v>-8750.5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-834</v>
      </c>
      <c r="D127" s="6">
        <v>-834</v>
      </c>
    </row>
    <row r="128" spans="1:4">
      <c r="A128" t="s">
        <v>222</v>
      </c>
      <c r="B128" t="s">
        <v>223</v>
      </c>
      <c r="C128" s="6">
        <v>-2537.19</v>
      </c>
      <c r="D128" s="6">
        <v>-2537.19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394</v>
      </c>
      <c r="C4" s="8" t="s">
        <v>394</v>
      </c>
      <c r="D4" s="8" t="s">
        <v>394</v>
      </c>
    </row>
    <row r="5" spans="1:52" s="8" customFormat="1">
      <c r="A5" s="7" t="s">
        <v>7</v>
      </c>
      <c r="B5" s="8">
        <v>4147</v>
      </c>
      <c r="C5" s="8">
        <v>4147</v>
      </c>
      <c r="D5" s="8">
        <v>4147</v>
      </c>
    </row>
    <row r="6" spans="1:52" s="10" customFormat="1" ht="30">
      <c r="A6" s="9" t="s">
        <v>8</v>
      </c>
      <c r="B6" s="10" t="s">
        <v>395</v>
      </c>
      <c r="C6" s="10" t="s">
        <v>395</v>
      </c>
      <c r="D6" s="10" t="s">
        <v>395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645026.42000000004</v>
      </c>
      <c r="D10" s="16">
        <v>645026.42000000004</v>
      </c>
    </row>
    <row r="11" spans="1:52">
      <c r="A11" t="s">
        <v>18</v>
      </c>
      <c r="B11" t="s">
        <v>19</v>
      </c>
      <c r="C11" s="6">
        <v>645026.42000000004</v>
      </c>
      <c r="D11" s="6">
        <v>645026.42000000004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-413159.87</v>
      </c>
      <c r="D13" s="6">
        <v>-413159.87</v>
      </c>
    </row>
    <row r="14" spans="1:52">
      <c r="A14">
        <v>3</v>
      </c>
      <c r="B14" t="s">
        <v>23</v>
      </c>
      <c r="C14" s="6">
        <v>231866.55</v>
      </c>
      <c r="D14" s="6">
        <v>231866.55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0.35899999999999999</v>
      </c>
      <c r="D15" s="17">
        <f>IF(D$10=0," ",ROUND(D14/D$10,3))</f>
        <v>0.35899999999999999</v>
      </c>
    </row>
    <row r="16" spans="1:52">
      <c r="A16">
        <v>5</v>
      </c>
      <c r="B16" t="s">
        <v>25</v>
      </c>
      <c r="C16" s="6">
        <v>-26576.01</v>
      </c>
      <c r="D16" s="6">
        <v>-26576.01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-23110.92</v>
      </c>
      <c r="D18" s="6">
        <v>-23110.92</v>
      </c>
    </row>
    <row r="19" spans="1:4">
      <c r="A19" t="s">
        <v>28</v>
      </c>
      <c r="B19" t="s">
        <v>29</v>
      </c>
      <c r="C19" s="6">
        <v>108.82</v>
      </c>
      <c r="D19" s="6">
        <v>108.82</v>
      </c>
    </row>
    <row r="20" spans="1:4">
      <c r="A20" t="s">
        <v>30</v>
      </c>
      <c r="B20" t="s">
        <v>31</v>
      </c>
      <c r="C20" s="6">
        <v>-174.66</v>
      </c>
      <c r="D20" s="6">
        <v>-174.66</v>
      </c>
    </row>
    <row r="21" spans="1:4">
      <c r="A21" t="s">
        <v>32</v>
      </c>
      <c r="B21" t="s">
        <v>33</v>
      </c>
      <c r="C21" s="6">
        <v>-12438.8</v>
      </c>
      <c r="D21" s="6">
        <v>-12438.8</v>
      </c>
    </row>
    <row r="22" spans="1:4">
      <c r="A22" t="s">
        <v>34</v>
      </c>
      <c r="B22" t="s">
        <v>35</v>
      </c>
      <c r="C22" s="6">
        <v>-10606.28</v>
      </c>
      <c r="D22" s="6">
        <v>-10606.28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-3465.09</v>
      </c>
      <c r="D26" s="6">
        <v>-3465.09</v>
      </c>
    </row>
    <row r="27" spans="1:4">
      <c r="A27" t="s">
        <v>42</v>
      </c>
      <c r="B27" t="s">
        <v>43</v>
      </c>
      <c r="C27" s="6">
        <v>-3465.09</v>
      </c>
      <c r="D27" s="6">
        <v>-3465.09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205290.54</v>
      </c>
      <c r="D31" s="16">
        <v>205290.54</v>
      </c>
    </row>
    <row r="32" spans="1:4" s="15" customFormat="1">
      <c r="A32" s="15">
        <v>11</v>
      </c>
      <c r="B32" s="15" t="s">
        <v>51</v>
      </c>
      <c r="C32" s="16">
        <v>-12208.57</v>
      </c>
      <c r="D32" s="16">
        <v>-12208.57</v>
      </c>
    </row>
    <row r="33" spans="1:4">
      <c r="A33">
        <v>12</v>
      </c>
      <c r="B33" t="s">
        <v>52</v>
      </c>
      <c r="C33" s="6">
        <v>-241878.3</v>
      </c>
      <c r="D33" s="6">
        <v>-241878.3</v>
      </c>
    </row>
    <row r="34" spans="1:4">
      <c r="A34">
        <v>13</v>
      </c>
      <c r="B34" t="s">
        <v>53</v>
      </c>
      <c r="C34" s="6">
        <v>-93663.93</v>
      </c>
      <c r="D34" s="6">
        <v>-93663.93</v>
      </c>
    </row>
    <row r="35" spans="1:4">
      <c r="A35" t="s">
        <v>54</v>
      </c>
      <c r="B35" t="s">
        <v>55</v>
      </c>
      <c r="C35" s="6">
        <v>-65068</v>
      </c>
      <c r="D35" s="6">
        <v>-65068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-13413.6</v>
      </c>
      <c r="D38" s="6">
        <v>-13413.6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-586.4</v>
      </c>
      <c r="D40" s="6">
        <v>-586.4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-1771.6</v>
      </c>
      <c r="D43" s="6">
        <v>-1771.6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-1991</v>
      </c>
      <c r="D45" s="6">
        <v>-1991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-72428.570000000007</v>
      </c>
      <c r="D49" s="6">
        <v>-72428.570000000007</v>
      </c>
    </row>
    <row r="50" spans="1:4">
      <c r="A50" t="s">
        <v>83</v>
      </c>
      <c r="B50" t="s">
        <v>84</v>
      </c>
      <c r="C50" s="6">
        <v>-37440</v>
      </c>
      <c r="D50" s="6">
        <v>-37440</v>
      </c>
    </row>
    <row r="51" spans="1:4">
      <c r="A51" t="s">
        <v>85</v>
      </c>
      <c r="B51" t="s">
        <v>86</v>
      </c>
      <c r="C51" s="6">
        <v>-24960</v>
      </c>
      <c r="D51" s="6">
        <v>-24960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-10028.57</v>
      </c>
      <c r="D53" s="6">
        <v>-10028.57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-35026.39</v>
      </c>
      <c r="D60" s="6">
        <v>-35026.39</v>
      </c>
    </row>
    <row r="61" spans="1:4">
      <c r="A61" t="s">
        <v>104</v>
      </c>
      <c r="B61" t="s">
        <v>105</v>
      </c>
      <c r="C61" s="6">
        <v>-17765.34</v>
      </c>
      <c r="D61" s="6">
        <v>-17765.34</v>
      </c>
    </row>
    <row r="62" spans="1:4">
      <c r="A62" t="s">
        <v>106</v>
      </c>
      <c r="B62" t="s">
        <v>107</v>
      </c>
      <c r="C62" s="6">
        <v>-1848.77</v>
      </c>
      <c r="D62" s="6">
        <v>-1848.77</v>
      </c>
    </row>
    <row r="63" spans="1:4">
      <c r="A63" t="s">
        <v>108</v>
      </c>
      <c r="B63" t="s">
        <v>109</v>
      </c>
      <c r="C63" s="6">
        <v>-11923.59</v>
      </c>
      <c r="D63" s="6">
        <v>-11923.59</v>
      </c>
    </row>
    <row r="64" spans="1:4">
      <c r="A64" t="s">
        <v>110</v>
      </c>
      <c r="B64" t="s">
        <v>111</v>
      </c>
      <c r="C64" s="6">
        <v>-2422.4899999999998</v>
      </c>
      <c r="D64" s="6">
        <v>-2422.4899999999998</v>
      </c>
    </row>
    <row r="65" spans="1:4">
      <c r="A65" t="s">
        <v>112</v>
      </c>
      <c r="B65" t="s">
        <v>113</v>
      </c>
      <c r="C65" s="6">
        <v>-1066.2</v>
      </c>
      <c r="D65" s="6">
        <v>-1066.2</v>
      </c>
    </row>
    <row r="66" spans="1:4">
      <c r="A66">
        <v>17</v>
      </c>
      <c r="B66" t="s">
        <v>114</v>
      </c>
      <c r="C66" s="6">
        <v>-40759.410000000003</v>
      </c>
      <c r="D66" s="6">
        <v>-40759.410000000003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-20008.650000000001</v>
      </c>
      <c r="D76" s="6">
        <v>-20008.650000000001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-20008.650000000001</v>
      </c>
      <c r="D78" s="6">
        <v>-20008.650000000001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-6681.01</v>
      </c>
      <c r="D80" s="6">
        <v>-6681.01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-1473.2</v>
      </c>
      <c r="D86" s="6">
        <v>-1473.2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-1201</v>
      </c>
      <c r="D90" s="6">
        <v>-1201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-1201</v>
      </c>
      <c r="D92" s="6">
        <v>-1201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-1913.16</v>
      </c>
      <c r="D101" s="6">
        <v>-1913.16</v>
      </c>
    </row>
    <row r="102" spans="1:4">
      <c r="A102" t="s">
        <v>178</v>
      </c>
      <c r="B102" t="s">
        <v>179</v>
      </c>
      <c r="C102" s="6">
        <v>-266.39</v>
      </c>
      <c r="D102" s="6">
        <v>-266.39</v>
      </c>
    </row>
    <row r="103" spans="1:4">
      <c r="A103" t="s">
        <v>180</v>
      </c>
      <c r="B103" t="s">
        <v>181</v>
      </c>
      <c r="C103" s="6">
        <v>-1646.77</v>
      </c>
      <c r="D103" s="6">
        <v>-1646.77</v>
      </c>
    </row>
    <row r="104" spans="1:4">
      <c r="A104">
        <v>25</v>
      </c>
      <c r="B104" t="s">
        <v>182</v>
      </c>
      <c r="C104" s="6">
        <v>-12.23</v>
      </c>
      <c r="D104" s="6">
        <v>-12.23</v>
      </c>
    </row>
    <row r="105" spans="1:4">
      <c r="A105" t="s">
        <v>183</v>
      </c>
      <c r="B105" t="s">
        <v>184</v>
      </c>
      <c r="C105" s="6">
        <v>-12.23</v>
      </c>
      <c r="D105" s="6">
        <v>-12.23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-6068.6</v>
      </c>
      <c r="D110" s="6">
        <v>-6068.6</v>
      </c>
    </row>
    <row r="111" spans="1:4">
      <c r="A111" t="s">
        <v>193</v>
      </c>
      <c r="B111" t="s">
        <v>194</v>
      </c>
      <c r="C111" s="6">
        <v>-668.6</v>
      </c>
      <c r="D111" s="6">
        <v>-668.6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-419.76</v>
      </c>
      <c r="D114" s="6">
        <v>-419.76</v>
      </c>
    </row>
    <row r="115" spans="1:4">
      <c r="A115" t="s">
        <v>200</v>
      </c>
      <c r="B115" t="s">
        <v>201</v>
      </c>
      <c r="C115" s="6">
        <v>-419.76</v>
      </c>
      <c r="D115" s="6">
        <v>-419.76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-48796.33</v>
      </c>
      <c r="D120" s="16">
        <v>-48796.33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-7.5999999999999998E-2</v>
      </c>
      <c r="D121" s="17">
        <f>IF(D$10=0," ",ROUND(D120/D$10,3))</f>
        <v>-7.5999999999999998E-2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-115542.18</v>
      </c>
      <c r="D123" s="6">
        <v>-115542.18</v>
      </c>
    </row>
    <row r="124" spans="1:4">
      <c r="A124" t="s">
        <v>214</v>
      </c>
      <c r="B124" t="s">
        <v>215</v>
      </c>
      <c r="C124" s="6">
        <v>-93663.93</v>
      </c>
      <c r="D124" s="6">
        <v>-93663.93</v>
      </c>
    </row>
    <row r="125" spans="1:4">
      <c r="A125" t="s">
        <v>216</v>
      </c>
      <c r="B125" t="s">
        <v>217</v>
      </c>
      <c r="C125" s="6">
        <v>-20008.650000000001</v>
      </c>
      <c r="D125" s="6">
        <v>-20008.650000000001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-1201</v>
      </c>
      <c r="D127" s="6">
        <v>-1201</v>
      </c>
    </row>
    <row r="128" spans="1:4">
      <c r="A128" t="s">
        <v>222</v>
      </c>
      <c r="B128" t="s">
        <v>223</v>
      </c>
      <c r="C128" s="6">
        <v>-668.6</v>
      </c>
      <c r="D128" s="6">
        <v>-668.6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4146</v>
      </c>
      <c r="C5" s="8">
        <v>4146</v>
      </c>
      <c r="D5" s="8">
        <v>4146</v>
      </c>
    </row>
    <row r="6" spans="1:52" s="10" customFormat="1" ht="45">
      <c r="A6" s="9" t="s">
        <v>8</v>
      </c>
      <c r="B6" s="10" t="s">
        <v>393</v>
      </c>
      <c r="C6" s="10" t="s">
        <v>393</v>
      </c>
      <c r="D6" s="10" t="s">
        <v>393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1511421.35</v>
      </c>
      <c r="D10" s="16">
        <v>1511421.35</v>
      </c>
    </row>
    <row r="11" spans="1:52">
      <c r="A11" t="s">
        <v>18</v>
      </c>
      <c r="B11" t="s">
        <v>19</v>
      </c>
      <c r="C11" s="6">
        <v>1511421.35</v>
      </c>
      <c r="D11" s="6">
        <v>1511421.35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-1032363.58</v>
      </c>
      <c r="D13" s="6">
        <v>-1032363.58</v>
      </c>
    </row>
    <row r="14" spans="1:52">
      <c r="A14">
        <v>3</v>
      </c>
      <c r="B14" t="s">
        <v>23</v>
      </c>
      <c r="C14" s="6">
        <v>479057.77</v>
      </c>
      <c r="D14" s="6">
        <v>479057.77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0.317</v>
      </c>
      <c r="D15" s="17">
        <f>IF(D$10=0," ",ROUND(D14/D$10,3))</f>
        <v>0.317</v>
      </c>
    </row>
    <row r="16" spans="1:52">
      <c r="A16">
        <v>5</v>
      </c>
      <c r="B16" t="s">
        <v>25</v>
      </c>
      <c r="C16" s="6">
        <v>-48601.22</v>
      </c>
      <c r="D16" s="6">
        <v>-48601.22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-41422.71</v>
      </c>
      <c r="D18" s="6">
        <v>-41422.71</v>
      </c>
    </row>
    <row r="19" spans="1:4">
      <c r="A19" t="s">
        <v>28</v>
      </c>
      <c r="B19" t="s">
        <v>29</v>
      </c>
      <c r="C19" s="6">
        <v>862.08</v>
      </c>
      <c r="D19" s="6">
        <v>862.08</v>
      </c>
    </row>
    <row r="20" spans="1:4">
      <c r="A20" t="s">
        <v>30</v>
      </c>
      <c r="B20" t="s">
        <v>31</v>
      </c>
      <c r="C20" s="6">
        <v>-3239.43</v>
      </c>
      <c r="D20" s="6">
        <v>-3239.43</v>
      </c>
    </row>
    <row r="21" spans="1:4">
      <c r="A21" t="s">
        <v>32</v>
      </c>
      <c r="B21" t="s">
        <v>33</v>
      </c>
      <c r="C21" s="6">
        <v>-22961.65</v>
      </c>
      <c r="D21" s="6">
        <v>-22961.65</v>
      </c>
    </row>
    <row r="22" spans="1:4">
      <c r="A22" t="s">
        <v>34</v>
      </c>
      <c r="B22" t="s">
        <v>35</v>
      </c>
      <c r="C22" s="6">
        <v>-16083.71</v>
      </c>
      <c r="D22" s="6">
        <v>-16083.71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-7178.51</v>
      </c>
      <c r="D26" s="6">
        <v>-7178.51</v>
      </c>
    </row>
    <row r="27" spans="1:4">
      <c r="A27" t="s">
        <v>42</v>
      </c>
      <c r="B27" t="s">
        <v>43</v>
      </c>
      <c r="C27" s="6">
        <v>-7178.51</v>
      </c>
      <c r="D27" s="6">
        <v>-7178.51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430456.55</v>
      </c>
      <c r="D31" s="16">
        <v>430456.55</v>
      </c>
    </row>
    <row r="32" spans="1:4" s="15" customFormat="1">
      <c r="A32" s="15">
        <v>11</v>
      </c>
      <c r="B32" s="15" t="s">
        <v>51</v>
      </c>
      <c r="C32" s="16">
        <v>-20898.84</v>
      </c>
      <c r="D32" s="16">
        <v>-20898.84</v>
      </c>
    </row>
    <row r="33" spans="1:4">
      <c r="A33">
        <v>12</v>
      </c>
      <c r="B33" t="s">
        <v>52</v>
      </c>
      <c r="C33" s="6">
        <v>-354929.83</v>
      </c>
      <c r="D33" s="6">
        <v>-354929.83</v>
      </c>
    </row>
    <row r="34" spans="1:4">
      <c r="A34">
        <v>13</v>
      </c>
      <c r="B34" t="s">
        <v>53</v>
      </c>
      <c r="C34" s="6">
        <v>-123334.99</v>
      </c>
      <c r="D34" s="6">
        <v>-123334.99</v>
      </c>
    </row>
    <row r="35" spans="1:4">
      <c r="A35" t="s">
        <v>54</v>
      </c>
      <c r="B35" t="s">
        <v>55</v>
      </c>
      <c r="C35" s="6">
        <v>-78695</v>
      </c>
      <c r="D35" s="6">
        <v>-78695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-4522.82</v>
      </c>
      <c r="D38" s="6">
        <v>-4522.82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-6386</v>
      </c>
      <c r="D40" s="6">
        <v>-6386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-3411.5</v>
      </c>
      <c r="D43" s="6">
        <v>-3411.5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-2653</v>
      </c>
      <c r="D45" s="6">
        <v>-2653</v>
      </c>
    </row>
    <row r="46" spans="1:4">
      <c r="A46" t="s">
        <v>76</v>
      </c>
      <c r="B46" t="s">
        <v>77</v>
      </c>
      <c r="C46" s="6">
        <v>-1500</v>
      </c>
      <c r="D46" s="6">
        <v>-1500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-119581.43</v>
      </c>
      <c r="D49" s="6">
        <v>-119581.43</v>
      </c>
    </row>
    <row r="50" spans="1:4">
      <c r="A50" t="s">
        <v>83</v>
      </c>
      <c r="B50" t="s">
        <v>84</v>
      </c>
      <c r="C50" s="6">
        <v>-41100</v>
      </c>
      <c r="D50" s="6">
        <v>-41100</v>
      </c>
    </row>
    <row r="51" spans="1:4">
      <c r="A51" t="s">
        <v>85</v>
      </c>
      <c r="B51" t="s">
        <v>86</v>
      </c>
      <c r="C51" s="6">
        <v>-63705</v>
      </c>
      <c r="D51" s="6">
        <v>-63705</v>
      </c>
    </row>
    <row r="52" spans="1:4">
      <c r="A52" t="s">
        <v>87</v>
      </c>
      <c r="B52" t="s">
        <v>88</v>
      </c>
      <c r="C52" s="6">
        <v>-8905</v>
      </c>
      <c r="D52" s="6">
        <v>-8905</v>
      </c>
    </row>
    <row r="53" spans="1:4">
      <c r="A53" t="s">
        <v>89</v>
      </c>
      <c r="B53" t="s">
        <v>90</v>
      </c>
      <c r="C53" s="6">
        <v>-5871.43</v>
      </c>
      <c r="D53" s="6">
        <v>-5871.43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-45884.24</v>
      </c>
      <c r="D60" s="6">
        <v>-45884.24</v>
      </c>
    </row>
    <row r="61" spans="1:4">
      <c r="A61" t="s">
        <v>104</v>
      </c>
      <c r="B61" t="s">
        <v>105</v>
      </c>
      <c r="C61" s="6">
        <v>-17509.45</v>
      </c>
      <c r="D61" s="6">
        <v>-17509.45</v>
      </c>
    </row>
    <row r="62" spans="1:4">
      <c r="A62" t="s">
        <v>106</v>
      </c>
      <c r="B62" t="s">
        <v>107</v>
      </c>
      <c r="C62" s="6">
        <v>-1843.56</v>
      </c>
      <c r="D62" s="6">
        <v>-1843.56</v>
      </c>
    </row>
    <row r="63" spans="1:4">
      <c r="A63" t="s">
        <v>108</v>
      </c>
      <c r="B63" t="s">
        <v>109</v>
      </c>
      <c r="C63" s="6">
        <v>-25041.99</v>
      </c>
      <c r="D63" s="6">
        <v>-25041.99</v>
      </c>
    </row>
    <row r="64" spans="1:4">
      <c r="A64" t="s">
        <v>110</v>
      </c>
      <c r="B64" t="s">
        <v>111</v>
      </c>
      <c r="C64" s="6">
        <v>-247.15</v>
      </c>
      <c r="D64" s="6">
        <v>-247.15</v>
      </c>
    </row>
    <row r="65" spans="1:4">
      <c r="A65" t="s">
        <v>112</v>
      </c>
      <c r="B65" t="s">
        <v>113</v>
      </c>
      <c r="C65" s="6">
        <v>-1242.0899999999999</v>
      </c>
      <c r="D65" s="6">
        <v>-1242.0899999999999</v>
      </c>
    </row>
    <row r="66" spans="1:4">
      <c r="A66">
        <v>17</v>
      </c>
      <c r="B66" t="s">
        <v>114</v>
      </c>
      <c r="C66" s="6">
        <v>-66129.17</v>
      </c>
      <c r="D66" s="6">
        <v>-66129.17</v>
      </c>
    </row>
    <row r="67" spans="1:4">
      <c r="A67">
        <v>18</v>
      </c>
      <c r="B67" t="s">
        <v>115</v>
      </c>
      <c r="C67" s="6">
        <v>-13221.57</v>
      </c>
      <c r="D67" s="6">
        <v>-13221.57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-3731.57</v>
      </c>
      <c r="D69" s="6">
        <v>-3731.57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-31624.2</v>
      </c>
      <c r="D76" s="6">
        <v>-31624.2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-31624.2</v>
      </c>
      <c r="D78" s="6">
        <v>-31624.2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-6574.94</v>
      </c>
      <c r="D80" s="6">
        <v>-6574.94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-1367.13</v>
      </c>
      <c r="D86" s="6">
        <v>-1367.13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-1471.89</v>
      </c>
      <c r="D90" s="6">
        <v>-1471.89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-1471.89</v>
      </c>
      <c r="D92" s="6">
        <v>-1471.89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-3119.2</v>
      </c>
      <c r="D101" s="6">
        <v>-3119.2</v>
      </c>
    </row>
    <row r="102" spans="1:4">
      <c r="A102" t="s">
        <v>178</v>
      </c>
      <c r="B102" t="s">
        <v>179</v>
      </c>
      <c r="C102" s="6">
        <v>-350.74</v>
      </c>
      <c r="D102" s="6">
        <v>-350.74</v>
      </c>
    </row>
    <row r="103" spans="1:4">
      <c r="A103" t="s">
        <v>180</v>
      </c>
      <c r="B103" t="s">
        <v>181</v>
      </c>
      <c r="C103" s="6">
        <v>-2768.46</v>
      </c>
      <c r="D103" s="6">
        <v>-2768.46</v>
      </c>
    </row>
    <row r="104" spans="1:4">
      <c r="A104">
        <v>25</v>
      </c>
      <c r="B104" t="s">
        <v>182</v>
      </c>
      <c r="C104" s="6">
        <v>-226.76</v>
      </c>
      <c r="D104" s="6">
        <v>-226.76</v>
      </c>
    </row>
    <row r="105" spans="1:4">
      <c r="A105" t="s">
        <v>183</v>
      </c>
      <c r="B105" t="s">
        <v>184</v>
      </c>
      <c r="C105" s="6">
        <v>-226.76</v>
      </c>
      <c r="D105" s="6">
        <v>-226.76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-7422.24</v>
      </c>
      <c r="D110" s="6">
        <v>-7422.24</v>
      </c>
    </row>
    <row r="111" spans="1:4">
      <c r="A111" t="s">
        <v>193</v>
      </c>
      <c r="B111" t="s">
        <v>194</v>
      </c>
      <c r="C111" s="6">
        <v>-2022.24</v>
      </c>
      <c r="D111" s="6">
        <v>-2022.24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-1523.37</v>
      </c>
      <c r="D114" s="6">
        <v>-1523.37</v>
      </c>
    </row>
    <row r="115" spans="1:4">
      <c r="A115" t="s">
        <v>200</v>
      </c>
      <c r="B115" t="s">
        <v>201</v>
      </c>
      <c r="C115" s="6">
        <v>-1523.37</v>
      </c>
      <c r="D115" s="6">
        <v>-1523.37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54627.88</v>
      </c>
      <c r="D120" s="16">
        <v>54627.88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3.5999999999999997E-2</v>
      </c>
      <c r="D121" s="17">
        <f>IF(D$10=0," ",ROUND(D120/D$10,3))</f>
        <v>3.5999999999999997E-2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-158453.32</v>
      </c>
      <c r="D123" s="6">
        <v>-158453.32</v>
      </c>
    </row>
    <row r="124" spans="1:4">
      <c r="A124" t="s">
        <v>214</v>
      </c>
      <c r="B124" t="s">
        <v>215</v>
      </c>
      <c r="C124" s="6">
        <v>-123334.99</v>
      </c>
      <c r="D124" s="6">
        <v>-123334.99</v>
      </c>
    </row>
    <row r="125" spans="1:4">
      <c r="A125" t="s">
        <v>216</v>
      </c>
      <c r="B125" t="s">
        <v>217</v>
      </c>
      <c r="C125" s="6">
        <v>-31624.2</v>
      </c>
      <c r="D125" s="6">
        <v>-31624.2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-1471.89</v>
      </c>
      <c r="D127" s="6">
        <v>-1471.89</v>
      </c>
    </row>
    <row r="128" spans="1:4">
      <c r="A128" t="s">
        <v>222</v>
      </c>
      <c r="B128" t="s">
        <v>223</v>
      </c>
      <c r="C128" s="6">
        <v>-2022.24</v>
      </c>
      <c r="D128" s="6">
        <v>-2022.24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4145</v>
      </c>
      <c r="C5" s="8">
        <v>4145</v>
      </c>
      <c r="D5" s="8">
        <v>4145</v>
      </c>
    </row>
    <row r="6" spans="1:52" s="10" customFormat="1" ht="30">
      <c r="A6" s="9" t="s">
        <v>8</v>
      </c>
      <c r="B6" s="10" t="s">
        <v>392</v>
      </c>
      <c r="C6" s="10" t="s">
        <v>392</v>
      </c>
      <c r="D6" s="10" t="s">
        <v>392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459747.78</v>
      </c>
      <c r="D10" s="16">
        <v>459747.78</v>
      </c>
    </row>
    <row r="11" spans="1:52">
      <c r="A11" t="s">
        <v>18</v>
      </c>
      <c r="B11" t="s">
        <v>19</v>
      </c>
      <c r="C11" s="6">
        <v>459747.78</v>
      </c>
      <c r="D11" s="6">
        <v>459747.78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-316885.99</v>
      </c>
      <c r="D13" s="6">
        <v>-316885.99</v>
      </c>
    </row>
    <row r="14" spans="1:52">
      <c r="A14">
        <v>3</v>
      </c>
      <c r="B14" t="s">
        <v>23</v>
      </c>
      <c r="C14" s="6">
        <v>142861.79</v>
      </c>
      <c r="D14" s="6">
        <v>142861.79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0.311</v>
      </c>
      <c r="D15" s="17">
        <f>IF(D$10=0," ",ROUND(D14/D$10,3))</f>
        <v>0.311</v>
      </c>
    </row>
    <row r="16" spans="1:52">
      <c r="A16">
        <v>5</v>
      </c>
      <c r="B16" t="s">
        <v>25</v>
      </c>
      <c r="C16" s="6">
        <v>-33626.239999999998</v>
      </c>
      <c r="D16" s="6">
        <v>-33626.239999999998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-31367.69</v>
      </c>
      <c r="D18" s="6">
        <v>-31367.69</v>
      </c>
    </row>
    <row r="19" spans="1:4">
      <c r="A19" t="s">
        <v>28</v>
      </c>
      <c r="B19" t="s">
        <v>29</v>
      </c>
      <c r="C19" s="6">
        <v>3023.9</v>
      </c>
      <c r="D19" s="6">
        <v>3023.9</v>
      </c>
    </row>
    <row r="20" spans="1:4">
      <c r="A20" t="s">
        <v>30</v>
      </c>
      <c r="B20" t="s">
        <v>31</v>
      </c>
      <c r="C20" s="6">
        <v>-352.04</v>
      </c>
      <c r="D20" s="6">
        <v>-352.04</v>
      </c>
    </row>
    <row r="21" spans="1:4">
      <c r="A21" t="s">
        <v>32</v>
      </c>
      <c r="B21" t="s">
        <v>33</v>
      </c>
      <c r="C21" s="6">
        <v>-19758.98</v>
      </c>
      <c r="D21" s="6">
        <v>-19758.98</v>
      </c>
    </row>
    <row r="22" spans="1:4">
      <c r="A22" t="s">
        <v>34</v>
      </c>
      <c r="B22" t="s">
        <v>35</v>
      </c>
      <c r="C22" s="6">
        <v>-14280.57</v>
      </c>
      <c r="D22" s="6">
        <v>-14280.57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-2258.5500000000002</v>
      </c>
      <c r="D26" s="6">
        <v>-2258.5500000000002</v>
      </c>
    </row>
    <row r="27" spans="1:4">
      <c r="A27" t="s">
        <v>42</v>
      </c>
      <c r="B27" t="s">
        <v>43</v>
      </c>
      <c r="C27" s="6">
        <v>-2258.5500000000002</v>
      </c>
      <c r="D27" s="6">
        <v>-2258.5500000000002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109235.55</v>
      </c>
      <c r="D31" s="16">
        <v>109235.55</v>
      </c>
    </row>
    <row r="32" spans="1:4" s="15" customFormat="1">
      <c r="A32" s="15">
        <v>11</v>
      </c>
      <c r="B32" s="15" t="s">
        <v>51</v>
      </c>
      <c r="C32" s="16">
        <v>-11496.17</v>
      </c>
      <c r="D32" s="16">
        <v>-11496.17</v>
      </c>
    </row>
    <row r="33" spans="1:4">
      <c r="A33">
        <v>12</v>
      </c>
      <c r="B33" t="s">
        <v>52</v>
      </c>
      <c r="C33" s="6">
        <v>-186093.2</v>
      </c>
      <c r="D33" s="6">
        <v>-186093.2</v>
      </c>
    </row>
    <row r="34" spans="1:4">
      <c r="A34">
        <v>13</v>
      </c>
      <c r="B34" t="s">
        <v>53</v>
      </c>
      <c r="C34" s="6">
        <v>-75129.06</v>
      </c>
      <c r="D34" s="6">
        <v>-75129.06</v>
      </c>
    </row>
    <row r="35" spans="1:4">
      <c r="A35" t="s">
        <v>54</v>
      </c>
      <c r="B35" t="s">
        <v>55</v>
      </c>
      <c r="C35" s="6">
        <v>-48686</v>
      </c>
      <c r="D35" s="6">
        <v>-48686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-5307.17</v>
      </c>
      <c r="D38" s="6">
        <v>-5307.17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-4396</v>
      </c>
      <c r="D40" s="6">
        <v>-4396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-2510.2199999999998</v>
      </c>
      <c r="D43" s="6">
        <v>-2510.2199999999998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-1563</v>
      </c>
      <c r="D45" s="6">
        <v>-1563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-57375</v>
      </c>
      <c r="D49" s="6">
        <v>-57375</v>
      </c>
    </row>
    <row r="50" spans="1:4">
      <c r="A50" t="s">
        <v>83</v>
      </c>
      <c r="B50" t="s">
        <v>84</v>
      </c>
      <c r="C50" s="6">
        <v>-27000</v>
      </c>
      <c r="D50" s="6">
        <v>-27000</v>
      </c>
    </row>
    <row r="51" spans="1:4">
      <c r="A51" t="s">
        <v>85</v>
      </c>
      <c r="B51" t="s">
        <v>86</v>
      </c>
      <c r="C51" s="6">
        <v>-27000</v>
      </c>
      <c r="D51" s="6">
        <v>-27000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-3375</v>
      </c>
      <c r="D53" s="6">
        <v>-3375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-31417.62</v>
      </c>
      <c r="D60" s="6">
        <v>-31417.62</v>
      </c>
    </row>
    <row r="61" spans="1:4">
      <c r="A61" t="s">
        <v>104</v>
      </c>
      <c r="B61" t="s">
        <v>105</v>
      </c>
      <c r="C61" s="6">
        <v>-12671.78</v>
      </c>
      <c r="D61" s="6">
        <v>-12671.78</v>
      </c>
    </row>
    <row r="62" spans="1:4">
      <c r="A62" t="s">
        <v>106</v>
      </c>
      <c r="B62" t="s">
        <v>107</v>
      </c>
      <c r="C62" s="6">
        <v>-1929.32</v>
      </c>
      <c r="D62" s="6">
        <v>-1929.32</v>
      </c>
    </row>
    <row r="63" spans="1:4">
      <c r="A63" t="s">
        <v>108</v>
      </c>
      <c r="B63" t="s">
        <v>109</v>
      </c>
      <c r="C63" s="6">
        <v>-14682.89</v>
      </c>
      <c r="D63" s="6">
        <v>-14682.89</v>
      </c>
    </row>
    <row r="64" spans="1:4">
      <c r="A64" t="s">
        <v>110</v>
      </c>
      <c r="B64" t="s">
        <v>111</v>
      </c>
      <c r="C64" s="6">
        <v>-1069.07</v>
      </c>
      <c r="D64" s="6">
        <v>-1069.07</v>
      </c>
    </row>
    <row r="65" spans="1:4">
      <c r="A65" t="s">
        <v>112</v>
      </c>
      <c r="B65" t="s">
        <v>113</v>
      </c>
      <c r="C65" s="6">
        <v>-1064.56</v>
      </c>
      <c r="D65" s="6">
        <v>-1064.56</v>
      </c>
    </row>
    <row r="66" spans="1:4">
      <c r="A66">
        <v>17</v>
      </c>
      <c r="B66" t="s">
        <v>114</v>
      </c>
      <c r="C66" s="6">
        <v>-22171.52</v>
      </c>
      <c r="D66" s="6">
        <v>-22171.52</v>
      </c>
    </row>
    <row r="67" spans="1:4">
      <c r="A67">
        <v>18</v>
      </c>
      <c r="B67" t="s">
        <v>115</v>
      </c>
      <c r="C67" s="6">
        <v>-1560</v>
      </c>
      <c r="D67" s="6">
        <v>-1560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-1560</v>
      </c>
      <c r="D69" s="6">
        <v>-1560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-2844</v>
      </c>
      <c r="D76" s="6">
        <v>-2844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-2844</v>
      </c>
      <c r="D78" s="6">
        <v>-2844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-6681.01</v>
      </c>
      <c r="D80" s="6">
        <v>-6681.01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-1473.2</v>
      </c>
      <c r="D86" s="6">
        <v>-1473.2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-1440</v>
      </c>
      <c r="D90" s="6">
        <v>-1440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-1440</v>
      </c>
      <c r="D92" s="6">
        <v>-1440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160</v>
      </c>
      <c r="D96" s="6">
        <v>160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160</v>
      </c>
      <c r="D98" s="6">
        <v>160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-1430.72</v>
      </c>
      <c r="D101" s="6">
        <v>-1430.72</v>
      </c>
    </row>
    <row r="102" spans="1:4">
      <c r="A102" t="s">
        <v>178</v>
      </c>
      <c r="B102" t="s">
        <v>179</v>
      </c>
      <c r="C102" s="6">
        <v>-204.37</v>
      </c>
      <c r="D102" s="6">
        <v>-204.37</v>
      </c>
    </row>
    <row r="103" spans="1:4">
      <c r="A103" t="s">
        <v>180</v>
      </c>
      <c r="B103" t="s">
        <v>181</v>
      </c>
      <c r="C103" s="6">
        <v>-1226.3499999999999</v>
      </c>
      <c r="D103" s="6">
        <v>-1226.3499999999999</v>
      </c>
    </row>
    <row r="104" spans="1:4">
      <c r="A104">
        <v>25</v>
      </c>
      <c r="B104" t="s">
        <v>182</v>
      </c>
      <c r="C104" s="6">
        <v>-24.64</v>
      </c>
      <c r="D104" s="6">
        <v>-24.64</v>
      </c>
    </row>
    <row r="105" spans="1:4">
      <c r="A105" t="s">
        <v>183</v>
      </c>
      <c r="B105" t="s">
        <v>184</v>
      </c>
      <c r="C105" s="6">
        <v>-24.64</v>
      </c>
      <c r="D105" s="6">
        <v>-24.64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-6813.55</v>
      </c>
      <c r="D110" s="6">
        <v>-6813.55</v>
      </c>
    </row>
    <row r="111" spans="1:4">
      <c r="A111" t="s">
        <v>193</v>
      </c>
      <c r="B111" t="s">
        <v>194</v>
      </c>
      <c r="C111" s="6">
        <v>-1413.55</v>
      </c>
      <c r="D111" s="6">
        <v>-1413.55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-592.6</v>
      </c>
      <c r="D114" s="6">
        <v>-592.6</v>
      </c>
    </row>
    <row r="115" spans="1:4">
      <c r="A115" t="s">
        <v>200</v>
      </c>
      <c r="B115" t="s">
        <v>201</v>
      </c>
      <c r="C115" s="6">
        <v>-616.6</v>
      </c>
      <c r="D115" s="6">
        <v>-616.6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24</v>
      </c>
      <c r="D119" s="6">
        <v>24</v>
      </c>
    </row>
    <row r="120" spans="1:4" s="15" customFormat="1">
      <c r="A120" s="15">
        <v>29</v>
      </c>
      <c r="B120" s="15" t="s">
        <v>210</v>
      </c>
      <c r="C120" s="16">
        <v>-88353.82</v>
      </c>
      <c r="D120" s="16">
        <v>-88353.82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-0.192</v>
      </c>
      <c r="D121" s="17">
        <f>IF(D$10=0," ",ROUND(D120/D$10,3))</f>
        <v>-0.192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-80826.61</v>
      </c>
      <c r="D123" s="6">
        <v>-80826.61</v>
      </c>
    </row>
    <row r="124" spans="1:4">
      <c r="A124" t="s">
        <v>214</v>
      </c>
      <c r="B124" t="s">
        <v>215</v>
      </c>
      <c r="C124" s="6">
        <v>-75129.06</v>
      </c>
      <c r="D124" s="6">
        <v>-75129.06</v>
      </c>
    </row>
    <row r="125" spans="1:4">
      <c r="A125" t="s">
        <v>216</v>
      </c>
      <c r="B125" t="s">
        <v>217</v>
      </c>
      <c r="C125" s="6">
        <v>-2844</v>
      </c>
      <c r="D125" s="6">
        <v>-2844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-1440</v>
      </c>
      <c r="D127" s="6">
        <v>-1440</v>
      </c>
    </row>
    <row r="128" spans="1:4">
      <c r="A128" t="s">
        <v>222</v>
      </c>
      <c r="B128" t="s">
        <v>223</v>
      </c>
      <c r="C128" s="6">
        <v>-1413.55</v>
      </c>
      <c r="D128" s="6">
        <v>-1413.55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4144</v>
      </c>
      <c r="C5" s="8">
        <v>4144</v>
      </c>
      <c r="D5" s="8">
        <v>4144</v>
      </c>
    </row>
    <row r="6" spans="1:52" s="10" customFormat="1" ht="45">
      <c r="A6" s="9" t="s">
        <v>8</v>
      </c>
      <c r="B6" s="10" t="s">
        <v>391</v>
      </c>
      <c r="C6" s="10" t="s">
        <v>391</v>
      </c>
      <c r="D6" s="10" t="s">
        <v>391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748093.17</v>
      </c>
      <c r="D10" s="16">
        <v>748093.17</v>
      </c>
    </row>
    <row r="11" spans="1:52">
      <c r="A11" t="s">
        <v>18</v>
      </c>
      <c r="B11" t="s">
        <v>19</v>
      </c>
      <c r="C11" s="6">
        <v>748093.17</v>
      </c>
      <c r="D11" s="6">
        <v>748093.17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-504046.78</v>
      </c>
      <c r="D13" s="6">
        <v>-504046.78</v>
      </c>
    </row>
    <row r="14" spans="1:52">
      <c r="A14">
        <v>3</v>
      </c>
      <c r="B14" t="s">
        <v>23</v>
      </c>
      <c r="C14" s="6">
        <v>244046.39</v>
      </c>
      <c r="D14" s="6">
        <v>244046.39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0.32600000000000001</v>
      </c>
      <c r="D15" s="17">
        <f>IF(D$10=0," ",ROUND(D14/D$10,3))</f>
        <v>0.32600000000000001</v>
      </c>
    </row>
    <row r="16" spans="1:52">
      <c r="A16">
        <v>5</v>
      </c>
      <c r="B16" t="s">
        <v>25</v>
      </c>
      <c r="C16" s="6">
        <v>-39153.67</v>
      </c>
      <c r="D16" s="6">
        <v>-39153.67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-36951.47</v>
      </c>
      <c r="D18" s="6">
        <v>-36951.47</v>
      </c>
    </row>
    <row r="19" spans="1:4">
      <c r="A19" t="s">
        <v>28</v>
      </c>
      <c r="B19" t="s">
        <v>29</v>
      </c>
      <c r="C19" s="6">
        <v>-2509.13</v>
      </c>
      <c r="D19" s="6">
        <v>-2509.13</v>
      </c>
    </row>
    <row r="20" spans="1:4">
      <c r="A20" t="s">
        <v>30</v>
      </c>
      <c r="B20" t="s">
        <v>31</v>
      </c>
      <c r="C20" s="6">
        <v>-27.25</v>
      </c>
      <c r="D20" s="6">
        <v>-27.25</v>
      </c>
    </row>
    <row r="21" spans="1:4">
      <c r="A21" t="s">
        <v>32</v>
      </c>
      <c r="B21" t="s">
        <v>33</v>
      </c>
      <c r="C21" s="6">
        <v>-17204.97</v>
      </c>
      <c r="D21" s="6">
        <v>-17204.97</v>
      </c>
    </row>
    <row r="22" spans="1:4">
      <c r="A22" t="s">
        <v>34</v>
      </c>
      <c r="B22" t="s">
        <v>35</v>
      </c>
      <c r="C22" s="6">
        <v>-17210.12</v>
      </c>
      <c r="D22" s="6">
        <v>-17210.12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-2202.1999999999998</v>
      </c>
      <c r="D26" s="6">
        <v>-2202.1999999999998</v>
      </c>
    </row>
    <row r="27" spans="1:4">
      <c r="A27" t="s">
        <v>42</v>
      </c>
      <c r="B27" t="s">
        <v>43</v>
      </c>
      <c r="C27" s="6">
        <v>-2202.1999999999998</v>
      </c>
      <c r="D27" s="6">
        <v>-2202.1999999999998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204892.72</v>
      </c>
      <c r="D31" s="16">
        <v>204892.72</v>
      </c>
    </row>
    <row r="32" spans="1:4" s="15" customFormat="1">
      <c r="A32" s="15">
        <v>11</v>
      </c>
      <c r="B32" s="15" t="s">
        <v>51</v>
      </c>
      <c r="C32" s="16">
        <v>-12027.5</v>
      </c>
      <c r="D32" s="16">
        <v>-12027.5</v>
      </c>
    </row>
    <row r="33" spans="1:4">
      <c r="A33">
        <v>12</v>
      </c>
      <c r="B33" t="s">
        <v>52</v>
      </c>
      <c r="C33" s="6">
        <v>-376763.28</v>
      </c>
      <c r="D33" s="6">
        <v>-376763.28</v>
      </c>
    </row>
    <row r="34" spans="1:4">
      <c r="A34">
        <v>13</v>
      </c>
      <c r="B34" t="s">
        <v>53</v>
      </c>
      <c r="C34" s="6">
        <v>-107429.09</v>
      </c>
      <c r="D34" s="6">
        <v>-107429.09</v>
      </c>
    </row>
    <row r="35" spans="1:4">
      <c r="A35" t="s">
        <v>54</v>
      </c>
      <c r="B35" t="s">
        <v>55</v>
      </c>
      <c r="C35" s="6">
        <v>-76203</v>
      </c>
      <c r="D35" s="6">
        <v>-76203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-318.7</v>
      </c>
      <c r="D38" s="6">
        <v>-318.7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-6316.41</v>
      </c>
      <c r="D40" s="6">
        <v>-6316.41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-3757.31</v>
      </c>
      <c r="D43" s="6">
        <v>-3757.31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-2417</v>
      </c>
      <c r="D45" s="6">
        <v>-2417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-190480.38</v>
      </c>
      <c r="D49" s="6">
        <v>-190480.38</v>
      </c>
    </row>
    <row r="50" spans="1:4">
      <c r="A50" t="s">
        <v>83</v>
      </c>
      <c r="B50" t="s">
        <v>84</v>
      </c>
      <c r="C50" s="6">
        <v>-95250</v>
      </c>
      <c r="D50" s="6">
        <v>-95250</v>
      </c>
    </row>
    <row r="51" spans="1:4">
      <c r="A51" t="s">
        <v>85</v>
      </c>
      <c r="B51" t="s">
        <v>86</v>
      </c>
      <c r="C51" s="6">
        <v>-19050</v>
      </c>
      <c r="D51" s="6">
        <v>-19050</v>
      </c>
    </row>
    <row r="52" spans="1:4">
      <c r="A52" t="s">
        <v>87</v>
      </c>
      <c r="B52" t="s">
        <v>88</v>
      </c>
      <c r="C52" s="6">
        <v>-65092.13</v>
      </c>
      <c r="D52" s="6">
        <v>-65092.13</v>
      </c>
    </row>
    <row r="53" spans="1:4">
      <c r="A53" t="s">
        <v>89</v>
      </c>
      <c r="B53" t="s">
        <v>90</v>
      </c>
      <c r="C53" s="6">
        <v>-11906.25</v>
      </c>
      <c r="D53" s="6">
        <v>-11906.25</v>
      </c>
    </row>
    <row r="54" spans="1:4">
      <c r="A54" t="s">
        <v>91</v>
      </c>
      <c r="B54" t="s">
        <v>92</v>
      </c>
      <c r="C54" s="6">
        <v>818</v>
      </c>
      <c r="D54" s="6">
        <v>818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-42129.69</v>
      </c>
      <c r="D60" s="6">
        <v>-42129.69</v>
      </c>
    </row>
    <row r="61" spans="1:4">
      <c r="A61" t="s">
        <v>104</v>
      </c>
      <c r="B61" t="s">
        <v>105</v>
      </c>
      <c r="C61" s="6">
        <v>-18219.169999999998</v>
      </c>
      <c r="D61" s="6">
        <v>-18219.169999999998</v>
      </c>
    </row>
    <row r="62" spans="1:4">
      <c r="A62" t="s">
        <v>106</v>
      </c>
      <c r="B62" t="s">
        <v>107</v>
      </c>
      <c r="C62" s="6">
        <v>-3274.37</v>
      </c>
      <c r="D62" s="6">
        <v>-3274.37</v>
      </c>
    </row>
    <row r="63" spans="1:4">
      <c r="A63" t="s">
        <v>108</v>
      </c>
      <c r="B63" t="s">
        <v>109</v>
      </c>
      <c r="C63" s="6">
        <v>-18549.54</v>
      </c>
      <c r="D63" s="6">
        <v>-18549.54</v>
      </c>
    </row>
    <row r="64" spans="1:4">
      <c r="A64" t="s">
        <v>110</v>
      </c>
      <c r="B64" t="s">
        <v>111</v>
      </c>
      <c r="C64" s="6">
        <v>-1773.3</v>
      </c>
      <c r="D64" s="6">
        <v>-1773.3</v>
      </c>
    </row>
    <row r="65" spans="1:4">
      <c r="A65" t="s">
        <v>112</v>
      </c>
      <c r="B65" t="s">
        <v>113</v>
      </c>
      <c r="C65" s="6">
        <v>-313.31</v>
      </c>
      <c r="D65" s="6">
        <v>-313.31</v>
      </c>
    </row>
    <row r="66" spans="1:4">
      <c r="A66">
        <v>17</v>
      </c>
      <c r="B66" t="s">
        <v>114</v>
      </c>
      <c r="C66" s="6">
        <v>-36724.120000000003</v>
      </c>
      <c r="D66" s="6">
        <v>-36724.120000000003</v>
      </c>
    </row>
    <row r="67" spans="1:4">
      <c r="A67">
        <v>18</v>
      </c>
      <c r="B67" t="s">
        <v>115</v>
      </c>
      <c r="C67" s="6">
        <v>-4073.99</v>
      </c>
      <c r="D67" s="6">
        <v>-4073.99</v>
      </c>
    </row>
    <row r="68" spans="1:4">
      <c r="A68" t="s">
        <v>116</v>
      </c>
      <c r="B68" t="s">
        <v>117</v>
      </c>
      <c r="C68" s="6">
        <v>-573.99</v>
      </c>
      <c r="D68" s="6">
        <v>-573.99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-15238.39</v>
      </c>
      <c r="D76" s="6">
        <v>-15238.39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-15238.39</v>
      </c>
      <c r="D78" s="6">
        <v>-15238.39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-5887.81</v>
      </c>
      <c r="D80" s="6">
        <v>-5887.81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-680</v>
      </c>
      <c r="D86" s="6">
        <v>-680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105</v>
      </c>
      <c r="D90" s="6">
        <v>105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105</v>
      </c>
      <c r="D92" s="6">
        <v>105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-2686.15</v>
      </c>
      <c r="D101" s="6">
        <v>-2686.15</v>
      </c>
    </row>
    <row r="102" spans="1:4">
      <c r="A102" t="s">
        <v>178</v>
      </c>
      <c r="B102" t="s">
        <v>179</v>
      </c>
      <c r="C102" s="6">
        <v>-303.49</v>
      </c>
      <c r="D102" s="6">
        <v>-303.49</v>
      </c>
    </row>
    <row r="103" spans="1:4">
      <c r="A103" t="s">
        <v>180</v>
      </c>
      <c r="B103" t="s">
        <v>181</v>
      </c>
      <c r="C103" s="6">
        <v>-2382.66</v>
      </c>
      <c r="D103" s="6">
        <v>-2382.66</v>
      </c>
    </row>
    <row r="104" spans="1:4">
      <c r="A104">
        <v>25</v>
      </c>
      <c r="B104" t="s">
        <v>182</v>
      </c>
      <c r="C104" s="6">
        <v>-177.55</v>
      </c>
      <c r="D104" s="6">
        <v>-177.55</v>
      </c>
    </row>
    <row r="105" spans="1:4">
      <c r="A105" t="s">
        <v>183</v>
      </c>
      <c r="B105" t="s">
        <v>184</v>
      </c>
      <c r="C105" s="6">
        <v>-177.55</v>
      </c>
      <c r="D105" s="6">
        <v>-177.55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-5891.78</v>
      </c>
      <c r="D110" s="6">
        <v>-5891.78</v>
      </c>
    </row>
    <row r="111" spans="1:4">
      <c r="A111" t="s">
        <v>193</v>
      </c>
      <c r="B111" t="s">
        <v>194</v>
      </c>
      <c r="C111" s="6">
        <v>-491.78</v>
      </c>
      <c r="D111" s="6">
        <v>-491.78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-1878.45</v>
      </c>
      <c r="D114" s="6">
        <v>-1878.45</v>
      </c>
    </row>
    <row r="115" spans="1:4">
      <c r="A115" t="s">
        <v>200</v>
      </c>
      <c r="B115" t="s">
        <v>201</v>
      </c>
      <c r="C115" s="6">
        <v>-1878.7</v>
      </c>
      <c r="D115" s="6">
        <v>-1878.7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-183898.06</v>
      </c>
      <c r="D120" s="16">
        <v>-183898.06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-0.246</v>
      </c>
      <c r="D121" s="17">
        <f>IF(D$10=0," ",ROUND(D120/D$10,3))</f>
        <v>-0.246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-123054.26</v>
      </c>
      <c r="D123" s="6">
        <v>-123054.26</v>
      </c>
    </row>
    <row r="124" spans="1:4">
      <c r="A124" t="s">
        <v>214</v>
      </c>
      <c r="B124" t="s">
        <v>215</v>
      </c>
      <c r="C124" s="6">
        <v>-107429.09</v>
      </c>
      <c r="D124" s="6">
        <v>-107429.09</v>
      </c>
    </row>
    <row r="125" spans="1:4">
      <c r="A125" t="s">
        <v>216</v>
      </c>
      <c r="B125" t="s">
        <v>217</v>
      </c>
      <c r="C125" s="6">
        <v>-15238.39</v>
      </c>
      <c r="D125" s="6">
        <v>-15238.39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105</v>
      </c>
      <c r="D127" s="6">
        <v>105</v>
      </c>
    </row>
    <row r="128" spans="1:4">
      <c r="A128" t="s">
        <v>222</v>
      </c>
      <c r="B128" t="s">
        <v>223</v>
      </c>
      <c r="C128" s="6">
        <v>-491.78</v>
      </c>
      <c r="D128" s="6">
        <v>-491.78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4143</v>
      </c>
      <c r="C5" s="8">
        <v>4143</v>
      </c>
      <c r="D5" s="8">
        <v>4143</v>
      </c>
    </row>
    <row r="6" spans="1:52" s="10" customFormat="1" ht="60">
      <c r="A6" s="9" t="s">
        <v>8</v>
      </c>
      <c r="B6" s="10" t="s">
        <v>390</v>
      </c>
      <c r="C6" s="10" t="s">
        <v>390</v>
      </c>
      <c r="D6" s="10" t="s">
        <v>390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5604639.6799999997</v>
      </c>
      <c r="D10" s="16">
        <v>5604639.6799999997</v>
      </c>
    </row>
    <row r="11" spans="1:52">
      <c r="A11" t="s">
        <v>18</v>
      </c>
      <c r="B11" t="s">
        <v>19</v>
      </c>
      <c r="C11" s="6">
        <v>5604639.6799999997</v>
      </c>
      <c r="D11" s="6">
        <v>5604639.6799999997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-3844829.48</v>
      </c>
      <c r="D13" s="6">
        <v>-3844829.48</v>
      </c>
    </row>
    <row r="14" spans="1:52">
      <c r="A14">
        <v>3</v>
      </c>
      <c r="B14" t="s">
        <v>23</v>
      </c>
      <c r="C14" s="6">
        <v>1759810.2</v>
      </c>
      <c r="D14" s="6">
        <v>1759810.2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0.314</v>
      </c>
      <c r="D15" s="17">
        <f>IF(D$10=0," ",ROUND(D14/D$10,3))</f>
        <v>0.314</v>
      </c>
    </row>
    <row r="16" spans="1:52">
      <c r="A16">
        <v>5</v>
      </c>
      <c r="B16" t="s">
        <v>25</v>
      </c>
      <c r="C16" s="6">
        <v>-83140.490000000005</v>
      </c>
      <c r="D16" s="6">
        <v>-83140.490000000005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-60721.58</v>
      </c>
      <c r="D18" s="6">
        <v>-60721.58</v>
      </c>
    </row>
    <row r="19" spans="1:4">
      <c r="A19" t="s">
        <v>28</v>
      </c>
      <c r="B19" t="s">
        <v>29</v>
      </c>
      <c r="C19" s="6">
        <v>-3757.49</v>
      </c>
      <c r="D19" s="6">
        <v>-3757.49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-28638.28</v>
      </c>
      <c r="D21" s="6">
        <v>-28638.28</v>
      </c>
    </row>
    <row r="22" spans="1:4">
      <c r="A22" t="s">
        <v>34</v>
      </c>
      <c r="B22" t="s">
        <v>35</v>
      </c>
      <c r="C22" s="6">
        <v>-28325.81</v>
      </c>
      <c r="D22" s="6">
        <v>-28325.81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-22418.91</v>
      </c>
      <c r="D26" s="6">
        <v>-22418.91</v>
      </c>
    </row>
    <row r="27" spans="1:4">
      <c r="A27" t="s">
        <v>42</v>
      </c>
      <c r="B27" t="s">
        <v>43</v>
      </c>
      <c r="C27" s="6">
        <v>-22418.91</v>
      </c>
      <c r="D27" s="6">
        <v>-22418.91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1676669.71</v>
      </c>
      <c r="D31" s="16">
        <v>1676669.71</v>
      </c>
    </row>
    <row r="32" spans="1:4" s="15" customFormat="1">
      <c r="A32" s="15">
        <v>11</v>
      </c>
      <c r="B32" s="15" t="s">
        <v>51</v>
      </c>
      <c r="C32" s="16">
        <v>-61251.82</v>
      </c>
      <c r="D32" s="16">
        <v>-61251.82</v>
      </c>
    </row>
    <row r="33" spans="1:4">
      <c r="A33">
        <v>12</v>
      </c>
      <c r="B33" t="s">
        <v>52</v>
      </c>
      <c r="C33" s="6">
        <v>-937951.88</v>
      </c>
      <c r="D33" s="6">
        <v>-937951.88</v>
      </c>
    </row>
    <row r="34" spans="1:4">
      <c r="A34">
        <v>13</v>
      </c>
      <c r="B34" t="s">
        <v>53</v>
      </c>
      <c r="C34" s="6">
        <v>-278932</v>
      </c>
      <c r="D34" s="6">
        <v>-278932</v>
      </c>
    </row>
    <row r="35" spans="1:4">
      <c r="A35" t="s">
        <v>54</v>
      </c>
      <c r="B35" t="s">
        <v>55</v>
      </c>
      <c r="C35" s="6">
        <v>-163039</v>
      </c>
      <c r="D35" s="6">
        <v>-163039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-19400</v>
      </c>
      <c r="D37" s="6">
        <v>-19400</v>
      </c>
    </row>
    <row r="38" spans="1:4">
      <c r="A38" t="s">
        <v>60</v>
      </c>
      <c r="B38" t="s">
        <v>61</v>
      </c>
      <c r="C38" s="6">
        <v>-1650.1</v>
      </c>
      <c r="D38" s="6">
        <v>-1650.1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-30412.87</v>
      </c>
      <c r="D40" s="6">
        <v>-30412.87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-8302.7000000000007</v>
      </c>
      <c r="D43" s="6">
        <v>-8302.7000000000007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-5494</v>
      </c>
      <c r="D45" s="6">
        <v>-5494</v>
      </c>
    </row>
    <row r="46" spans="1:4">
      <c r="A46" t="s">
        <v>76</v>
      </c>
      <c r="B46" t="s">
        <v>77</v>
      </c>
      <c r="C46" s="6">
        <v>-12300</v>
      </c>
      <c r="D46" s="6">
        <v>-12300</v>
      </c>
    </row>
    <row r="47" spans="1:4">
      <c r="A47" t="s">
        <v>78</v>
      </c>
      <c r="B47" t="s">
        <v>79</v>
      </c>
      <c r="C47" s="6">
        <v>-8333.33</v>
      </c>
      <c r="D47" s="6">
        <v>-8333.33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-522091.16</v>
      </c>
      <c r="D49" s="6">
        <v>-522091.16</v>
      </c>
    </row>
    <row r="50" spans="1:4">
      <c r="A50" t="s">
        <v>83</v>
      </c>
      <c r="B50" t="s">
        <v>84</v>
      </c>
      <c r="C50" s="6">
        <v>-378000</v>
      </c>
      <c r="D50" s="6">
        <v>-378000</v>
      </c>
    </row>
    <row r="51" spans="1:4">
      <c r="A51" t="s">
        <v>85</v>
      </c>
      <c r="B51" t="s">
        <v>86</v>
      </c>
      <c r="C51" s="6">
        <v>-53200</v>
      </c>
      <c r="D51" s="6">
        <v>-53200</v>
      </c>
    </row>
    <row r="52" spans="1:4">
      <c r="A52" t="s">
        <v>87</v>
      </c>
      <c r="B52" t="s">
        <v>88</v>
      </c>
      <c r="C52" s="6">
        <v>-77391.16</v>
      </c>
      <c r="D52" s="6">
        <v>-77391.16</v>
      </c>
    </row>
    <row r="53" spans="1:4">
      <c r="A53" t="s">
        <v>89</v>
      </c>
      <c r="B53" t="s">
        <v>90</v>
      </c>
      <c r="C53" s="6">
        <v>-13500</v>
      </c>
      <c r="D53" s="6">
        <v>-13500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-75152.990000000005</v>
      </c>
      <c r="D60" s="6">
        <v>-75152.990000000005</v>
      </c>
    </row>
    <row r="61" spans="1:4">
      <c r="A61" t="s">
        <v>104</v>
      </c>
      <c r="B61" t="s">
        <v>105</v>
      </c>
      <c r="C61" s="6">
        <v>-36805.35</v>
      </c>
      <c r="D61" s="6">
        <v>-36805.35</v>
      </c>
    </row>
    <row r="62" spans="1:4">
      <c r="A62" t="s">
        <v>106</v>
      </c>
      <c r="B62" t="s">
        <v>107</v>
      </c>
      <c r="C62" s="6">
        <v>-6504.45</v>
      </c>
      <c r="D62" s="6">
        <v>-6504.45</v>
      </c>
    </row>
    <row r="63" spans="1:4">
      <c r="A63" t="s">
        <v>108</v>
      </c>
      <c r="B63" t="s">
        <v>109</v>
      </c>
      <c r="C63" s="6">
        <v>-27732.01</v>
      </c>
      <c r="D63" s="6">
        <v>-27732.01</v>
      </c>
    </row>
    <row r="64" spans="1:4">
      <c r="A64" t="s">
        <v>110</v>
      </c>
      <c r="B64" t="s">
        <v>111</v>
      </c>
      <c r="C64" s="6">
        <v>-2984.14</v>
      </c>
      <c r="D64" s="6">
        <v>-2984.14</v>
      </c>
    </row>
    <row r="65" spans="1:4">
      <c r="A65" t="s">
        <v>112</v>
      </c>
      <c r="B65" t="s">
        <v>113</v>
      </c>
      <c r="C65" s="6">
        <v>-1127.04</v>
      </c>
      <c r="D65" s="6">
        <v>-1127.04</v>
      </c>
    </row>
    <row r="66" spans="1:4">
      <c r="A66">
        <v>17</v>
      </c>
      <c r="B66" t="s">
        <v>114</v>
      </c>
      <c r="C66" s="6">
        <v>-61775.73</v>
      </c>
      <c r="D66" s="6">
        <v>-61775.73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-11692.7</v>
      </c>
      <c r="D76" s="6">
        <v>-11692.7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-11692.7</v>
      </c>
      <c r="D78" s="6">
        <v>-11692.7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-6388.11</v>
      </c>
      <c r="D80" s="6">
        <v>-6388.11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-1180.3</v>
      </c>
      <c r="D86" s="6">
        <v>-1180.3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-5127.7</v>
      </c>
      <c r="D90" s="6">
        <v>-5127.7</v>
      </c>
    </row>
    <row r="91" spans="1:4">
      <c r="A91" t="s">
        <v>158</v>
      </c>
      <c r="B91" t="s">
        <v>159</v>
      </c>
      <c r="C91" s="6">
        <v>-517.70000000000005</v>
      </c>
      <c r="D91" s="6">
        <v>-517.70000000000005</v>
      </c>
    </row>
    <row r="92" spans="1:4">
      <c r="A92" t="s">
        <v>160</v>
      </c>
      <c r="B92" t="s">
        <v>161</v>
      </c>
      <c r="C92" s="6">
        <v>-4190</v>
      </c>
      <c r="D92" s="6">
        <v>-4190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-420</v>
      </c>
      <c r="D94" s="6">
        <v>-420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-4197.09</v>
      </c>
      <c r="D101" s="6">
        <v>-4197.09</v>
      </c>
    </row>
    <row r="102" spans="1:4">
      <c r="A102" t="s">
        <v>178</v>
      </c>
      <c r="B102" t="s">
        <v>179</v>
      </c>
      <c r="C102" s="6">
        <v>-502.96</v>
      </c>
      <c r="D102" s="6">
        <v>-502.96</v>
      </c>
    </row>
    <row r="103" spans="1:4">
      <c r="A103" t="s">
        <v>180</v>
      </c>
      <c r="B103" t="s">
        <v>181</v>
      </c>
      <c r="C103" s="6">
        <v>-3694.13</v>
      </c>
      <c r="D103" s="6">
        <v>-3694.13</v>
      </c>
    </row>
    <row r="104" spans="1:4">
      <c r="A104">
        <v>25</v>
      </c>
      <c r="B104" t="s">
        <v>182</v>
      </c>
      <c r="C104" s="6">
        <v>-263.02</v>
      </c>
      <c r="D104" s="6">
        <v>-263.02</v>
      </c>
    </row>
    <row r="105" spans="1:4">
      <c r="A105" t="s">
        <v>183</v>
      </c>
      <c r="B105" t="s">
        <v>184</v>
      </c>
      <c r="C105" s="6">
        <v>-263.02</v>
      </c>
      <c r="D105" s="6">
        <v>-263.02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-6219.73</v>
      </c>
      <c r="D110" s="6">
        <v>-6219.73</v>
      </c>
    </row>
    <row r="111" spans="1:4">
      <c r="A111" t="s">
        <v>193</v>
      </c>
      <c r="B111" t="s">
        <v>194</v>
      </c>
      <c r="C111" s="6">
        <v>-819.73</v>
      </c>
      <c r="D111" s="6">
        <v>-819.73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-5752.38</v>
      </c>
      <c r="D114" s="6">
        <v>-5752.38</v>
      </c>
    </row>
    <row r="115" spans="1:4">
      <c r="A115" t="s">
        <v>200</v>
      </c>
      <c r="B115" t="s">
        <v>201</v>
      </c>
      <c r="C115" s="6">
        <v>-5753.38</v>
      </c>
      <c r="D115" s="6">
        <v>-5753.38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1</v>
      </c>
      <c r="D118" s="6">
        <v>1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677466.01</v>
      </c>
      <c r="D120" s="16">
        <v>677466.01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0.121</v>
      </c>
      <c r="D121" s="17">
        <f>IF(D$10=0," ",ROUND(D120/D$10,3))</f>
        <v>0.121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-296572.13</v>
      </c>
      <c r="D123" s="6">
        <v>-296572.13</v>
      </c>
    </row>
    <row r="124" spans="1:4">
      <c r="A124" t="s">
        <v>214</v>
      </c>
      <c r="B124" t="s">
        <v>215</v>
      </c>
      <c r="C124" s="6">
        <v>-278932</v>
      </c>
      <c r="D124" s="6">
        <v>-278932</v>
      </c>
    </row>
    <row r="125" spans="1:4">
      <c r="A125" t="s">
        <v>216</v>
      </c>
      <c r="B125" t="s">
        <v>217</v>
      </c>
      <c r="C125" s="6">
        <v>-11692.7</v>
      </c>
      <c r="D125" s="6">
        <v>-11692.7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-5127.7</v>
      </c>
      <c r="D127" s="6">
        <v>-5127.7</v>
      </c>
    </row>
    <row r="128" spans="1:4">
      <c r="A128" t="s">
        <v>222</v>
      </c>
      <c r="B128" t="s">
        <v>223</v>
      </c>
      <c r="C128" s="6">
        <v>-819.73</v>
      </c>
      <c r="D128" s="6">
        <v>-819.73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4142</v>
      </c>
      <c r="C5" s="8">
        <v>4142</v>
      </c>
      <c r="D5" s="8">
        <v>4142</v>
      </c>
    </row>
    <row r="6" spans="1:52" s="10" customFormat="1" ht="45">
      <c r="A6" s="9" t="s">
        <v>8</v>
      </c>
      <c r="B6" s="10" t="s">
        <v>389</v>
      </c>
      <c r="C6" s="10" t="s">
        <v>389</v>
      </c>
      <c r="D6" s="10" t="s">
        <v>389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726443.04</v>
      </c>
      <c r="D10" s="16">
        <v>726443.04</v>
      </c>
    </row>
    <row r="11" spans="1:52">
      <c r="A11" t="s">
        <v>18</v>
      </c>
      <c r="B11" t="s">
        <v>19</v>
      </c>
      <c r="C11" s="6">
        <v>726443.04</v>
      </c>
      <c r="D11" s="6">
        <v>726443.04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-511895.48</v>
      </c>
      <c r="D13" s="6">
        <v>-511895.48</v>
      </c>
    </row>
    <row r="14" spans="1:52">
      <c r="A14">
        <v>3</v>
      </c>
      <c r="B14" t="s">
        <v>23</v>
      </c>
      <c r="C14" s="6">
        <v>214547.56</v>
      </c>
      <c r="D14" s="6">
        <v>214547.56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0.29499999999999998</v>
      </c>
      <c r="D15" s="17">
        <f>IF(D$10=0," ",ROUND(D14/D$10,3))</f>
        <v>0.29499999999999998</v>
      </c>
    </row>
    <row r="16" spans="1:52">
      <c r="A16">
        <v>5</v>
      </c>
      <c r="B16" t="s">
        <v>25</v>
      </c>
      <c r="C16" s="6">
        <v>-39037.199999999997</v>
      </c>
      <c r="D16" s="6">
        <v>-39037.199999999997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-37513.33</v>
      </c>
      <c r="D18" s="6">
        <v>-37513.33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-20013.86</v>
      </c>
      <c r="D21" s="6">
        <v>-20013.86</v>
      </c>
    </row>
    <row r="22" spans="1:4">
      <c r="A22" t="s">
        <v>34</v>
      </c>
      <c r="B22" t="s">
        <v>35</v>
      </c>
      <c r="C22" s="6">
        <v>-17499.47</v>
      </c>
      <c r="D22" s="6">
        <v>-17499.47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-1523.87</v>
      </c>
      <c r="D26" s="6">
        <v>-1523.87</v>
      </c>
    </row>
    <row r="27" spans="1:4">
      <c r="A27" t="s">
        <v>42</v>
      </c>
      <c r="B27" t="s">
        <v>43</v>
      </c>
      <c r="C27" s="6">
        <v>-1523.87</v>
      </c>
      <c r="D27" s="6">
        <v>-1523.87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175510.36</v>
      </c>
      <c r="D31" s="16">
        <v>175510.36</v>
      </c>
    </row>
    <row r="32" spans="1:4" s="15" customFormat="1">
      <c r="A32" s="15">
        <v>11</v>
      </c>
      <c r="B32" s="15" t="s">
        <v>51</v>
      </c>
      <c r="C32" s="16">
        <v>-20419.07</v>
      </c>
      <c r="D32" s="16">
        <v>-20419.07</v>
      </c>
    </row>
    <row r="33" spans="1:4">
      <c r="A33">
        <v>12</v>
      </c>
      <c r="B33" t="s">
        <v>52</v>
      </c>
      <c r="C33" s="6">
        <v>-323174.69</v>
      </c>
      <c r="D33" s="6">
        <v>-323174.69</v>
      </c>
    </row>
    <row r="34" spans="1:4">
      <c r="A34">
        <v>13</v>
      </c>
      <c r="B34" t="s">
        <v>53</v>
      </c>
      <c r="C34" s="6">
        <v>-109415.02</v>
      </c>
      <c r="D34" s="6">
        <v>-109415.02</v>
      </c>
    </row>
    <row r="35" spans="1:4">
      <c r="A35" t="s">
        <v>54</v>
      </c>
      <c r="B35" t="s">
        <v>55</v>
      </c>
      <c r="C35" s="6">
        <v>-76326</v>
      </c>
      <c r="D35" s="6">
        <v>-76326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-2670</v>
      </c>
      <c r="D38" s="6">
        <v>-2670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-5540.61</v>
      </c>
      <c r="D40" s="6">
        <v>-5540.61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-2721.74</v>
      </c>
      <c r="D43" s="6">
        <v>-2721.74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-2490</v>
      </c>
      <c r="D45" s="6">
        <v>-2490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-129491.24</v>
      </c>
      <c r="D49" s="6">
        <v>-129491.24</v>
      </c>
    </row>
    <row r="50" spans="1:4">
      <c r="A50" t="s">
        <v>83</v>
      </c>
      <c r="B50" t="s">
        <v>84</v>
      </c>
      <c r="C50" s="6">
        <v>-120420</v>
      </c>
      <c r="D50" s="6">
        <v>-120420</v>
      </c>
    </row>
    <row r="51" spans="1:4">
      <c r="A51" t="s">
        <v>85</v>
      </c>
      <c r="B51" t="s">
        <v>86</v>
      </c>
      <c r="C51" s="6">
        <v>-8760.56</v>
      </c>
      <c r="D51" s="6">
        <v>-8760.56</v>
      </c>
    </row>
    <row r="52" spans="1:4">
      <c r="A52" t="s">
        <v>87</v>
      </c>
      <c r="B52" t="s">
        <v>88</v>
      </c>
      <c r="C52" s="6">
        <v>-12011.89</v>
      </c>
      <c r="D52" s="6">
        <v>-12011.89</v>
      </c>
    </row>
    <row r="53" spans="1:4">
      <c r="A53" t="s">
        <v>89</v>
      </c>
      <c r="B53" t="s">
        <v>90</v>
      </c>
      <c r="C53" s="6">
        <v>-12042</v>
      </c>
      <c r="D53" s="6">
        <v>-12042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-340.79</v>
      </c>
      <c r="D55" s="6">
        <v>-340.79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24084</v>
      </c>
      <c r="D57" s="6">
        <v>24084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-38333.11</v>
      </c>
      <c r="D60" s="6">
        <v>-38333.11</v>
      </c>
    </row>
    <row r="61" spans="1:4">
      <c r="A61" t="s">
        <v>104</v>
      </c>
      <c r="B61" t="s">
        <v>105</v>
      </c>
      <c r="C61" s="6">
        <v>-16295</v>
      </c>
      <c r="D61" s="6">
        <v>-16295</v>
      </c>
    </row>
    <row r="62" spans="1:4">
      <c r="A62" t="s">
        <v>106</v>
      </c>
      <c r="B62" t="s">
        <v>107</v>
      </c>
      <c r="C62" s="6">
        <v>-3365.6</v>
      </c>
      <c r="D62" s="6">
        <v>-3365.6</v>
      </c>
    </row>
    <row r="63" spans="1:4">
      <c r="A63" t="s">
        <v>108</v>
      </c>
      <c r="B63" t="s">
        <v>109</v>
      </c>
      <c r="C63" s="6">
        <v>-15810.57</v>
      </c>
      <c r="D63" s="6">
        <v>-15810.57</v>
      </c>
    </row>
    <row r="64" spans="1:4">
      <c r="A64" t="s">
        <v>110</v>
      </c>
      <c r="B64" t="s">
        <v>111</v>
      </c>
      <c r="C64" s="6">
        <v>-1765.91</v>
      </c>
      <c r="D64" s="6">
        <v>-1765.91</v>
      </c>
    </row>
    <row r="65" spans="1:4">
      <c r="A65" t="s">
        <v>112</v>
      </c>
      <c r="B65" t="s">
        <v>113</v>
      </c>
      <c r="C65" s="6">
        <v>-1096.03</v>
      </c>
      <c r="D65" s="6">
        <v>-1096.03</v>
      </c>
    </row>
    <row r="66" spans="1:4">
      <c r="A66">
        <v>17</v>
      </c>
      <c r="B66" t="s">
        <v>114</v>
      </c>
      <c r="C66" s="6">
        <v>-45935.32</v>
      </c>
      <c r="D66" s="6">
        <v>-45935.32</v>
      </c>
    </row>
    <row r="67" spans="1:4">
      <c r="A67">
        <v>18</v>
      </c>
      <c r="B67" t="s">
        <v>115</v>
      </c>
      <c r="C67" s="6">
        <v>-12115.42</v>
      </c>
      <c r="D67" s="6">
        <v>-12115.42</v>
      </c>
    </row>
    <row r="68" spans="1:4">
      <c r="A68" t="s">
        <v>116</v>
      </c>
      <c r="B68" t="s">
        <v>117</v>
      </c>
      <c r="C68" s="6">
        <v>-585.41999999999996</v>
      </c>
      <c r="D68" s="6">
        <v>-585.41999999999996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-8030</v>
      </c>
      <c r="D70" s="6">
        <v>-8030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-15139.63</v>
      </c>
      <c r="D76" s="6">
        <v>-15139.63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-15139.63</v>
      </c>
      <c r="D78" s="6">
        <v>-15139.63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-6222.01</v>
      </c>
      <c r="D80" s="6">
        <v>-6222.01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-1014.2</v>
      </c>
      <c r="D86" s="6">
        <v>-1014.2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-1980</v>
      </c>
      <c r="D90" s="6">
        <v>-1980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-1980</v>
      </c>
      <c r="D92" s="6">
        <v>-1980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1990</v>
      </c>
      <c r="D96" s="6">
        <v>1990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1990</v>
      </c>
      <c r="D98" s="6">
        <v>1990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-2662.16</v>
      </c>
      <c r="D101" s="6">
        <v>-2662.16</v>
      </c>
    </row>
    <row r="102" spans="1:4">
      <c r="A102" t="s">
        <v>178</v>
      </c>
      <c r="B102" t="s">
        <v>179</v>
      </c>
      <c r="C102" s="6">
        <v>-268.98</v>
      </c>
      <c r="D102" s="6">
        <v>-268.98</v>
      </c>
    </row>
    <row r="103" spans="1:4">
      <c r="A103" t="s">
        <v>180</v>
      </c>
      <c r="B103" t="s">
        <v>181</v>
      </c>
      <c r="C103" s="6">
        <v>-2393.1799999999998</v>
      </c>
      <c r="D103" s="6">
        <v>-2393.1799999999998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-1750</v>
      </c>
      <c r="D107" s="6">
        <v>-1750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-1750</v>
      </c>
      <c r="D109" s="6">
        <v>-1750</v>
      </c>
    </row>
    <row r="110" spans="1:4">
      <c r="A110">
        <v>27</v>
      </c>
      <c r="B110" t="s">
        <v>192</v>
      </c>
      <c r="C110" s="6">
        <v>-8019.85</v>
      </c>
      <c r="D110" s="6">
        <v>-8019.85</v>
      </c>
    </row>
    <row r="111" spans="1:4">
      <c r="A111" t="s">
        <v>193</v>
      </c>
      <c r="B111" t="s">
        <v>194</v>
      </c>
      <c r="C111" s="6">
        <v>-219.85</v>
      </c>
      <c r="D111" s="6">
        <v>-219.85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958.75</v>
      </c>
      <c r="D114" s="6">
        <v>958.75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2.75</v>
      </c>
      <c r="D118" s="6">
        <v>2.75</v>
      </c>
    </row>
    <row r="119" spans="1:4">
      <c r="A119" t="s">
        <v>208</v>
      </c>
      <c r="B119" t="s">
        <v>209</v>
      </c>
      <c r="C119" s="6">
        <v>956</v>
      </c>
      <c r="D119" s="6">
        <v>956</v>
      </c>
    </row>
    <row r="120" spans="1:4" s="15" customFormat="1">
      <c r="A120" s="15">
        <v>29</v>
      </c>
      <c r="B120" s="15" t="s">
        <v>210</v>
      </c>
      <c r="C120" s="16">
        <v>-168083.4</v>
      </c>
      <c r="D120" s="16">
        <v>-168083.4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-0.23100000000000001</v>
      </c>
      <c r="D121" s="17">
        <f>IF(D$10=0," ",ROUND(D120/D$10,3))</f>
        <v>-0.23100000000000001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-126754.5</v>
      </c>
      <c r="D123" s="6">
        <v>-126754.5</v>
      </c>
    </row>
    <row r="124" spans="1:4">
      <c r="A124" t="s">
        <v>214</v>
      </c>
      <c r="B124" t="s">
        <v>215</v>
      </c>
      <c r="C124" s="6">
        <v>-109415.02</v>
      </c>
      <c r="D124" s="6">
        <v>-109415.02</v>
      </c>
    </row>
    <row r="125" spans="1:4">
      <c r="A125" t="s">
        <v>216</v>
      </c>
      <c r="B125" t="s">
        <v>217</v>
      </c>
      <c r="C125" s="6">
        <v>-15139.63</v>
      </c>
      <c r="D125" s="6">
        <v>-15139.63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-1980</v>
      </c>
      <c r="D127" s="6">
        <v>-1980</v>
      </c>
    </row>
    <row r="128" spans="1:4">
      <c r="A128" t="s">
        <v>222</v>
      </c>
      <c r="B128" t="s">
        <v>223</v>
      </c>
      <c r="C128" s="6">
        <v>-219.85</v>
      </c>
      <c r="D128" s="6">
        <v>-219.85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4141</v>
      </c>
      <c r="C5" s="8">
        <v>4141</v>
      </c>
      <c r="D5" s="8">
        <v>4141</v>
      </c>
    </row>
    <row r="6" spans="1:52" s="10" customFormat="1" ht="30">
      <c r="A6" s="9" t="s">
        <v>8</v>
      </c>
      <c r="B6" s="10" t="s">
        <v>388</v>
      </c>
      <c r="C6" s="10" t="s">
        <v>388</v>
      </c>
      <c r="D6" s="10" t="s">
        <v>388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424208.09</v>
      </c>
      <c r="D10" s="16">
        <v>424208.09</v>
      </c>
    </row>
    <row r="11" spans="1:52">
      <c r="A11" t="s">
        <v>18</v>
      </c>
      <c r="B11" t="s">
        <v>19</v>
      </c>
      <c r="C11" s="6">
        <v>424208.09</v>
      </c>
      <c r="D11" s="6">
        <v>424208.09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-287305.63</v>
      </c>
      <c r="D13" s="6">
        <v>-287305.63</v>
      </c>
    </row>
    <row r="14" spans="1:52">
      <c r="A14">
        <v>3</v>
      </c>
      <c r="B14" t="s">
        <v>23</v>
      </c>
      <c r="C14" s="6">
        <v>136902.46</v>
      </c>
      <c r="D14" s="6">
        <v>136902.46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0.32300000000000001</v>
      </c>
      <c r="D15" s="17">
        <f>IF(D$10=0," ",ROUND(D14/D$10,3))</f>
        <v>0.32300000000000001</v>
      </c>
    </row>
    <row r="16" spans="1:52">
      <c r="A16">
        <v>5</v>
      </c>
      <c r="B16" t="s">
        <v>25</v>
      </c>
      <c r="C16" s="6">
        <v>-39816.97</v>
      </c>
      <c r="D16" s="6">
        <v>-39816.97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-38187.47</v>
      </c>
      <c r="D18" s="6">
        <v>-38187.47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-20373.52</v>
      </c>
      <c r="D21" s="6">
        <v>-20373.52</v>
      </c>
    </row>
    <row r="22" spans="1:4">
      <c r="A22" t="s">
        <v>34</v>
      </c>
      <c r="B22" t="s">
        <v>35</v>
      </c>
      <c r="C22" s="6">
        <v>-17813.95</v>
      </c>
      <c r="D22" s="6">
        <v>-17813.95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-1629.5</v>
      </c>
      <c r="D26" s="6">
        <v>-1629.5</v>
      </c>
    </row>
    <row r="27" spans="1:4">
      <c r="A27" t="s">
        <v>42</v>
      </c>
      <c r="B27" t="s">
        <v>43</v>
      </c>
      <c r="C27" s="6">
        <v>-1629.5</v>
      </c>
      <c r="D27" s="6">
        <v>-1629.5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97085.49</v>
      </c>
      <c r="D31" s="16">
        <v>97085.49</v>
      </c>
    </row>
    <row r="32" spans="1:4" s="15" customFormat="1">
      <c r="A32" s="15">
        <v>11</v>
      </c>
      <c r="B32" s="15" t="s">
        <v>51</v>
      </c>
      <c r="C32" s="16">
        <v>-13813.4</v>
      </c>
      <c r="D32" s="16">
        <v>-13813.4</v>
      </c>
    </row>
    <row r="33" spans="1:4">
      <c r="A33">
        <v>12</v>
      </c>
      <c r="B33" t="s">
        <v>52</v>
      </c>
      <c r="C33" s="6">
        <v>-216739.78</v>
      </c>
      <c r="D33" s="6">
        <v>-216739.78</v>
      </c>
    </row>
    <row r="34" spans="1:4">
      <c r="A34">
        <v>13</v>
      </c>
      <c r="B34" t="s">
        <v>53</v>
      </c>
      <c r="C34" s="6">
        <v>-89341.440000000002</v>
      </c>
      <c r="D34" s="6">
        <v>-89341.440000000002</v>
      </c>
    </row>
    <row r="35" spans="1:4">
      <c r="A35" t="s">
        <v>54</v>
      </c>
      <c r="B35" t="s">
        <v>55</v>
      </c>
      <c r="C35" s="6">
        <v>-54720</v>
      </c>
      <c r="D35" s="6">
        <v>-54720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-3326.44</v>
      </c>
      <c r="D38" s="6">
        <v>-3326.44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-12905</v>
      </c>
      <c r="D40" s="6">
        <v>-12905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-1836</v>
      </c>
      <c r="D43" s="6">
        <v>-1836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-2054</v>
      </c>
      <c r="D45" s="6">
        <v>-2054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-51957.42</v>
      </c>
      <c r="D49" s="6">
        <v>-51957.42</v>
      </c>
    </row>
    <row r="50" spans="1:4">
      <c r="A50" t="s">
        <v>83</v>
      </c>
      <c r="B50" t="s">
        <v>84</v>
      </c>
      <c r="C50" s="6">
        <v>-39600.67</v>
      </c>
      <c r="D50" s="6">
        <v>-39600.67</v>
      </c>
    </row>
    <row r="51" spans="1:4">
      <c r="A51" t="s">
        <v>85</v>
      </c>
      <c r="B51" t="s">
        <v>86</v>
      </c>
      <c r="C51" s="6">
        <v>-59311</v>
      </c>
      <c r="D51" s="6">
        <v>-59311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-2471.25</v>
      </c>
      <c r="D53" s="6">
        <v>-2471.25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49425.5</v>
      </c>
      <c r="D57" s="6">
        <v>49425.5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-38229.83</v>
      </c>
      <c r="D60" s="6">
        <v>-38229.83</v>
      </c>
    </row>
    <row r="61" spans="1:4">
      <c r="A61" t="s">
        <v>104</v>
      </c>
      <c r="B61" t="s">
        <v>105</v>
      </c>
      <c r="C61" s="6">
        <v>-15068.49</v>
      </c>
      <c r="D61" s="6">
        <v>-15068.49</v>
      </c>
    </row>
    <row r="62" spans="1:4">
      <c r="A62" t="s">
        <v>106</v>
      </c>
      <c r="B62" t="s">
        <v>107</v>
      </c>
      <c r="C62" s="6">
        <v>-3571.08</v>
      </c>
      <c r="D62" s="6">
        <v>-3571.08</v>
      </c>
    </row>
    <row r="63" spans="1:4">
      <c r="A63" t="s">
        <v>108</v>
      </c>
      <c r="B63" t="s">
        <v>109</v>
      </c>
      <c r="C63" s="6">
        <v>-16691.34</v>
      </c>
      <c r="D63" s="6">
        <v>-16691.34</v>
      </c>
    </row>
    <row r="64" spans="1:4">
      <c r="A64" t="s">
        <v>110</v>
      </c>
      <c r="B64" t="s">
        <v>111</v>
      </c>
      <c r="C64" s="6">
        <v>-1784.81</v>
      </c>
      <c r="D64" s="6">
        <v>-1784.81</v>
      </c>
    </row>
    <row r="65" spans="1:4">
      <c r="A65" t="s">
        <v>112</v>
      </c>
      <c r="B65" t="s">
        <v>113</v>
      </c>
      <c r="C65" s="6">
        <v>-1114.1099999999999</v>
      </c>
      <c r="D65" s="6">
        <v>-1114.1099999999999</v>
      </c>
    </row>
    <row r="66" spans="1:4">
      <c r="A66">
        <v>17</v>
      </c>
      <c r="B66" t="s">
        <v>114</v>
      </c>
      <c r="C66" s="6">
        <v>-37211.089999999997</v>
      </c>
      <c r="D66" s="6">
        <v>-37211.089999999997</v>
      </c>
    </row>
    <row r="67" spans="1:4">
      <c r="A67">
        <v>18</v>
      </c>
      <c r="B67" t="s">
        <v>115</v>
      </c>
      <c r="C67" s="6">
        <v>-2033.28</v>
      </c>
      <c r="D67" s="6">
        <v>-2033.28</v>
      </c>
    </row>
    <row r="68" spans="1:4">
      <c r="A68" t="s">
        <v>116</v>
      </c>
      <c r="B68" t="s">
        <v>117</v>
      </c>
      <c r="C68" s="6">
        <v>-283.27999999999997</v>
      </c>
      <c r="D68" s="6">
        <v>-283.27999999999997</v>
      </c>
    </row>
    <row r="69" spans="1:4">
      <c r="A69" t="s">
        <v>118</v>
      </c>
      <c r="B69" t="s">
        <v>119</v>
      </c>
      <c r="C69" s="6">
        <v>-1750</v>
      </c>
      <c r="D69" s="6">
        <v>-1750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-11535.88</v>
      </c>
      <c r="D76" s="6">
        <v>-11535.88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-11535.88</v>
      </c>
      <c r="D78" s="6">
        <v>-11535.88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-6222.01</v>
      </c>
      <c r="D80" s="6">
        <v>-6222.01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-1014.2</v>
      </c>
      <c r="D86" s="6">
        <v>-1014.2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-1179.08</v>
      </c>
      <c r="D90" s="6">
        <v>-1179.08</v>
      </c>
    </row>
    <row r="91" spans="1:4">
      <c r="A91" t="s">
        <v>158</v>
      </c>
      <c r="B91" t="s">
        <v>159</v>
      </c>
      <c r="C91" s="6">
        <v>-207.08</v>
      </c>
      <c r="D91" s="6">
        <v>-207.08</v>
      </c>
    </row>
    <row r="92" spans="1:4">
      <c r="A92" t="s">
        <v>160</v>
      </c>
      <c r="B92" t="s">
        <v>161</v>
      </c>
      <c r="C92" s="6">
        <v>-972</v>
      </c>
      <c r="D92" s="6">
        <v>-972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2020</v>
      </c>
      <c r="D96" s="6">
        <v>2020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2020</v>
      </c>
      <c r="D98" s="6">
        <v>2020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-2601.16</v>
      </c>
      <c r="D101" s="6">
        <v>-2601.16</v>
      </c>
    </row>
    <row r="102" spans="1:4">
      <c r="A102" t="s">
        <v>178</v>
      </c>
      <c r="B102" t="s">
        <v>179</v>
      </c>
      <c r="C102" s="6">
        <v>-269.93</v>
      </c>
      <c r="D102" s="6">
        <v>-269.93</v>
      </c>
    </row>
    <row r="103" spans="1:4">
      <c r="A103" t="s">
        <v>180</v>
      </c>
      <c r="B103" t="s">
        <v>181</v>
      </c>
      <c r="C103" s="6">
        <v>-2331.23</v>
      </c>
      <c r="D103" s="6">
        <v>-2331.23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-4500</v>
      </c>
      <c r="D107" s="6">
        <v>-4500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-4500</v>
      </c>
      <c r="D109" s="6">
        <v>-4500</v>
      </c>
    </row>
    <row r="110" spans="1:4">
      <c r="A110">
        <v>27</v>
      </c>
      <c r="B110" t="s">
        <v>192</v>
      </c>
      <c r="C110" s="6">
        <v>-10914.68</v>
      </c>
      <c r="D110" s="6">
        <v>-10914.68</v>
      </c>
    </row>
    <row r="111" spans="1:4">
      <c r="A111" t="s">
        <v>193</v>
      </c>
      <c r="B111" t="s">
        <v>194</v>
      </c>
      <c r="C111" s="6">
        <v>-3114.68</v>
      </c>
      <c r="D111" s="6">
        <v>-3114.68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750</v>
      </c>
      <c r="D114" s="6">
        <v>750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750</v>
      </c>
      <c r="D119" s="6">
        <v>750</v>
      </c>
    </row>
    <row r="120" spans="1:4" s="15" customFormat="1">
      <c r="A120" s="15">
        <v>29</v>
      </c>
      <c r="B120" s="15" t="s">
        <v>210</v>
      </c>
      <c r="C120" s="16">
        <v>-133467.69</v>
      </c>
      <c r="D120" s="16">
        <v>-133467.69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-0.315</v>
      </c>
      <c r="D121" s="17">
        <f>IF(D$10=0," ",ROUND(D120/D$10,3))</f>
        <v>-0.315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-105171.08</v>
      </c>
      <c r="D123" s="6">
        <v>-105171.08</v>
      </c>
    </row>
    <row r="124" spans="1:4">
      <c r="A124" t="s">
        <v>214</v>
      </c>
      <c r="B124" t="s">
        <v>215</v>
      </c>
      <c r="C124" s="6">
        <v>-89341.440000000002</v>
      </c>
      <c r="D124" s="6">
        <v>-89341.440000000002</v>
      </c>
    </row>
    <row r="125" spans="1:4">
      <c r="A125" t="s">
        <v>216</v>
      </c>
      <c r="B125" t="s">
        <v>217</v>
      </c>
      <c r="C125" s="6">
        <v>-11535.88</v>
      </c>
      <c r="D125" s="6">
        <v>-11535.88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-1179.08</v>
      </c>
      <c r="D127" s="6">
        <v>-1179.08</v>
      </c>
    </row>
    <row r="128" spans="1:4">
      <c r="A128" t="s">
        <v>222</v>
      </c>
      <c r="B128" t="s">
        <v>223</v>
      </c>
      <c r="C128" s="6">
        <v>-3114.68</v>
      </c>
      <c r="D128" s="6">
        <v>-3114.68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4140</v>
      </c>
      <c r="C5" s="8">
        <v>4140</v>
      </c>
      <c r="D5" s="8">
        <v>4140</v>
      </c>
    </row>
    <row r="6" spans="1:52" s="10" customFormat="1" ht="30">
      <c r="A6" s="9" t="s">
        <v>8</v>
      </c>
      <c r="B6" s="10" t="s">
        <v>387</v>
      </c>
      <c r="C6" s="10" t="s">
        <v>387</v>
      </c>
      <c r="D6" s="10" t="s">
        <v>387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638555.86</v>
      </c>
      <c r="D10" s="16">
        <v>638555.86</v>
      </c>
    </row>
    <row r="11" spans="1:52">
      <c r="A11" t="s">
        <v>18</v>
      </c>
      <c r="B11" t="s">
        <v>19</v>
      </c>
      <c r="C11" s="6">
        <v>638555.86</v>
      </c>
      <c r="D11" s="6">
        <v>638555.86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-425356.9</v>
      </c>
      <c r="D13" s="6">
        <v>-425356.9</v>
      </c>
    </row>
    <row r="14" spans="1:52">
      <c r="A14">
        <v>3</v>
      </c>
      <c r="B14" t="s">
        <v>23</v>
      </c>
      <c r="C14" s="6">
        <v>213198.96</v>
      </c>
      <c r="D14" s="6">
        <v>213198.96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0.33400000000000002</v>
      </c>
      <c r="D15" s="17">
        <f>IF(D$10=0," ",ROUND(D14/D$10,3))</f>
        <v>0.33400000000000002</v>
      </c>
    </row>
    <row r="16" spans="1:52">
      <c r="A16">
        <v>5</v>
      </c>
      <c r="B16" t="s">
        <v>25</v>
      </c>
      <c r="C16" s="6">
        <v>-24764.74</v>
      </c>
      <c r="D16" s="6">
        <v>-24764.74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-23440.87</v>
      </c>
      <c r="D18" s="6">
        <v>-23440.87</v>
      </c>
    </row>
    <row r="19" spans="1:4">
      <c r="A19" t="s">
        <v>28</v>
      </c>
      <c r="B19" t="s">
        <v>29</v>
      </c>
      <c r="C19" s="6">
        <v>549.23</v>
      </c>
      <c r="D19" s="6">
        <v>549.23</v>
      </c>
    </row>
    <row r="20" spans="1:4">
      <c r="A20" t="s">
        <v>30</v>
      </c>
      <c r="B20" t="s">
        <v>31</v>
      </c>
      <c r="C20" s="6">
        <v>-1015.33</v>
      </c>
      <c r="D20" s="6">
        <v>-1015.33</v>
      </c>
    </row>
    <row r="21" spans="1:4">
      <c r="A21" t="s">
        <v>32</v>
      </c>
      <c r="B21" t="s">
        <v>33</v>
      </c>
      <c r="C21" s="6">
        <v>-13055.25</v>
      </c>
      <c r="D21" s="6">
        <v>-13055.25</v>
      </c>
    </row>
    <row r="22" spans="1:4">
      <c r="A22" t="s">
        <v>34</v>
      </c>
      <c r="B22" t="s">
        <v>35</v>
      </c>
      <c r="C22" s="6">
        <v>-9919.52</v>
      </c>
      <c r="D22" s="6">
        <v>-9919.52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-1323.87</v>
      </c>
      <c r="D26" s="6">
        <v>-1323.87</v>
      </c>
    </row>
    <row r="27" spans="1:4">
      <c r="A27" t="s">
        <v>42</v>
      </c>
      <c r="B27" t="s">
        <v>43</v>
      </c>
      <c r="C27" s="6">
        <v>-1323.87</v>
      </c>
      <c r="D27" s="6">
        <v>-1323.87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188434.22</v>
      </c>
      <c r="D31" s="16">
        <v>188434.22</v>
      </c>
    </row>
    <row r="32" spans="1:4" s="15" customFormat="1">
      <c r="A32" s="15">
        <v>11</v>
      </c>
      <c r="B32" s="15" t="s">
        <v>51</v>
      </c>
      <c r="C32" s="16">
        <v>-21820.37</v>
      </c>
      <c r="D32" s="16">
        <v>-21820.37</v>
      </c>
    </row>
    <row r="33" spans="1:4">
      <c r="A33">
        <v>12</v>
      </c>
      <c r="B33" t="s">
        <v>52</v>
      </c>
      <c r="C33" s="6">
        <v>-240851.21</v>
      </c>
      <c r="D33" s="6">
        <v>-240851.21</v>
      </c>
    </row>
    <row r="34" spans="1:4">
      <c r="A34">
        <v>13</v>
      </c>
      <c r="B34" t="s">
        <v>53</v>
      </c>
      <c r="C34" s="6">
        <v>-101450.42</v>
      </c>
      <c r="D34" s="6">
        <v>-101450.42</v>
      </c>
    </row>
    <row r="35" spans="1:4">
      <c r="A35" t="s">
        <v>54</v>
      </c>
      <c r="B35" t="s">
        <v>55</v>
      </c>
      <c r="C35" s="6">
        <v>-73174</v>
      </c>
      <c r="D35" s="6">
        <v>-73174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-479.26</v>
      </c>
      <c r="D38" s="6">
        <v>-479.26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-2880.11</v>
      </c>
      <c r="D40" s="6">
        <v>-2880.11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-3257.38</v>
      </c>
      <c r="D43" s="6">
        <v>-3257.38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-1993</v>
      </c>
      <c r="D45" s="6">
        <v>-1993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-66324.41</v>
      </c>
      <c r="D49" s="6">
        <v>-66324.41</v>
      </c>
    </row>
    <row r="50" spans="1:4">
      <c r="A50" t="s">
        <v>83</v>
      </c>
      <c r="B50" t="s">
        <v>84</v>
      </c>
      <c r="C50" s="6">
        <v>-25289.91</v>
      </c>
      <c r="D50" s="6">
        <v>-25289.91</v>
      </c>
    </row>
    <row r="51" spans="1:4">
      <c r="A51" t="s">
        <v>85</v>
      </c>
      <c r="B51" t="s">
        <v>86</v>
      </c>
      <c r="C51" s="6">
        <v>-37878</v>
      </c>
      <c r="D51" s="6">
        <v>-37878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-3156.5</v>
      </c>
      <c r="D53" s="6">
        <v>-3156.5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-32129.57</v>
      </c>
      <c r="D60" s="6">
        <v>-32129.57</v>
      </c>
    </row>
    <row r="61" spans="1:4">
      <c r="A61" t="s">
        <v>104</v>
      </c>
      <c r="B61" t="s">
        <v>105</v>
      </c>
      <c r="C61" s="6">
        <v>-14085.2</v>
      </c>
      <c r="D61" s="6">
        <v>-14085.2</v>
      </c>
    </row>
    <row r="62" spans="1:4">
      <c r="A62" t="s">
        <v>106</v>
      </c>
      <c r="B62" t="s">
        <v>107</v>
      </c>
      <c r="C62" s="6">
        <v>-3365.6</v>
      </c>
      <c r="D62" s="6">
        <v>-3365.6</v>
      </c>
    </row>
    <row r="63" spans="1:4">
      <c r="A63" t="s">
        <v>108</v>
      </c>
      <c r="B63" t="s">
        <v>109</v>
      </c>
      <c r="C63" s="6">
        <v>-11672</v>
      </c>
      <c r="D63" s="6">
        <v>-11672</v>
      </c>
    </row>
    <row r="64" spans="1:4">
      <c r="A64" t="s">
        <v>110</v>
      </c>
      <c r="B64" t="s">
        <v>111</v>
      </c>
      <c r="C64" s="6">
        <v>-1840.06</v>
      </c>
      <c r="D64" s="6">
        <v>-1840.06</v>
      </c>
    </row>
    <row r="65" spans="1:4">
      <c r="A65" t="s">
        <v>112</v>
      </c>
      <c r="B65" t="s">
        <v>113</v>
      </c>
      <c r="C65" s="6">
        <v>-1166.71</v>
      </c>
      <c r="D65" s="6">
        <v>-1166.71</v>
      </c>
    </row>
    <row r="66" spans="1:4">
      <c r="A66">
        <v>17</v>
      </c>
      <c r="B66" t="s">
        <v>114</v>
      </c>
      <c r="C66" s="6">
        <v>-40946.81</v>
      </c>
      <c r="D66" s="6">
        <v>-40946.81</v>
      </c>
    </row>
    <row r="67" spans="1:4">
      <c r="A67">
        <v>18</v>
      </c>
      <c r="B67" t="s">
        <v>115</v>
      </c>
      <c r="C67" s="6">
        <v>-4056.82</v>
      </c>
      <c r="D67" s="6">
        <v>-4056.82</v>
      </c>
    </row>
    <row r="68" spans="1:4">
      <c r="A68" t="s">
        <v>116</v>
      </c>
      <c r="B68" t="s">
        <v>117</v>
      </c>
      <c r="C68" s="6">
        <v>-556.82000000000005</v>
      </c>
      <c r="D68" s="6">
        <v>-556.82000000000005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-2027.14</v>
      </c>
      <c r="D76" s="6">
        <v>-2027.14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-2027.14</v>
      </c>
      <c r="D78" s="6">
        <v>-2027.14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-6222.01</v>
      </c>
      <c r="D80" s="6">
        <v>-6222.01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-1014.2</v>
      </c>
      <c r="D86" s="6">
        <v>-1014.2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-2396.79</v>
      </c>
      <c r="D90" s="6">
        <v>-2396.79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-2396.79</v>
      </c>
      <c r="D92" s="6">
        <v>-2396.79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49.07</v>
      </c>
      <c r="D96" s="6">
        <v>49.07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750</v>
      </c>
      <c r="D98" s="6">
        <v>750</v>
      </c>
    </row>
    <row r="99" spans="1:4">
      <c r="A99" t="s">
        <v>173</v>
      </c>
      <c r="B99" t="s">
        <v>174</v>
      </c>
      <c r="C99" s="6">
        <v>-700.93</v>
      </c>
      <c r="D99" s="6">
        <v>-700.93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-3067.99</v>
      </c>
      <c r="D101" s="6">
        <v>-3067.99</v>
      </c>
    </row>
    <row r="102" spans="1:4">
      <c r="A102" t="s">
        <v>178</v>
      </c>
      <c r="B102" t="s">
        <v>179</v>
      </c>
      <c r="C102" s="6">
        <v>-215.66</v>
      </c>
      <c r="D102" s="6">
        <v>-215.66</v>
      </c>
    </row>
    <row r="103" spans="1:4">
      <c r="A103" t="s">
        <v>180</v>
      </c>
      <c r="B103" t="s">
        <v>181</v>
      </c>
      <c r="C103" s="6">
        <v>-2852.33</v>
      </c>
      <c r="D103" s="6">
        <v>-2852.33</v>
      </c>
    </row>
    <row r="104" spans="1:4">
      <c r="A104">
        <v>25</v>
      </c>
      <c r="B104" t="s">
        <v>182</v>
      </c>
      <c r="C104" s="6">
        <v>-71.069999999999993</v>
      </c>
      <c r="D104" s="6">
        <v>-71.069999999999993</v>
      </c>
    </row>
    <row r="105" spans="1:4">
      <c r="A105" t="s">
        <v>183</v>
      </c>
      <c r="B105" t="s">
        <v>184</v>
      </c>
      <c r="C105" s="6">
        <v>-71.069999999999993</v>
      </c>
      <c r="D105" s="6">
        <v>-71.069999999999993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-17580.09</v>
      </c>
      <c r="D110" s="6">
        <v>-17580.09</v>
      </c>
    </row>
    <row r="111" spans="1:4">
      <c r="A111" t="s">
        <v>193</v>
      </c>
      <c r="B111" t="s">
        <v>194</v>
      </c>
      <c r="C111" s="6">
        <v>-6780.09</v>
      </c>
      <c r="D111" s="6">
        <v>-6780.09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-4578.97</v>
      </c>
      <c r="D114" s="6">
        <v>-4578.97</v>
      </c>
    </row>
    <row r="115" spans="1:4">
      <c r="A115" t="s">
        <v>200</v>
      </c>
      <c r="B115" t="s">
        <v>201</v>
      </c>
      <c r="C115" s="6">
        <v>-5028.97</v>
      </c>
      <c r="D115" s="6">
        <v>-5028.97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450</v>
      </c>
      <c r="D119" s="6">
        <v>450</v>
      </c>
    </row>
    <row r="120" spans="1:4" s="15" customFormat="1">
      <c r="A120" s="15">
        <v>29</v>
      </c>
      <c r="B120" s="15" t="s">
        <v>210</v>
      </c>
      <c r="C120" s="16">
        <v>-74237.36</v>
      </c>
      <c r="D120" s="16">
        <v>-74237.36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-0.11600000000000001</v>
      </c>
      <c r="D121" s="17">
        <f>IF(D$10=0," ",ROUND(D120/D$10,3))</f>
        <v>-0.11600000000000001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-112654.44</v>
      </c>
      <c r="D123" s="6">
        <v>-112654.44</v>
      </c>
    </row>
    <row r="124" spans="1:4">
      <c r="A124" t="s">
        <v>214</v>
      </c>
      <c r="B124" t="s">
        <v>215</v>
      </c>
      <c r="C124" s="6">
        <v>-101450.42</v>
      </c>
      <c r="D124" s="6">
        <v>-101450.42</v>
      </c>
    </row>
    <row r="125" spans="1:4">
      <c r="A125" t="s">
        <v>216</v>
      </c>
      <c r="B125" t="s">
        <v>217</v>
      </c>
      <c r="C125" s="6">
        <v>-2027.14</v>
      </c>
      <c r="D125" s="6">
        <v>-2027.14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-2396.79</v>
      </c>
      <c r="D127" s="6">
        <v>-2396.79</v>
      </c>
    </row>
    <row r="128" spans="1:4">
      <c r="A128" t="s">
        <v>222</v>
      </c>
      <c r="B128" t="s">
        <v>223</v>
      </c>
      <c r="C128" s="6">
        <v>-6780.09</v>
      </c>
      <c r="D128" s="6">
        <v>-6780.09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4139</v>
      </c>
      <c r="C5" s="8">
        <v>4139</v>
      </c>
      <c r="D5" s="8">
        <v>4139</v>
      </c>
    </row>
    <row r="6" spans="1:52" s="10" customFormat="1" ht="30">
      <c r="A6" s="9" t="s">
        <v>8</v>
      </c>
      <c r="B6" s="10" t="s">
        <v>386</v>
      </c>
      <c r="C6" s="10" t="s">
        <v>386</v>
      </c>
      <c r="D6" s="10" t="s">
        <v>386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1299619.05</v>
      </c>
      <c r="D10" s="16">
        <v>1299619.05</v>
      </c>
    </row>
    <row r="11" spans="1:52">
      <c r="A11" t="s">
        <v>18</v>
      </c>
      <c r="B11" t="s">
        <v>19</v>
      </c>
      <c r="C11" s="6">
        <v>1299619.05</v>
      </c>
      <c r="D11" s="6">
        <v>1299619.05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-886348.82</v>
      </c>
      <c r="D13" s="6">
        <v>-886348.82</v>
      </c>
    </row>
    <row r="14" spans="1:52">
      <c r="A14">
        <v>3</v>
      </c>
      <c r="B14" t="s">
        <v>23</v>
      </c>
      <c r="C14" s="6">
        <v>413270.23</v>
      </c>
      <c r="D14" s="6">
        <v>413270.23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0.318</v>
      </c>
      <c r="D15" s="17">
        <f>IF(D$10=0," ",ROUND(D14/D$10,3))</f>
        <v>0.318</v>
      </c>
    </row>
    <row r="16" spans="1:52">
      <c r="A16">
        <v>5</v>
      </c>
      <c r="B16" t="s">
        <v>25</v>
      </c>
      <c r="C16" s="6">
        <v>-46721.49</v>
      </c>
      <c r="D16" s="6">
        <v>-46721.49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-39976.65</v>
      </c>
      <c r="D18" s="6">
        <v>-39976.65</v>
      </c>
    </row>
    <row r="19" spans="1:4">
      <c r="A19" t="s">
        <v>28</v>
      </c>
      <c r="B19" t="s">
        <v>29</v>
      </c>
      <c r="C19" s="6">
        <v>-1093.45</v>
      </c>
      <c r="D19" s="6">
        <v>-1093.45</v>
      </c>
    </row>
    <row r="20" spans="1:4">
      <c r="A20" t="s">
        <v>30</v>
      </c>
      <c r="B20" t="s">
        <v>31</v>
      </c>
      <c r="C20" s="6">
        <v>-782.93</v>
      </c>
      <c r="D20" s="6">
        <v>-782.93</v>
      </c>
    </row>
    <row r="21" spans="1:4">
      <c r="A21" t="s">
        <v>32</v>
      </c>
      <c r="B21" t="s">
        <v>33</v>
      </c>
      <c r="C21" s="6">
        <v>-20234.62</v>
      </c>
      <c r="D21" s="6">
        <v>-20234.62</v>
      </c>
    </row>
    <row r="22" spans="1:4">
      <c r="A22" t="s">
        <v>34</v>
      </c>
      <c r="B22" t="s">
        <v>35</v>
      </c>
      <c r="C22" s="6">
        <v>-17865.650000000001</v>
      </c>
      <c r="D22" s="6">
        <v>-17865.650000000001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-6744.84</v>
      </c>
      <c r="D26" s="6">
        <v>-6744.84</v>
      </c>
    </row>
    <row r="27" spans="1:4">
      <c r="A27" t="s">
        <v>42</v>
      </c>
      <c r="B27" t="s">
        <v>43</v>
      </c>
      <c r="C27" s="6">
        <v>-6744.84</v>
      </c>
      <c r="D27" s="6">
        <v>-6744.84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366548.74</v>
      </c>
      <c r="D31" s="16">
        <v>366548.74</v>
      </c>
    </row>
    <row r="32" spans="1:4" s="15" customFormat="1">
      <c r="A32" s="15">
        <v>11</v>
      </c>
      <c r="B32" s="15" t="s">
        <v>51</v>
      </c>
      <c r="C32" s="16">
        <v>-28273.33</v>
      </c>
      <c r="D32" s="16">
        <v>-28273.33</v>
      </c>
    </row>
    <row r="33" spans="1:4">
      <c r="A33">
        <v>12</v>
      </c>
      <c r="B33" t="s">
        <v>52</v>
      </c>
      <c r="C33" s="6">
        <v>-339810.95</v>
      </c>
      <c r="D33" s="6">
        <v>-339810.95</v>
      </c>
    </row>
    <row r="34" spans="1:4">
      <c r="A34">
        <v>13</v>
      </c>
      <c r="B34" t="s">
        <v>53</v>
      </c>
      <c r="C34" s="6">
        <v>-101631.46</v>
      </c>
      <c r="D34" s="6">
        <v>-101631.46</v>
      </c>
    </row>
    <row r="35" spans="1:4">
      <c r="A35" t="s">
        <v>54</v>
      </c>
      <c r="B35" t="s">
        <v>55</v>
      </c>
      <c r="C35" s="6">
        <v>-63634</v>
      </c>
      <c r="D35" s="6">
        <v>-63634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-12227.24</v>
      </c>
      <c r="D38" s="6">
        <v>-12227.24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-1815</v>
      </c>
      <c r="D40" s="6">
        <v>-1815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-3039.55</v>
      </c>
      <c r="D43" s="6">
        <v>-3039.55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-2059</v>
      </c>
      <c r="D45" s="6">
        <v>-2059</v>
      </c>
    </row>
    <row r="46" spans="1:4">
      <c r="A46" t="s">
        <v>76</v>
      </c>
      <c r="B46" t="s">
        <v>77</v>
      </c>
      <c r="C46" s="6">
        <v>-3940</v>
      </c>
      <c r="D46" s="6">
        <v>-3940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-148335.45000000001</v>
      </c>
      <c r="D49" s="6">
        <v>-148335.45000000001</v>
      </c>
    </row>
    <row r="50" spans="1:4">
      <c r="A50" t="s">
        <v>83</v>
      </c>
      <c r="B50" t="s">
        <v>84</v>
      </c>
      <c r="C50" s="6">
        <v>-55281.59</v>
      </c>
      <c r="D50" s="6">
        <v>-55281.59</v>
      </c>
    </row>
    <row r="51" spans="1:4">
      <c r="A51" t="s">
        <v>85</v>
      </c>
      <c r="B51" t="s">
        <v>86</v>
      </c>
      <c r="C51" s="6">
        <v>-42480</v>
      </c>
      <c r="D51" s="6">
        <v>-42480</v>
      </c>
    </row>
    <row r="52" spans="1:4">
      <c r="A52" t="s">
        <v>87</v>
      </c>
      <c r="B52" t="s">
        <v>88</v>
      </c>
      <c r="C52" s="6">
        <v>-42480</v>
      </c>
      <c r="D52" s="6">
        <v>-42480</v>
      </c>
    </row>
    <row r="53" spans="1:4">
      <c r="A53" t="s">
        <v>89</v>
      </c>
      <c r="B53" t="s">
        <v>90</v>
      </c>
      <c r="C53" s="6">
        <v>-8093.86</v>
      </c>
      <c r="D53" s="6">
        <v>-8093.86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-34843.269999999997</v>
      </c>
      <c r="D60" s="6">
        <v>-34843.269999999997</v>
      </c>
    </row>
    <row r="61" spans="1:4">
      <c r="A61" t="s">
        <v>104</v>
      </c>
      <c r="B61" t="s">
        <v>105</v>
      </c>
      <c r="C61" s="6">
        <v>-15716.85</v>
      </c>
      <c r="D61" s="6">
        <v>-15716.85</v>
      </c>
    </row>
    <row r="62" spans="1:4">
      <c r="A62" t="s">
        <v>106</v>
      </c>
      <c r="B62" t="s">
        <v>107</v>
      </c>
      <c r="C62" s="6">
        <v>-1932.06</v>
      </c>
      <c r="D62" s="6">
        <v>-1932.06</v>
      </c>
    </row>
    <row r="63" spans="1:4">
      <c r="A63" t="s">
        <v>108</v>
      </c>
      <c r="B63" t="s">
        <v>109</v>
      </c>
      <c r="C63" s="6">
        <v>-14433.64</v>
      </c>
      <c r="D63" s="6">
        <v>-14433.64</v>
      </c>
    </row>
    <row r="64" spans="1:4">
      <c r="A64" t="s">
        <v>110</v>
      </c>
      <c r="B64" t="s">
        <v>111</v>
      </c>
      <c r="C64" s="6">
        <v>-1707.43</v>
      </c>
      <c r="D64" s="6">
        <v>-1707.43</v>
      </c>
    </row>
    <row r="65" spans="1:4">
      <c r="A65" t="s">
        <v>112</v>
      </c>
      <c r="B65" t="s">
        <v>113</v>
      </c>
      <c r="C65" s="6">
        <v>-1053.29</v>
      </c>
      <c r="D65" s="6">
        <v>-1053.29</v>
      </c>
    </row>
    <row r="66" spans="1:4">
      <c r="A66">
        <v>17</v>
      </c>
      <c r="B66" t="s">
        <v>114</v>
      </c>
      <c r="C66" s="6">
        <v>-55000.77</v>
      </c>
      <c r="D66" s="6">
        <v>-55000.77</v>
      </c>
    </row>
    <row r="67" spans="1:4">
      <c r="A67">
        <v>18</v>
      </c>
      <c r="B67" t="s">
        <v>115</v>
      </c>
      <c r="C67" s="6">
        <v>-13166.18</v>
      </c>
      <c r="D67" s="6">
        <v>-13166.18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-3676.18</v>
      </c>
      <c r="D69" s="6">
        <v>-3676.18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-8551.16</v>
      </c>
      <c r="D76" s="6">
        <v>-8551.16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-8551.16</v>
      </c>
      <c r="D78" s="6">
        <v>-8551.16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-7581.79</v>
      </c>
      <c r="D80" s="6">
        <v>-7581.79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-2373.98</v>
      </c>
      <c r="D86" s="6">
        <v>-2373.98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-6485</v>
      </c>
      <c r="D90" s="6">
        <v>-6485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-6485</v>
      </c>
      <c r="D92" s="6">
        <v>-6485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-2586.4699999999998</v>
      </c>
      <c r="D101" s="6">
        <v>-2586.4699999999998</v>
      </c>
    </row>
    <row r="102" spans="1:4">
      <c r="A102" t="s">
        <v>178</v>
      </c>
      <c r="B102" t="s">
        <v>179</v>
      </c>
      <c r="C102" s="6">
        <v>-270.61</v>
      </c>
      <c r="D102" s="6">
        <v>-270.61</v>
      </c>
    </row>
    <row r="103" spans="1:4">
      <c r="A103" t="s">
        <v>180</v>
      </c>
      <c r="B103" t="s">
        <v>181</v>
      </c>
      <c r="C103" s="6">
        <v>-2315.86</v>
      </c>
      <c r="D103" s="6">
        <v>-2315.86</v>
      </c>
    </row>
    <row r="104" spans="1:4">
      <c r="A104">
        <v>25</v>
      </c>
      <c r="B104" t="s">
        <v>182</v>
      </c>
      <c r="C104" s="6">
        <v>-131.35</v>
      </c>
      <c r="D104" s="6">
        <v>-131.35</v>
      </c>
    </row>
    <row r="105" spans="1:4">
      <c r="A105" t="s">
        <v>183</v>
      </c>
      <c r="B105" t="s">
        <v>184</v>
      </c>
      <c r="C105" s="6">
        <v>-131.35</v>
      </c>
      <c r="D105" s="6">
        <v>-131.35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-6671.24</v>
      </c>
      <c r="D110" s="6">
        <v>-6671.24</v>
      </c>
    </row>
    <row r="111" spans="1:4">
      <c r="A111" t="s">
        <v>193</v>
      </c>
      <c r="B111" t="s">
        <v>194</v>
      </c>
      <c r="C111" s="6">
        <v>-1271.24</v>
      </c>
      <c r="D111" s="6">
        <v>-1271.24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-8882.58</v>
      </c>
      <c r="D114" s="6">
        <v>-8882.58</v>
      </c>
    </row>
    <row r="115" spans="1:4">
      <c r="A115" t="s">
        <v>200</v>
      </c>
      <c r="B115" t="s">
        <v>201</v>
      </c>
      <c r="C115" s="6">
        <v>-8883.08</v>
      </c>
      <c r="D115" s="6">
        <v>-8883.08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0.5</v>
      </c>
      <c r="D118" s="6">
        <v>0.5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-1535.54</v>
      </c>
      <c r="D120" s="16">
        <v>-1535.54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-1E-3</v>
      </c>
      <c r="D121" s="17">
        <f>IF(D$10=0," ",ROUND(D120/D$10,3))</f>
        <v>-1E-3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-117938.86</v>
      </c>
      <c r="D123" s="6">
        <v>-117938.86</v>
      </c>
    </row>
    <row r="124" spans="1:4">
      <c r="A124" t="s">
        <v>214</v>
      </c>
      <c r="B124" t="s">
        <v>215</v>
      </c>
      <c r="C124" s="6">
        <v>-101631.46</v>
      </c>
      <c r="D124" s="6">
        <v>-101631.46</v>
      </c>
    </row>
    <row r="125" spans="1:4">
      <c r="A125" t="s">
        <v>216</v>
      </c>
      <c r="B125" t="s">
        <v>217</v>
      </c>
      <c r="C125" s="6">
        <v>-8551.16</v>
      </c>
      <c r="D125" s="6">
        <v>-8551.16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-6485</v>
      </c>
      <c r="D127" s="6">
        <v>-6485</v>
      </c>
    </row>
    <row r="128" spans="1:4">
      <c r="A128" t="s">
        <v>222</v>
      </c>
      <c r="B128" t="s">
        <v>223</v>
      </c>
      <c r="C128" s="6">
        <v>-1271.24</v>
      </c>
      <c r="D128" s="6">
        <v>-1271.24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4138</v>
      </c>
      <c r="C5" s="8">
        <v>4138</v>
      </c>
      <c r="D5" s="8">
        <v>4138</v>
      </c>
    </row>
    <row r="6" spans="1:52" s="10" customFormat="1" ht="30">
      <c r="A6" s="9" t="s">
        <v>8</v>
      </c>
      <c r="B6" s="10" t="s">
        <v>385</v>
      </c>
      <c r="C6" s="10" t="s">
        <v>385</v>
      </c>
      <c r="D6" s="10" t="s">
        <v>385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5046356.3499999996</v>
      </c>
      <c r="D10" s="16">
        <v>5046356.3499999996</v>
      </c>
    </row>
    <row r="11" spans="1:52">
      <c r="A11" t="s">
        <v>18</v>
      </c>
      <c r="B11" t="s">
        <v>19</v>
      </c>
      <c r="C11" s="6">
        <v>5046356.3499999996</v>
      </c>
      <c r="D11" s="6">
        <v>5046356.3499999996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-3336579.91</v>
      </c>
      <c r="D13" s="6">
        <v>-3336579.91</v>
      </c>
    </row>
    <row r="14" spans="1:52">
      <c r="A14">
        <v>3</v>
      </c>
      <c r="B14" t="s">
        <v>23</v>
      </c>
      <c r="C14" s="6">
        <v>1709776.44</v>
      </c>
      <c r="D14" s="6">
        <v>1709776.44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0.33900000000000002</v>
      </c>
      <c r="D15" s="17">
        <f>IF(D$10=0," ",ROUND(D14/D$10,3))</f>
        <v>0.33900000000000002</v>
      </c>
    </row>
    <row r="16" spans="1:52">
      <c r="A16">
        <v>5</v>
      </c>
      <c r="B16" t="s">
        <v>25</v>
      </c>
      <c r="C16" s="6">
        <v>-83356.100000000006</v>
      </c>
      <c r="D16" s="6">
        <v>-83356.100000000006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-54685.440000000002</v>
      </c>
      <c r="D18" s="6">
        <v>-54685.440000000002</v>
      </c>
    </row>
    <row r="19" spans="1:4">
      <c r="A19" t="s">
        <v>28</v>
      </c>
      <c r="B19" t="s">
        <v>29</v>
      </c>
      <c r="C19" s="6">
        <v>705.04</v>
      </c>
      <c r="D19" s="6">
        <v>705.04</v>
      </c>
    </row>
    <row r="20" spans="1:4">
      <c r="A20" t="s">
        <v>30</v>
      </c>
      <c r="B20" t="s">
        <v>31</v>
      </c>
      <c r="C20" s="6">
        <v>-2651.98</v>
      </c>
      <c r="D20" s="6">
        <v>-2651.98</v>
      </c>
    </row>
    <row r="21" spans="1:4">
      <c r="A21" t="s">
        <v>32</v>
      </c>
      <c r="B21" t="s">
        <v>33</v>
      </c>
      <c r="C21" s="6">
        <v>-29880.45</v>
      </c>
      <c r="D21" s="6">
        <v>-29880.45</v>
      </c>
    </row>
    <row r="22" spans="1:4">
      <c r="A22" t="s">
        <v>34</v>
      </c>
      <c r="B22" t="s">
        <v>35</v>
      </c>
      <c r="C22" s="6">
        <v>-22858.05</v>
      </c>
      <c r="D22" s="6">
        <v>-22858.05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-28670.66</v>
      </c>
      <c r="D26" s="6">
        <v>-28670.66</v>
      </c>
    </row>
    <row r="27" spans="1:4">
      <c r="A27" t="s">
        <v>42</v>
      </c>
      <c r="B27" t="s">
        <v>43</v>
      </c>
      <c r="C27" s="6">
        <v>-28670.66</v>
      </c>
      <c r="D27" s="6">
        <v>-28670.66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1626420.34</v>
      </c>
      <c r="D31" s="16">
        <v>1626420.34</v>
      </c>
    </row>
    <row r="32" spans="1:4" s="15" customFormat="1">
      <c r="A32" s="15">
        <v>11</v>
      </c>
      <c r="B32" s="15" t="s">
        <v>51</v>
      </c>
      <c r="C32" s="16">
        <v>-53729.51</v>
      </c>
      <c r="D32" s="16">
        <v>-53729.51</v>
      </c>
    </row>
    <row r="33" spans="1:4">
      <c r="A33">
        <v>12</v>
      </c>
      <c r="B33" t="s">
        <v>52</v>
      </c>
      <c r="C33" s="6">
        <v>-748141.42</v>
      </c>
      <c r="D33" s="6">
        <v>-748141.42</v>
      </c>
    </row>
    <row r="34" spans="1:4">
      <c r="A34">
        <v>13</v>
      </c>
      <c r="B34" t="s">
        <v>53</v>
      </c>
      <c r="C34" s="6">
        <v>-221754.67</v>
      </c>
      <c r="D34" s="6">
        <v>-221754.67</v>
      </c>
    </row>
    <row r="35" spans="1:4">
      <c r="A35" t="s">
        <v>54</v>
      </c>
      <c r="B35" t="s">
        <v>55</v>
      </c>
      <c r="C35" s="6">
        <v>-145814</v>
      </c>
      <c r="D35" s="6">
        <v>-145814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-18000</v>
      </c>
      <c r="D37" s="6">
        <v>-18000</v>
      </c>
    </row>
    <row r="38" spans="1:4">
      <c r="A38" t="s">
        <v>60</v>
      </c>
      <c r="B38" t="s">
        <v>61</v>
      </c>
      <c r="C38" s="6">
        <v>-18346.32</v>
      </c>
      <c r="D38" s="6">
        <v>-18346.32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-2308.5100000000002</v>
      </c>
      <c r="D40" s="6">
        <v>-2308.5100000000002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-6222.84</v>
      </c>
      <c r="D43" s="6">
        <v>-6222.84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-4813</v>
      </c>
      <c r="D45" s="6">
        <v>-4813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-6250</v>
      </c>
      <c r="D47" s="6">
        <v>-6250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-393679.66</v>
      </c>
      <c r="D49" s="6">
        <v>-393679.66</v>
      </c>
    </row>
    <row r="50" spans="1:4">
      <c r="A50" t="s">
        <v>83</v>
      </c>
      <c r="B50" t="s">
        <v>84</v>
      </c>
      <c r="C50" s="6">
        <v>-185792.59</v>
      </c>
      <c r="D50" s="6">
        <v>-185792.59</v>
      </c>
    </row>
    <row r="51" spans="1:4">
      <c r="A51" t="s">
        <v>85</v>
      </c>
      <c r="B51" t="s">
        <v>86</v>
      </c>
      <c r="C51" s="6">
        <v>-60899.5</v>
      </c>
      <c r="D51" s="6">
        <v>-60899.5</v>
      </c>
    </row>
    <row r="52" spans="1:4">
      <c r="A52" t="s">
        <v>87</v>
      </c>
      <c r="B52" t="s">
        <v>88</v>
      </c>
      <c r="C52" s="6">
        <v>-123763.5</v>
      </c>
      <c r="D52" s="6">
        <v>-123763.5</v>
      </c>
    </row>
    <row r="53" spans="1:4">
      <c r="A53" t="s">
        <v>89</v>
      </c>
      <c r="B53" t="s">
        <v>90</v>
      </c>
      <c r="C53" s="6">
        <v>-23224.07</v>
      </c>
      <c r="D53" s="6">
        <v>-23224.07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-56725.45</v>
      </c>
      <c r="D60" s="6">
        <v>-56725.45</v>
      </c>
    </row>
    <row r="61" spans="1:4">
      <c r="A61" t="s">
        <v>104</v>
      </c>
      <c r="B61" t="s">
        <v>105</v>
      </c>
      <c r="C61" s="6">
        <v>-26438.36</v>
      </c>
      <c r="D61" s="6">
        <v>-26438.36</v>
      </c>
    </row>
    <row r="62" spans="1:4">
      <c r="A62" t="s">
        <v>106</v>
      </c>
      <c r="B62" t="s">
        <v>107</v>
      </c>
      <c r="C62" s="6">
        <v>-5802.31</v>
      </c>
      <c r="D62" s="6">
        <v>-5802.31</v>
      </c>
    </row>
    <row r="63" spans="1:4">
      <c r="A63" t="s">
        <v>108</v>
      </c>
      <c r="B63" t="s">
        <v>109</v>
      </c>
      <c r="C63" s="6">
        <v>-21296.58</v>
      </c>
      <c r="D63" s="6">
        <v>-21296.58</v>
      </c>
    </row>
    <row r="64" spans="1:4">
      <c r="A64" t="s">
        <v>110</v>
      </c>
      <c r="B64" t="s">
        <v>111</v>
      </c>
      <c r="C64" s="6">
        <v>-1707.43</v>
      </c>
      <c r="D64" s="6">
        <v>-1707.43</v>
      </c>
    </row>
    <row r="65" spans="1:4">
      <c r="A65" t="s">
        <v>112</v>
      </c>
      <c r="B65" t="s">
        <v>113</v>
      </c>
      <c r="C65" s="6">
        <v>-1480.77</v>
      </c>
      <c r="D65" s="6">
        <v>-1480.77</v>
      </c>
    </row>
    <row r="66" spans="1:4">
      <c r="A66">
        <v>17</v>
      </c>
      <c r="B66" t="s">
        <v>114</v>
      </c>
      <c r="C66" s="6">
        <v>-75981.64</v>
      </c>
      <c r="D66" s="6">
        <v>-75981.64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-27791.74</v>
      </c>
      <c r="D76" s="6">
        <v>-27791.74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-27791.74</v>
      </c>
      <c r="D78" s="6">
        <v>-27791.74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-7849.69</v>
      </c>
      <c r="D80" s="6">
        <v>-7849.69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-2641.88</v>
      </c>
      <c r="D86" s="6">
        <v>-2641.88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-4715</v>
      </c>
      <c r="D90" s="6">
        <v>-4715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-4155</v>
      </c>
      <c r="D92" s="6">
        <v>-4155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-560</v>
      </c>
      <c r="D94" s="6">
        <v>-560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-3818.8</v>
      </c>
      <c r="D101" s="6">
        <v>-3818.8</v>
      </c>
    </row>
    <row r="102" spans="1:4">
      <c r="A102" t="s">
        <v>178</v>
      </c>
      <c r="B102" t="s">
        <v>179</v>
      </c>
      <c r="C102" s="6">
        <v>-399.85</v>
      </c>
      <c r="D102" s="6">
        <v>-399.85</v>
      </c>
    </row>
    <row r="103" spans="1:4">
      <c r="A103" t="s">
        <v>180</v>
      </c>
      <c r="B103" t="s">
        <v>181</v>
      </c>
      <c r="C103" s="6">
        <v>-3418.95</v>
      </c>
      <c r="D103" s="6">
        <v>-3418.95</v>
      </c>
    </row>
    <row r="104" spans="1:4">
      <c r="A104">
        <v>25</v>
      </c>
      <c r="B104" t="s">
        <v>182</v>
      </c>
      <c r="C104" s="6">
        <v>-185.64</v>
      </c>
      <c r="D104" s="6">
        <v>-185.64</v>
      </c>
    </row>
    <row r="105" spans="1:4">
      <c r="A105" t="s">
        <v>183</v>
      </c>
      <c r="B105" t="s">
        <v>184</v>
      </c>
      <c r="C105" s="6">
        <v>-185.64</v>
      </c>
      <c r="D105" s="6">
        <v>-185.64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-6949.29</v>
      </c>
      <c r="D110" s="6">
        <v>-6949.29</v>
      </c>
    </row>
    <row r="111" spans="1:4">
      <c r="A111" t="s">
        <v>193</v>
      </c>
      <c r="B111" t="s">
        <v>194</v>
      </c>
      <c r="C111" s="6">
        <v>-1549.29</v>
      </c>
      <c r="D111" s="6">
        <v>-1549.29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-2536.48</v>
      </c>
      <c r="D114" s="6">
        <v>-2536.48</v>
      </c>
    </row>
    <row r="115" spans="1:4">
      <c r="A115" t="s">
        <v>200</v>
      </c>
      <c r="B115" t="s">
        <v>201</v>
      </c>
      <c r="C115" s="6">
        <v>-2926.48</v>
      </c>
      <c r="D115" s="6">
        <v>-2926.48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390</v>
      </c>
      <c r="D119" s="6">
        <v>390</v>
      </c>
    </row>
    <row r="120" spans="1:4" s="15" customFormat="1">
      <c r="A120" s="15">
        <v>29</v>
      </c>
      <c r="B120" s="15" t="s">
        <v>210</v>
      </c>
      <c r="C120" s="16">
        <v>824549.41</v>
      </c>
      <c r="D120" s="16">
        <v>824549.41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0.16300000000000001</v>
      </c>
      <c r="D121" s="17">
        <f>IF(D$10=0," ",ROUND(D120/D$10,3))</f>
        <v>0.16300000000000001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-255810.7</v>
      </c>
      <c r="D123" s="6">
        <v>-255810.7</v>
      </c>
    </row>
    <row r="124" spans="1:4">
      <c r="A124" t="s">
        <v>214</v>
      </c>
      <c r="B124" t="s">
        <v>215</v>
      </c>
      <c r="C124" s="6">
        <v>-221754.67</v>
      </c>
      <c r="D124" s="6">
        <v>-221754.67</v>
      </c>
    </row>
    <row r="125" spans="1:4">
      <c r="A125" t="s">
        <v>216</v>
      </c>
      <c r="B125" t="s">
        <v>217</v>
      </c>
      <c r="C125" s="6">
        <v>-27791.74</v>
      </c>
      <c r="D125" s="6">
        <v>-27791.74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-4715</v>
      </c>
      <c r="D127" s="6">
        <v>-4715</v>
      </c>
    </row>
    <row r="128" spans="1:4">
      <c r="A128" t="s">
        <v>222</v>
      </c>
      <c r="B128" t="s">
        <v>223</v>
      </c>
      <c r="C128" s="6">
        <v>-1549.29</v>
      </c>
      <c r="D128" s="6">
        <v>-1549.29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4137</v>
      </c>
      <c r="C5" s="8">
        <v>4137</v>
      </c>
      <c r="D5" s="8">
        <v>4137</v>
      </c>
    </row>
    <row r="6" spans="1:52" s="10" customFormat="1" ht="30">
      <c r="A6" s="9" t="s">
        <v>8</v>
      </c>
      <c r="B6" s="10" t="s">
        <v>384</v>
      </c>
      <c r="C6" s="10" t="s">
        <v>384</v>
      </c>
      <c r="D6" s="10" t="s">
        <v>384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987944.17</v>
      </c>
      <c r="D10" s="16">
        <v>987944.17</v>
      </c>
    </row>
    <row r="11" spans="1:52">
      <c r="A11" t="s">
        <v>18</v>
      </c>
      <c r="B11" t="s">
        <v>19</v>
      </c>
      <c r="C11" s="6">
        <v>987944.17</v>
      </c>
      <c r="D11" s="6">
        <v>987944.17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-607420.56000000006</v>
      </c>
      <c r="D13" s="6">
        <v>-607420.56000000006</v>
      </c>
    </row>
    <row r="14" spans="1:52">
      <c r="A14">
        <v>3</v>
      </c>
      <c r="B14" t="s">
        <v>23</v>
      </c>
      <c r="C14" s="6">
        <v>380523.61</v>
      </c>
      <c r="D14" s="6">
        <v>380523.61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0.38500000000000001</v>
      </c>
      <c r="D15" s="17">
        <f>IF(D$10=0," ",ROUND(D14/D$10,3))</f>
        <v>0.38500000000000001</v>
      </c>
    </row>
    <row r="16" spans="1:52">
      <c r="A16">
        <v>5</v>
      </c>
      <c r="B16" t="s">
        <v>25</v>
      </c>
      <c r="C16" s="6">
        <v>-26473.3</v>
      </c>
      <c r="D16" s="6">
        <v>-26473.3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-21812.75</v>
      </c>
      <c r="D18" s="6">
        <v>-21812.75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-767.58</v>
      </c>
      <c r="D20" s="6">
        <v>-767.58</v>
      </c>
    </row>
    <row r="21" spans="1:4">
      <c r="A21" t="s">
        <v>32</v>
      </c>
      <c r="B21" t="s">
        <v>33</v>
      </c>
      <c r="C21" s="6">
        <v>-11637.39</v>
      </c>
      <c r="D21" s="6">
        <v>-11637.39</v>
      </c>
    </row>
    <row r="22" spans="1:4">
      <c r="A22" t="s">
        <v>34</v>
      </c>
      <c r="B22" t="s">
        <v>35</v>
      </c>
      <c r="C22" s="6">
        <v>-9407.7800000000007</v>
      </c>
      <c r="D22" s="6">
        <v>-9407.7800000000007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-4660.55</v>
      </c>
      <c r="D26" s="6">
        <v>-4660.55</v>
      </c>
    </row>
    <row r="27" spans="1:4">
      <c r="A27" t="s">
        <v>42</v>
      </c>
      <c r="B27" t="s">
        <v>43</v>
      </c>
      <c r="C27" s="6">
        <v>-4660.55</v>
      </c>
      <c r="D27" s="6">
        <v>-4660.55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354050.31</v>
      </c>
      <c r="D31" s="16">
        <v>354050.31</v>
      </c>
    </row>
    <row r="32" spans="1:4" s="15" customFormat="1">
      <c r="A32" s="15">
        <v>11</v>
      </c>
      <c r="B32" s="15" t="s">
        <v>51</v>
      </c>
      <c r="C32" s="16">
        <v>-14110.87</v>
      </c>
      <c r="D32" s="16">
        <v>-14110.87</v>
      </c>
    </row>
    <row r="33" spans="1:4">
      <c r="A33">
        <v>12</v>
      </c>
      <c r="B33" t="s">
        <v>52</v>
      </c>
      <c r="C33" s="6">
        <v>-221876.77</v>
      </c>
      <c r="D33" s="6">
        <v>-221876.77</v>
      </c>
    </row>
    <row r="34" spans="1:4">
      <c r="A34">
        <v>13</v>
      </c>
      <c r="B34" t="s">
        <v>53</v>
      </c>
      <c r="C34" s="6">
        <v>-80204.639999999999</v>
      </c>
      <c r="D34" s="6">
        <v>-80204.639999999999</v>
      </c>
    </row>
    <row r="35" spans="1:4">
      <c r="A35" t="s">
        <v>54</v>
      </c>
      <c r="B35" t="s">
        <v>55</v>
      </c>
      <c r="C35" s="6">
        <v>-45630</v>
      </c>
      <c r="D35" s="6">
        <v>-45630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-20880.14</v>
      </c>
      <c r="D38" s="6">
        <v>-20880.14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2871</v>
      </c>
      <c r="D40" s="6">
        <v>2871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20</v>
      </c>
      <c r="D42" s="6">
        <v>20</v>
      </c>
    </row>
    <row r="43" spans="1:4">
      <c r="A43" t="s">
        <v>70</v>
      </c>
      <c r="B43" t="s">
        <v>71</v>
      </c>
      <c r="C43" s="6">
        <v>-669.5</v>
      </c>
      <c r="D43" s="6">
        <v>-669.5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-1516</v>
      </c>
      <c r="D45" s="6">
        <v>-1516</v>
      </c>
    </row>
    <row r="46" spans="1:4">
      <c r="A46" t="s">
        <v>76</v>
      </c>
      <c r="B46" t="s">
        <v>77</v>
      </c>
      <c r="C46" s="6">
        <v>-2150</v>
      </c>
      <c r="D46" s="6">
        <v>-2150</v>
      </c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-90312.5</v>
      </c>
      <c r="D49" s="6">
        <v>-90312.5</v>
      </c>
    </row>
    <row r="50" spans="1:4">
      <c r="A50" t="s">
        <v>83</v>
      </c>
      <c r="B50" t="s">
        <v>84</v>
      </c>
      <c r="C50" s="6">
        <v>-42500</v>
      </c>
      <c r="D50" s="6">
        <v>-42500</v>
      </c>
    </row>
    <row r="51" spans="1:4">
      <c r="A51" t="s">
        <v>85</v>
      </c>
      <c r="B51" t="s">
        <v>86</v>
      </c>
      <c r="C51" s="6">
        <v>-42500</v>
      </c>
      <c r="D51" s="6">
        <v>-42500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-5312.5</v>
      </c>
      <c r="D53" s="6">
        <v>-5312.5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-21433.1</v>
      </c>
      <c r="D60" s="6">
        <v>-21433.1</v>
      </c>
    </row>
    <row r="61" spans="1:4">
      <c r="A61" t="s">
        <v>104</v>
      </c>
      <c r="B61" t="s">
        <v>105</v>
      </c>
      <c r="C61" s="6">
        <v>-10865.76</v>
      </c>
      <c r="D61" s="6">
        <v>-10865.76</v>
      </c>
    </row>
    <row r="62" spans="1:4">
      <c r="A62" t="s">
        <v>106</v>
      </c>
      <c r="B62" t="s">
        <v>107</v>
      </c>
      <c r="C62" s="6">
        <v>-1924.94</v>
      </c>
      <c r="D62" s="6">
        <v>-1924.94</v>
      </c>
    </row>
    <row r="63" spans="1:4">
      <c r="A63" t="s">
        <v>108</v>
      </c>
      <c r="B63" t="s">
        <v>109</v>
      </c>
      <c r="C63" s="6">
        <v>-6526.09</v>
      </c>
      <c r="D63" s="6">
        <v>-6526.09</v>
      </c>
    </row>
    <row r="64" spans="1:4">
      <c r="A64" t="s">
        <v>110</v>
      </c>
      <c r="B64" t="s">
        <v>111</v>
      </c>
      <c r="C64" s="6">
        <v>-1707.43</v>
      </c>
      <c r="D64" s="6">
        <v>-1707.43</v>
      </c>
    </row>
    <row r="65" spans="1:4">
      <c r="A65" t="s">
        <v>112</v>
      </c>
      <c r="B65" t="s">
        <v>113</v>
      </c>
      <c r="C65" s="6">
        <v>-408.88</v>
      </c>
      <c r="D65" s="6">
        <v>-408.88</v>
      </c>
    </row>
    <row r="66" spans="1:4">
      <c r="A66">
        <v>17</v>
      </c>
      <c r="B66" t="s">
        <v>114</v>
      </c>
      <c r="C66" s="6">
        <v>-29926.53</v>
      </c>
      <c r="D66" s="6">
        <v>-29926.53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-5355.57</v>
      </c>
      <c r="D76" s="6">
        <v>-5355.57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-5355.57</v>
      </c>
      <c r="D78" s="6">
        <v>-5355.57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-7581.79</v>
      </c>
      <c r="D80" s="6">
        <v>-7581.79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-2373.98</v>
      </c>
      <c r="D86" s="6">
        <v>-2373.98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-1032</v>
      </c>
      <c r="D90" s="6">
        <v>-1032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-1032</v>
      </c>
      <c r="D92" s="6">
        <v>-1032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-1627.98</v>
      </c>
      <c r="D101" s="6">
        <v>-1627.98</v>
      </c>
    </row>
    <row r="102" spans="1:4">
      <c r="A102" t="s">
        <v>178</v>
      </c>
      <c r="B102" t="s">
        <v>179</v>
      </c>
      <c r="C102" s="6">
        <v>-152.5</v>
      </c>
      <c r="D102" s="6">
        <v>-152.5</v>
      </c>
    </row>
    <row r="103" spans="1:4">
      <c r="A103" t="s">
        <v>180</v>
      </c>
      <c r="B103" t="s">
        <v>181</v>
      </c>
      <c r="C103" s="6">
        <v>-1475.48</v>
      </c>
      <c r="D103" s="6">
        <v>-1475.48</v>
      </c>
    </row>
    <row r="104" spans="1:4">
      <c r="A104">
        <v>25</v>
      </c>
      <c r="B104" t="s">
        <v>182</v>
      </c>
      <c r="C104" s="6">
        <v>-53.73</v>
      </c>
      <c r="D104" s="6">
        <v>-53.73</v>
      </c>
    </row>
    <row r="105" spans="1:4">
      <c r="A105" t="s">
        <v>183</v>
      </c>
      <c r="B105" t="s">
        <v>184</v>
      </c>
      <c r="C105" s="6">
        <v>-53.73</v>
      </c>
      <c r="D105" s="6">
        <v>-53.73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-9540.61</v>
      </c>
      <c r="D110" s="6">
        <v>-9540.61</v>
      </c>
    </row>
    <row r="111" spans="1:4">
      <c r="A111" t="s">
        <v>193</v>
      </c>
      <c r="B111" t="s">
        <v>194</v>
      </c>
      <c r="C111" s="6">
        <v>-2040.61</v>
      </c>
      <c r="D111" s="6">
        <v>-2040.61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-7500</v>
      </c>
      <c r="D113" s="6">
        <v>-7500</v>
      </c>
    </row>
    <row r="114" spans="1:4">
      <c r="A114">
        <v>28</v>
      </c>
      <c r="B114" t="s">
        <v>199</v>
      </c>
      <c r="C114" s="6">
        <v>-279.85000000000002</v>
      </c>
      <c r="D114" s="6">
        <v>-279.85000000000002</v>
      </c>
    </row>
    <row r="115" spans="1:4">
      <c r="A115" t="s">
        <v>200</v>
      </c>
      <c r="B115" t="s">
        <v>201</v>
      </c>
      <c r="C115" s="6">
        <v>-279.85000000000002</v>
      </c>
      <c r="D115" s="6">
        <v>-279.85000000000002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118062.67</v>
      </c>
      <c r="D120" s="16">
        <v>118062.67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</v>
      </c>
      <c r="D121" s="17">
        <f>IF(D$10=0," ",ROUND(D120/D$10,3))</f>
        <v>0.12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-88632.82</v>
      </c>
      <c r="D123" s="6">
        <v>-88632.82</v>
      </c>
    </row>
    <row r="124" spans="1:4">
      <c r="A124" t="s">
        <v>214</v>
      </c>
      <c r="B124" t="s">
        <v>215</v>
      </c>
      <c r="C124" s="6">
        <v>-80204.639999999999</v>
      </c>
      <c r="D124" s="6">
        <v>-80204.639999999999</v>
      </c>
    </row>
    <row r="125" spans="1:4">
      <c r="A125" t="s">
        <v>216</v>
      </c>
      <c r="B125" t="s">
        <v>217</v>
      </c>
      <c r="C125" s="6">
        <v>-5355.57</v>
      </c>
      <c r="D125" s="6">
        <v>-5355.57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-1032</v>
      </c>
      <c r="D127" s="6">
        <v>-1032</v>
      </c>
    </row>
    <row r="128" spans="1:4">
      <c r="A128" t="s">
        <v>222</v>
      </c>
      <c r="B128" t="s">
        <v>223</v>
      </c>
      <c r="C128" s="6">
        <v>-2040.61</v>
      </c>
      <c r="D128" s="6">
        <v>-2040.61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4136</v>
      </c>
      <c r="C5" s="8">
        <v>4136</v>
      </c>
      <c r="D5" s="8">
        <v>4136</v>
      </c>
    </row>
    <row r="6" spans="1:52" s="10" customFormat="1" ht="30">
      <c r="A6" s="9" t="s">
        <v>8</v>
      </c>
      <c r="B6" s="10" t="s">
        <v>383</v>
      </c>
      <c r="C6" s="10" t="s">
        <v>383</v>
      </c>
      <c r="D6" s="10" t="s">
        <v>383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892199.36</v>
      </c>
      <c r="D10" s="16">
        <v>892199.36</v>
      </c>
    </row>
    <row r="11" spans="1:52">
      <c r="A11" t="s">
        <v>18</v>
      </c>
      <c r="B11" t="s">
        <v>19</v>
      </c>
      <c r="C11" s="6">
        <v>892199.36</v>
      </c>
      <c r="D11" s="6">
        <v>892199.36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-539357.62</v>
      </c>
      <c r="D13" s="6">
        <v>-539357.62</v>
      </c>
    </row>
    <row r="14" spans="1:52">
      <c r="A14">
        <v>3</v>
      </c>
      <c r="B14" t="s">
        <v>23</v>
      </c>
      <c r="C14" s="6">
        <v>352841.74</v>
      </c>
      <c r="D14" s="6">
        <v>352841.74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0.39500000000000002</v>
      </c>
      <c r="D15" s="17">
        <f>IF(D$10=0," ",ROUND(D14/D$10,3))</f>
        <v>0.39500000000000002</v>
      </c>
    </row>
    <row r="16" spans="1:52">
      <c r="A16">
        <v>5</v>
      </c>
      <c r="B16" t="s">
        <v>25</v>
      </c>
      <c r="C16" s="6">
        <v>-31836.59</v>
      </c>
      <c r="D16" s="6">
        <v>-31836.59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-28348.16</v>
      </c>
      <c r="D18" s="6">
        <v>-28348.16</v>
      </c>
    </row>
    <row r="19" spans="1:4">
      <c r="A19" t="s">
        <v>28</v>
      </c>
      <c r="B19" t="s">
        <v>29</v>
      </c>
      <c r="C19" s="6">
        <v>-50.95</v>
      </c>
      <c r="D19" s="6">
        <v>-50.95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-15073.17</v>
      </c>
      <c r="D21" s="6">
        <v>-15073.17</v>
      </c>
    </row>
    <row r="22" spans="1:4">
      <c r="A22" t="s">
        <v>34</v>
      </c>
      <c r="B22" t="s">
        <v>35</v>
      </c>
      <c r="C22" s="6">
        <v>-13224.04</v>
      </c>
      <c r="D22" s="6">
        <v>-13224.04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-3488.43</v>
      </c>
      <c r="D26" s="6">
        <v>-3488.43</v>
      </c>
    </row>
    <row r="27" spans="1:4">
      <c r="A27" t="s">
        <v>42</v>
      </c>
      <c r="B27" t="s">
        <v>43</v>
      </c>
      <c r="C27" s="6">
        <v>-3488.43</v>
      </c>
      <c r="D27" s="6">
        <v>-3488.43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321005.15000000002</v>
      </c>
      <c r="D31" s="16">
        <v>321005.15000000002</v>
      </c>
    </row>
    <row r="32" spans="1:4" s="15" customFormat="1">
      <c r="A32" s="15">
        <v>11</v>
      </c>
      <c r="B32" s="15" t="s">
        <v>51</v>
      </c>
      <c r="C32" s="16">
        <v>-32966.11</v>
      </c>
      <c r="D32" s="16">
        <v>-32966.11</v>
      </c>
    </row>
    <row r="33" spans="1:4">
      <c r="A33">
        <v>12</v>
      </c>
      <c r="B33" t="s">
        <v>52</v>
      </c>
      <c r="C33" s="6">
        <v>-306759.59000000003</v>
      </c>
      <c r="D33" s="6">
        <v>-306759.59000000003</v>
      </c>
    </row>
    <row r="34" spans="1:4">
      <c r="A34">
        <v>13</v>
      </c>
      <c r="B34" t="s">
        <v>53</v>
      </c>
      <c r="C34" s="6">
        <v>-152675.88</v>
      </c>
      <c r="D34" s="6">
        <v>-152675.88</v>
      </c>
    </row>
    <row r="35" spans="1:4">
      <c r="A35" t="s">
        <v>54</v>
      </c>
      <c r="B35" t="s">
        <v>55</v>
      </c>
      <c r="C35" s="6">
        <v>-103412</v>
      </c>
      <c r="D35" s="6">
        <v>-103412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-10208.469999999999</v>
      </c>
      <c r="D38" s="6">
        <v>-10208.469999999999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-3879.8</v>
      </c>
      <c r="D40" s="6">
        <v>-3879.8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-5215.9399999999996</v>
      </c>
      <c r="D43" s="6">
        <v>-5215.9399999999996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-2793</v>
      </c>
      <c r="D45" s="6">
        <v>-2793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-78094.83</v>
      </c>
      <c r="D49" s="6">
        <v>-78094.83</v>
      </c>
    </row>
    <row r="50" spans="1:4">
      <c r="A50" t="s">
        <v>83</v>
      </c>
      <c r="B50" t="s">
        <v>84</v>
      </c>
      <c r="C50" s="6">
        <v>-28984.33</v>
      </c>
      <c r="D50" s="6">
        <v>-28984.33</v>
      </c>
    </row>
    <row r="51" spans="1:4">
      <c r="A51" t="s">
        <v>85</v>
      </c>
      <c r="B51" t="s">
        <v>86</v>
      </c>
      <c r="C51" s="6">
        <v>-43410</v>
      </c>
      <c r="D51" s="6">
        <v>-43410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-3617.5</v>
      </c>
      <c r="D53" s="6">
        <v>-3617.5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-2083</v>
      </c>
      <c r="D56" s="6">
        <v>-2083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-32190.44</v>
      </c>
      <c r="D60" s="6">
        <v>-32190.44</v>
      </c>
    </row>
    <row r="61" spans="1:4">
      <c r="A61" t="s">
        <v>104</v>
      </c>
      <c r="B61" t="s">
        <v>105</v>
      </c>
      <c r="C61" s="6">
        <v>-12123.29</v>
      </c>
      <c r="D61" s="6">
        <v>-12123.29</v>
      </c>
    </row>
    <row r="62" spans="1:4">
      <c r="A62" t="s">
        <v>106</v>
      </c>
      <c r="B62" t="s">
        <v>107</v>
      </c>
      <c r="C62" s="6">
        <v>-5711.92</v>
      </c>
      <c r="D62" s="6">
        <v>-5711.92</v>
      </c>
    </row>
    <row r="63" spans="1:4">
      <c r="A63" t="s">
        <v>108</v>
      </c>
      <c r="B63" t="s">
        <v>109</v>
      </c>
      <c r="C63" s="6">
        <v>-11660.89</v>
      </c>
      <c r="D63" s="6">
        <v>-11660.89</v>
      </c>
    </row>
    <row r="64" spans="1:4">
      <c r="A64" t="s">
        <v>110</v>
      </c>
      <c r="B64" t="s">
        <v>111</v>
      </c>
      <c r="C64" s="6">
        <v>-1645.17</v>
      </c>
      <c r="D64" s="6">
        <v>-1645.17</v>
      </c>
    </row>
    <row r="65" spans="1:4">
      <c r="A65" t="s">
        <v>112</v>
      </c>
      <c r="B65" t="s">
        <v>113</v>
      </c>
      <c r="C65" s="6">
        <v>-1049.17</v>
      </c>
      <c r="D65" s="6">
        <v>-1049.17</v>
      </c>
    </row>
    <row r="66" spans="1:4">
      <c r="A66">
        <v>17</v>
      </c>
      <c r="B66" t="s">
        <v>114</v>
      </c>
      <c r="C66" s="6">
        <v>-43798.44</v>
      </c>
      <c r="D66" s="6">
        <v>-43798.44</v>
      </c>
    </row>
    <row r="67" spans="1:4">
      <c r="A67">
        <v>18</v>
      </c>
      <c r="B67" t="s">
        <v>115</v>
      </c>
      <c r="C67" s="6">
        <v>-3771.69</v>
      </c>
      <c r="D67" s="6">
        <v>-3771.69</v>
      </c>
    </row>
    <row r="68" spans="1:4">
      <c r="A68" t="s">
        <v>116</v>
      </c>
      <c r="B68" t="s">
        <v>117</v>
      </c>
      <c r="C68" s="6">
        <v>-621.69000000000005</v>
      </c>
      <c r="D68" s="6">
        <v>-621.69000000000005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-6450.86</v>
      </c>
      <c r="D76" s="6">
        <v>-6450.86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-6450.86</v>
      </c>
      <c r="D78" s="6">
        <v>-6450.86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-6222.01</v>
      </c>
      <c r="D80" s="6">
        <v>-6222.01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-1014.2</v>
      </c>
      <c r="D86" s="6">
        <v>-1014.2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-1691.7</v>
      </c>
      <c r="D90" s="6">
        <v>-1691.7</v>
      </c>
    </row>
    <row r="91" spans="1:4">
      <c r="A91" t="s">
        <v>158</v>
      </c>
      <c r="B91" t="s">
        <v>159</v>
      </c>
      <c r="C91" s="6">
        <v>-517.70000000000005</v>
      </c>
      <c r="D91" s="6">
        <v>-517.70000000000005</v>
      </c>
    </row>
    <row r="92" spans="1:4">
      <c r="A92" t="s">
        <v>160</v>
      </c>
      <c r="B92" t="s">
        <v>161</v>
      </c>
      <c r="C92" s="6">
        <v>-1090</v>
      </c>
      <c r="D92" s="6">
        <v>-1090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-84</v>
      </c>
      <c r="D94" s="6">
        <v>-84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-2583.0500000000002</v>
      </c>
      <c r="D101" s="6">
        <v>-2583.0500000000002</v>
      </c>
    </row>
    <row r="102" spans="1:4">
      <c r="A102" t="s">
        <v>178</v>
      </c>
      <c r="B102" t="s">
        <v>179</v>
      </c>
      <c r="C102" s="6">
        <v>-217.53</v>
      </c>
      <c r="D102" s="6">
        <v>-217.53</v>
      </c>
    </row>
    <row r="103" spans="1:4">
      <c r="A103" t="s">
        <v>180</v>
      </c>
      <c r="B103" t="s">
        <v>181</v>
      </c>
      <c r="C103" s="6">
        <v>-2365.52</v>
      </c>
      <c r="D103" s="6">
        <v>-2365.52</v>
      </c>
    </row>
    <row r="104" spans="1:4">
      <c r="A104">
        <v>25</v>
      </c>
      <c r="B104" t="s">
        <v>182</v>
      </c>
      <c r="C104" s="6">
        <v>-3.57</v>
      </c>
      <c r="D104" s="6">
        <v>-3.57</v>
      </c>
    </row>
    <row r="105" spans="1:4">
      <c r="A105" t="s">
        <v>183</v>
      </c>
      <c r="B105" t="s">
        <v>184</v>
      </c>
      <c r="C105" s="6">
        <v>-3.57</v>
      </c>
      <c r="D105" s="6">
        <v>-3.57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-1940</v>
      </c>
      <c r="D107" s="6">
        <v>-1940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-1940</v>
      </c>
      <c r="D109" s="6">
        <v>-1940</v>
      </c>
    </row>
    <row r="110" spans="1:4">
      <c r="A110">
        <v>27</v>
      </c>
      <c r="B110" t="s">
        <v>192</v>
      </c>
      <c r="C110" s="6">
        <v>-20140.560000000001</v>
      </c>
      <c r="D110" s="6">
        <v>-20140.560000000001</v>
      </c>
    </row>
    <row r="111" spans="1:4">
      <c r="A111" t="s">
        <v>193</v>
      </c>
      <c r="B111" t="s">
        <v>194</v>
      </c>
      <c r="C111" s="6">
        <v>-9340.56</v>
      </c>
      <c r="D111" s="6">
        <v>-9340.56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-18720.55</v>
      </c>
      <c r="D120" s="16">
        <v>-18720.55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-2.1000000000000001E-2</v>
      </c>
      <c r="D121" s="17">
        <f>IF(D$10=0," ",ROUND(D120/D$10,3))</f>
        <v>-2.1000000000000001E-2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-170159</v>
      </c>
      <c r="D123" s="6">
        <v>-170159</v>
      </c>
    </row>
    <row r="124" spans="1:4">
      <c r="A124" t="s">
        <v>214</v>
      </c>
      <c r="B124" t="s">
        <v>215</v>
      </c>
      <c r="C124" s="6">
        <v>-152675.88</v>
      </c>
      <c r="D124" s="6">
        <v>-152675.88</v>
      </c>
    </row>
    <row r="125" spans="1:4">
      <c r="A125" t="s">
        <v>216</v>
      </c>
      <c r="B125" t="s">
        <v>217</v>
      </c>
      <c r="C125" s="6">
        <v>-6450.86</v>
      </c>
      <c r="D125" s="6">
        <v>-6450.86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-1691.7</v>
      </c>
      <c r="D127" s="6">
        <v>-1691.7</v>
      </c>
    </row>
    <row r="128" spans="1:4">
      <c r="A128" t="s">
        <v>222</v>
      </c>
      <c r="B128" t="s">
        <v>223</v>
      </c>
      <c r="C128" s="6">
        <v>-9340.56</v>
      </c>
      <c r="D128" s="6">
        <v>-9340.56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4135</v>
      </c>
      <c r="C5" s="8">
        <v>4135</v>
      </c>
      <c r="D5" s="8">
        <v>4135</v>
      </c>
    </row>
    <row r="6" spans="1:52" s="10" customFormat="1" ht="30">
      <c r="A6" s="9" t="s">
        <v>8</v>
      </c>
      <c r="B6" s="10" t="s">
        <v>382</v>
      </c>
      <c r="C6" s="10" t="s">
        <v>382</v>
      </c>
      <c r="D6" s="10" t="s">
        <v>382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1767046.5</v>
      </c>
      <c r="D10" s="16">
        <v>1767046.5</v>
      </c>
    </row>
    <row r="11" spans="1:52">
      <c r="A11" t="s">
        <v>18</v>
      </c>
      <c r="B11" t="s">
        <v>19</v>
      </c>
      <c r="C11" s="6">
        <v>1767046.5</v>
      </c>
      <c r="D11" s="6">
        <v>1767046.5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-1133535.77</v>
      </c>
      <c r="D13" s="6">
        <v>-1133535.77</v>
      </c>
    </row>
    <row r="14" spans="1:52">
      <c r="A14">
        <v>3</v>
      </c>
      <c r="B14" t="s">
        <v>23</v>
      </c>
      <c r="C14" s="6">
        <v>633510.73</v>
      </c>
      <c r="D14" s="6">
        <v>633510.73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0.35899999999999999</v>
      </c>
      <c r="D15" s="17">
        <f>IF(D$10=0," ",ROUND(D14/D$10,3))</f>
        <v>0.35899999999999999</v>
      </c>
    </row>
    <row r="16" spans="1:52">
      <c r="A16">
        <v>5</v>
      </c>
      <c r="B16" t="s">
        <v>25</v>
      </c>
      <c r="C16" s="6">
        <v>-42884.44</v>
      </c>
      <c r="D16" s="6">
        <v>-42884.44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-37401.279999999999</v>
      </c>
      <c r="D18" s="6">
        <v>-37401.279999999999</v>
      </c>
    </row>
    <row r="19" spans="1:4">
      <c r="A19" t="s">
        <v>28</v>
      </c>
      <c r="B19" t="s">
        <v>29</v>
      </c>
      <c r="C19" s="6">
        <v>483.06</v>
      </c>
      <c r="D19" s="6">
        <v>483.06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-20437.14</v>
      </c>
      <c r="D21" s="6">
        <v>-20437.14</v>
      </c>
    </row>
    <row r="22" spans="1:4">
      <c r="A22" t="s">
        <v>34</v>
      </c>
      <c r="B22" t="s">
        <v>35</v>
      </c>
      <c r="C22" s="6">
        <v>-17447.2</v>
      </c>
      <c r="D22" s="6">
        <v>-17447.2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-5483.16</v>
      </c>
      <c r="D26" s="6">
        <v>-5483.16</v>
      </c>
    </row>
    <row r="27" spans="1:4">
      <c r="A27" t="s">
        <v>42</v>
      </c>
      <c r="B27" t="s">
        <v>43</v>
      </c>
      <c r="C27" s="6">
        <v>-5483.16</v>
      </c>
      <c r="D27" s="6">
        <v>-5483.16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590626.29</v>
      </c>
      <c r="D31" s="16">
        <v>590626.29</v>
      </c>
    </row>
    <row r="32" spans="1:4" s="15" customFormat="1">
      <c r="A32" s="15">
        <v>11</v>
      </c>
      <c r="B32" s="15" t="s">
        <v>51</v>
      </c>
      <c r="C32" s="16">
        <v>-39230.15</v>
      </c>
      <c r="D32" s="16">
        <v>-39230.15</v>
      </c>
    </row>
    <row r="33" spans="1:4">
      <c r="A33">
        <v>12</v>
      </c>
      <c r="B33" t="s">
        <v>52</v>
      </c>
      <c r="C33" s="6">
        <v>-513342.76</v>
      </c>
      <c r="D33" s="6">
        <v>-513342.76</v>
      </c>
    </row>
    <row r="34" spans="1:4">
      <c r="A34">
        <v>13</v>
      </c>
      <c r="B34" t="s">
        <v>53</v>
      </c>
      <c r="C34" s="6">
        <v>-142640.35999999999</v>
      </c>
      <c r="D34" s="6">
        <v>-142640.35999999999</v>
      </c>
    </row>
    <row r="35" spans="1:4">
      <c r="A35" t="s">
        <v>54</v>
      </c>
      <c r="B35" t="s">
        <v>55</v>
      </c>
      <c r="C35" s="6">
        <v>-95379</v>
      </c>
      <c r="D35" s="6">
        <v>-95379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-1377.95</v>
      </c>
      <c r="D38" s="6">
        <v>-1377.95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-17647.509999999998</v>
      </c>
      <c r="D40" s="6">
        <v>-17647.509999999998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-3862.9</v>
      </c>
      <c r="D43" s="6">
        <v>-3862.9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-2973</v>
      </c>
      <c r="D45" s="6">
        <v>-2973</v>
      </c>
    </row>
    <row r="46" spans="1:4">
      <c r="A46" t="s">
        <v>76</v>
      </c>
      <c r="B46" t="s">
        <v>77</v>
      </c>
      <c r="C46" s="6">
        <v>-2150</v>
      </c>
      <c r="D46" s="6">
        <v>-2150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-248496.3</v>
      </c>
      <c r="D49" s="6">
        <v>-248496.3</v>
      </c>
    </row>
    <row r="50" spans="1:4">
      <c r="A50" t="s">
        <v>83</v>
      </c>
      <c r="B50" t="s">
        <v>84</v>
      </c>
      <c r="C50" s="6">
        <v>-120181.96</v>
      </c>
      <c r="D50" s="6">
        <v>-120181.96</v>
      </c>
    </row>
    <row r="51" spans="1:4">
      <c r="A51" t="s">
        <v>85</v>
      </c>
      <c r="B51" t="s">
        <v>86</v>
      </c>
      <c r="C51" s="6">
        <v>-32042.400000000001</v>
      </c>
      <c r="D51" s="6">
        <v>-32042.400000000001</v>
      </c>
    </row>
    <row r="52" spans="1:4">
      <c r="A52" t="s">
        <v>87</v>
      </c>
      <c r="B52" t="s">
        <v>88</v>
      </c>
      <c r="C52" s="6">
        <v>-81249.19</v>
      </c>
      <c r="D52" s="6">
        <v>-81249.19</v>
      </c>
    </row>
    <row r="53" spans="1:4">
      <c r="A53" t="s">
        <v>89</v>
      </c>
      <c r="B53" t="s">
        <v>90</v>
      </c>
      <c r="C53" s="6">
        <v>-15022.75</v>
      </c>
      <c r="D53" s="6">
        <v>-15022.75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-58320.11</v>
      </c>
      <c r="D60" s="6">
        <v>-58320.11</v>
      </c>
    </row>
    <row r="61" spans="1:4">
      <c r="A61" t="s">
        <v>104</v>
      </c>
      <c r="B61" t="s">
        <v>105</v>
      </c>
      <c r="C61" s="6">
        <v>-27480.78</v>
      </c>
      <c r="D61" s="6">
        <v>-27480.78</v>
      </c>
    </row>
    <row r="62" spans="1:4">
      <c r="A62" t="s">
        <v>106</v>
      </c>
      <c r="B62" t="s">
        <v>107</v>
      </c>
      <c r="C62" s="6">
        <v>-8232.8700000000008</v>
      </c>
      <c r="D62" s="6">
        <v>-8232.8700000000008</v>
      </c>
    </row>
    <row r="63" spans="1:4">
      <c r="A63" t="s">
        <v>108</v>
      </c>
      <c r="B63" t="s">
        <v>109</v>
      </c>
      <c r="C63" s="6">
        <v>-19083.759999999998</v>
      </c>
      <c r="D63" s="6">
        <v>-19083.759999999998</v>
      </c>
    </row>
    <row r="64" spans="1:4">
      <c r="A64" t="s">
        <v>110</v>
      </c>
      <c r="B64" t="s">
        <v>111</v>
      </c>
      <c r="C64" s="6">
        <v>-2295.58</v>
      </c>
      <c r="D64" s="6">
        <v>-2295.58</v>
      </c>
    </row>
    <row r="65" spans="1:4">
      <c r="A65" t="s">
        <v>112</v>
      </c>
      <c r="B65" t="s">
        <v>113</v>
      </c>
      <c r="C65" s="6">
        <v>-1227.1199999999999</v>
      </c>
      <c r="D65" s="6">
        <v>-1227.1199999999999</v>
      </c>
    </row>
    <row r="66" spans="1:4">
      <c r="A66">
        <v>17</v>
      </c>
      <c r="B66" t="s">
        <v>114</v>
      </c>
      <c r="C66" s="6">
        <v>-63885.99</v>
      </c>
      <c r="D66" s="6">
        <v>-63885.99</v>
      </c>
    </row>
    <row r="67" spans="1:4">
      <c r="A67">
        <v>18</v>
      </c>
      <c r="B67" t="s">
        <v>115</v>
      </c>
      <c r="C67" s="6">
        <v>-12044.34</v>
      </c>
      <c r="D67" s="6">
        <v>-12044.34</v>
      </c>
    </row>
    <row r="68" spans="1:4">
      <c r="A68" t="s">
        <v>116</v>
      </c>
      <c r="B68" t="s">
        <v>117</v>
      </c>
      <c r="C68" s="6">
        <v>-1267.67</v>
      </c>
      <c r="D68" s="6">
        <v>-1267.67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>
        <v>-7626.67</v>
      </c>
      <c r="D70" s="6">
        <v>-7626.67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-23073.73</v>
      </c>
      <c r="D76" s="6">
        <v>-23073.73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-23073.73</v>
      </c>
      <c r="D78" s="6">
        <v>-23073.73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-6222.01</v>
      </c>
      <c r="D80" s="6">
        <v>-6222.01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-1014.2</v>
      </c>
      <c r="D86" s="6">
        <v>-1014.2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-1948.65</v>
      </c>
      <c r="D90" s="6">
        <v>-1948.65</v>
      </c>
    </row>
    <row r="91" spans="1:4">
      <c r="A91" t="s">
        <v>158</v>
      </c>
      <c r="B91" t="s">
        <v>159</v>
      </c>
      <c r="C91" s="6">
        <v>-624.16</v>
      </c>
      <c r="D91" s="6">
        <v>-624.16</v>
      </c>
    </row>
    <row r="92" spans="1:4">
      <c r="A92" t="s">
        <v>160</v>
      </c>
      <c r="B92" t="s">
        <v>161</v>
      </c>
      <c r="C92" s="6">
        <v>-1324.49</v>
      </c>
      <c r="D92" s="6">
        <v>-1324.49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-1769</v>
      </c>
      <c r="D96" s="6">
        <v>-1769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-1469</v>
      </c>
      <c r="D98" s="6">
        <v>-1469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>
        <v>-300</v>
      </c>
      <c r="D100" s="6">
        <v>-300</v>
      </c>
    </row>
    <row r="101" spans="1:4">
      <c r="A101">
        <v>24</v>
      </c>
      <c r="B101" t="s">
        <v>177</v>
      </c>
      <c r="C101" s="6">
        <v>-2857.92</v>
      </c>
      <c r="D101" s="6">
        <v>-2857.92</v>
      </c>
    </row>
    <row r="102" spans="1:4">
      <c r="A102" t="s">
        <v>178</v>
      </c>
      <c r="B102" t="s">
        <v>179</v>
      </c>
      <c r="C102" s="6">
        <v>-407.82</v>
      </c>
      <c r="D102" s="6">
        <v>-407.82</v>
      </c>
    </row>
    <row r="103" spans="1:4">
      <c r="A103" t="s">
        <v>180</v>
      </c>
      <c r="B103" t="s">
        <v>181</v>
      </c>
      <c r="C103" s="6">
        <v>-2450.1</v>
      </c>
      <c r="D103" s="6">
        <v>-2450.1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-2300</v>
      </c>
      <c r="D107" s="6">
        <v>-2300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-2300</v>
      </c>
      <c r="D109" s="6">
        <v>-2300</v>
      </c>
    </row>
    <row r="110" spans="1:4">
      <c r="A110">
        <v>27</v>
      </c>
      <c r="B110" t="s">
        <v>192</v>
      </c>
      <c r="C110" s="6">
        <v>-8940.19</v>
      </c>
      <c r="D110" s="6">
        <v>-8940.19</v>
      </c>
    </row>
    <row r="111" spans="1:4">
      <c r="A111" t="s">
        <v>193</v>
      </c>
      <c r="B111" t="s">
        <v>194</v>
      </c>
      <c r="C111" s="6">
        <v>-1140.19</v>
      </c>
      <c r="D111" s="6">
        <v>-1140.19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-3735.15</v>
      </c>
      <c r="D114" s="6">
        <v>-3735.15</v>
      </c>
    </row>
    <row r="115" spans="1:4">
      <c r="A115" t="s">
        <v>200</v>
      </c>
      <c r="B115" t="s">
        <v>201</v>
      </c>
      <c r="C115" s="6">
        <v>-3836.15</v>
      </c>
      <c r="D115" s="6">
        <v>-3836.15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101</v>
      </c>
      <c r="D117" s="6">
        <v>101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38053.379999999997</v>
      </c>
      <c r="D120" s="16">
        <v>38053.379999999997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2.1999999999999999E-2</v>
      </c>
      <c r="D121" s="17">
        <f>IF(D$10=0," ",ROUND(D120/D$10,3))</f>
        <v>2.1999999999999999E-2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-168802.93</v>
      </c>
      <c r="D123" s="6">
        <v>-168802.93</v>
      </c>
    </row>
    <row r="124" spans="1:4">
      <c r="A124" t="s">
        <v>214</v>
      </c>
      <c r="B124" t="s">
        <v>215</v>
      </c>
      <c r="C124" s="6">
        <v>-142640.35999999999</v>
      </c>
      <c r="D124" s="6">
        <v>-142640.35999999999</v>
      </c>
    </row>
    <row r="125" spans="1:4">
      <c r="A125" t="s">
        <v>216</v>
      </c>
      <c r="B125" t="s">
        <v>217</v>
      </c>
      <c r="C125" s="6">
        <v>-23073.73</v>
      </c>
      <c r="D125" s="6">
        <v>-23073.73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-1948.65</v>
      </c>
      <c r="D127" s="6">
        <v>-1948.65</v>
      </c>
    </row>
    <row r="128" spans="1:4">
      <c r="A128" t="s">
        <v>222</v>
      </c>
      <c r="B128" t="s">
        <v>223</v>
      </c>
      <c r="C128" s="6">
        <v>-1140.19</v>
      </c>
      <c r="D128" s="6">
        <v>-1140.19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4134</v>
      </c>
      <c r="C5" s="8">
        <v>4134</v>
      </c>
      <c r="D5" s="8">
        <v>4134</v>
      </c>
    </row>
    <row r="6" spans="1:52" s="10" customFormat="1" ht="30">
      <c r="A6" s="9" t="s">
        <v>8</v>
      </c>
      <c r="B6" s="10" t="s">
        <v>381</v>
      </c>
      <c r="C6" s="10" t="s">
        <v>381</v>
      </c>
      <c r="D6" s="10" t="s">
        <v>381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1083003.77</v>
      </c>
      <c r="D10" s="16">
        <v>1083003.77</v>
      </c>
    </row>
    <row r="11" spans="1:52">
      <c r="A11" t="s">
        <v>18</v>
      </c>
      <c r="B11" t="s">
        <v>19</v>
      </c>
      <c r="C11" s="6">
        <v>1083003.77</v>
      </c>
      <c r="D11" s="6">
        <v>1083003.77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-702139.14</v>
      </c>
      <c r="D13" s="6">
        <v>-702139.14</v>
      </c>
    </row>
    <row r="14" spans="1:52">
      <c r="A14">
        <v>3</v>
      </c>
      <c r="B14" t="s">
        <v>23</v>
      </c>
      <c r="C14" s="6">
        <v>380864.63</v>
      </c>
      <c r="D14" s="6">
        <v>380864.63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0.35199999999999998</v>
      </c>
      <c r="D15" s="17">
        <f>IF(D$10=0," ",ROUND(D14/D$10,3))</f>
        <v>0.35199999999999998</v>
      </c>
    </row>
    <row r="16" spans="1:52">
      <c r="A16">
        <v>5</v>
      </c>
      <c r="B16" t="s">
        <v>25</v>
      </c>
      <c r="C16" s="6">
        <v>-24550.77</v>
      </c>
      <c r="D16" s="6">
        <v>-24550.77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-22782.080000000002</v>
      </c>
      <c r="D18" s="6">
        <v>-22782.080000000002</v>
      </c>
    </row>
    <row r="19" spans="1:4">
      <c r="A19" t="s">
        <v>28</v>
      </c>
      <c r="B19" t="s">
        <v>29</v>
      </c>
      <c r="C19" s="6">
        <v>-6787.51</v>
      </c>
      <c r="D19" s="6">
        <v>-6787.51</v>
      </c>
    </row>
    <row r="20" spans="1:4">
      <c r="A20" t="s">
        <v>30</v>
      </c>
      <c r="B20" t="s">
        <v>31</v>
      </c>
      <c r="C20" s="6">
        <v>-838.96</v>
      </c>
      <c r="D20" s="6">
        <v>-838.96</v>
      </c>
    </row>
    <row r="21" spans="1:4">
      <c r="A21" t="s">
        <v>32</v>
      </c>
      <c r="B21" t="s">
        <v>33</v>
      </c>
      <c r="C21" s="6">
        <v>-5367.03</v>
      </c>
      <c r="D21" s="6">
        <v>-5367.03</v>
      </c>
    </row>
    <row r="22" spans="1:4">
      <c r="A22" t="s">
        <v>34</v>
      </c>
      <c r="B22" t="s">
        <v>35</v>
      </c>
      <c r="C22" s="6">
        <v>-9788.58</v>
      </c>
      <c r="D22" s="6">
        <v>-9788.58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-1768.69</v>
      </c>
      <c r="D26" s="6">
        <v>-1768.69</v>
      </c>
    </row>
    <row r="27" spans="1:4">
      <c r="A27" t="s">
        <v>42</v>
      </c>
      <c r="B27" t="s">
        <v>43</v>
      </c>
      <c r="C27" s="6">
        <v>-1768.69</v>
      </c>
      <c r="D27" s="6">
        <v>-1768.69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356313.86</v>
      </c>
      <c r="D31" s="16">
        <v>356313.86</v>
      </c>
    </row>
    <row r="32" spans="1:4" s="15" customFormat="1">
      <c r="A32" s="15">
        <v>11</v>
      </c>
      <c r="B32" s="15" t="s">
        <v>51</v>
      </c>
      <c r="C32" s="16">
        <v>-20121.599999999999</v>
      </c>
      <c r="D32" s="16">
        <v>-20121.599999999999</v>
      </c>
    </row>
    <row r="33" spans="1:4">
      <c r="A33">
        <v>12</v>
      </c>
      <c r="B33" t="s">
        <v>52</v>
      </c>
      <c r="C33" s="6">
        <v>-259197.13</v>
      </c>
      <c r="D33" s="6">
        <v>-259197.13</v>
      </c>
    </row>
    <row r="34" spans="1:4">
      <c r="A34">
        <v>13</v>
      </c>
      <c r="B34" t="s">
        <v>53</v>
      </c>
      <c r="C34" s="6">
        <v>-93013.53</v>
      </c>
      <c r="D34" s="6">
        <v>-93013.53</v>
      </c>
    </row>
    <row r="35" spans="1:4">
      <c r="A35" t="s">
        <v>54</v>
      </c>
      <c r="B35" t="s">
        <v>55</v>
      </c>
      <c r="C35" s="6">
        <v>-74809</v>
      </c>
      <c r="D35" s="6">
        <v>-74809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-775.45</v>
      </c>
      <c r="D38" s="6">
        <v>-775.45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-657.8</v>
      </c>
      <c r="D40" s="6">
        <v>-657.8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290</v>
      </c>
      <c r="D42" s="6">
        <v>290</v>
      </c>
    </row>
    <row r="43" spans="1:4">
      <c r="A43" t="s">
        <v>70</v>
      </c>
      <c r="B43" t="s">
        <v>71</v>
      </c>
      <c r="C43" s="6">
        <v>-1864.95</v>
      </c>
      <c r="D43" s="6">
        <v>-1864.95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-2113</v>
      </c>
      <c r="D45" s="6">
        <v>-2113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-74480.66</v>
      </c>
      <c r="D49" s="6">
        <v>-74480.66</v>
      </c>
    </row>
    <row r="50" spans="1:4">
      <c r="A50" t="s">
        <v>83</v>
      </c>
      <c r="B50" t="s">
        <v>84</v>
      </c>
      <c r="C50" s="6">
        <v>-27073.16</v>
      </c>
      <c r="D50" s="6">
        <v>-27073.16</v>
      </c>
    </row>
    <row r="51" spans="1:4">
      <c r="A51" t="s">
        <v>85</v>
      </c>
      <c r="B51" t="s">
        <v>86</v>
      </c>
      <c r="C51" s="6">
        <v>-40590</v>
      </c>
      <c r="D51" s="6">
        <v>-40590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-6817.5</v>
      </c>
      <c r="D53" s="6">
        <v>-6817.5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-33408.26</v>
      </c>
      <c r="D60" s="6">
        <v>-33408.26</v>
      </c>
    </row>
    <row r="61" spans="1:4">
      <c r="A61" t="s">
        <v>104</v>
      </c>
      <c r="B61" t="s">
        <v>105</v>
      </c>
      <c r="C61" s="6">
        <v>-13271.22</v>
      </c>
      <c r="D61" s="6">
        <v>-13271.22</v>
      </c>
    </row>
    <row r="62" spans="1:4">
      <c r="A62" t="s">
        <v>106</v>
      </c>
      <c r="B62" t="s">
        <v>107</v>
      </c>
      <c r="C62" s="6">
        <v>-5375.76</v>
      </c>
      <c r="D62" s="6">
        <v>-5375.76</v>
      </c>
    </row>
    <row r="63" spans="1:4">
      <c r="A63" t="s">
        <v>108</v>
      </c>
      <c r="B63" t="s">
        <v>109</v>
      </c>
      <c r="C63" s="6">
        <v>-12290.46</v>
      </c>
      <c r="D63" s="6">
        <v>-12290.46</v>
      </c>
    </row>
    <row r="64" spans="1:4">
      <c r="A64" t="s">
        <v>110</v>
      </c>
      <c r="B64" t="s">
        <v>111</v>
      </c>
      <c r="C64" s="6">
        <v>-1460.28</v>
      </c>
      <c r="D64" s="6">
        <v>-1460.28</v>
      </c>
    </row>
    <row r="65" spans="1:4">
      <c r="A65" t="s">
        <v>112</v>
      </c>
      <c r="B65" t="s">
        <v>113</v>
      </c>
      <c r="C65" s="6">
        <v>-1010.54</v>
      </c>
      <c r="D65" s="6">
        <v>-1010.54</v>
      </c>
    </row>
    <row r="66" spans="1:4">
      <c r="A66">
        <v>17</v>
      </c>
      <c r="B66" t="s">
        <v>114</v>
      </c>
      <c r="C66" s="6">
        <v>-58294.68</v>
      </c>
      <c r="D66" s="6">
        <v>-58294.68</v>
      </c>
    </row>
    <row r="67" spans="1:4">
      <c r="A67">
        <v>18</v>
      </c>
      <c r="B67" t="s">
        <v>115</v>
      </c>
      <c r="C67" s="6">
        <v>-12444.76</v>
      </c>
      <c r="D67" s="6">
        <v>-12444.76</v>
      </c>
    </row>
    <row r="68" spans="1:4">
      <c r="A68" t="s">
        <v>116</v>
      </c>
      <c r="B68" t="s">
        <v>117</v>
      </c>
      <c r="C68" s="6">
        <v>-844.76</v>
      </c>
      <c r="D68" s="6">
        <v>-844.76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-13810.18</v>
      </c>
      <c r="D76" s="6">
        <v>-13810.18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-13810.18</v>
      </c>
      <c r="D78" s="6">
        <v>-13810.18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-6222.11</v>
      </c>
      <c r="D80" s="6">
        <v>-6222.11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-1014.3</v>
      </c>
      <c r="D86" s="6">
        <v>-1014.3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-2154</v>
      </c>
      <c r="D90" s="6">
        <v>-2154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-2154</v>
      </c>
      <c r="D92" s="6">
        <v>-2154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-3134.32</v>
      </c>
      <c r="D101" s="6">
        <v>-3134.32</v>
      </c>
    </row>
    <row r="102" spans="1:4">
      <c r="A102" t="s">
        <v>178</v>
      </c>
      <c r="B102" t="s">
        <v>179</v>
      </c>
      <c r="C102" s="6">
        <v>-228.14</v>
      </c>
      <c r="D102" s="6">
        <v>-228.14</v>
      </c>
    </row>
    <row r="103" spans="1:4">
      <c r="A103" t="s">
        <v>180</v>
      </c>
      <c r="B103" t="s">
        <v>181</v>
      </c>
      <c r="C103" s="6">
        <v>-2906.18</v>
      </c>
      <c r="D103" s="6">
        <v>-2906.18</v>
      </c>
    </row>
    <row r="104" spans="1:4">
      <c r="A104">
        <v>25</v>
      </c>
      <c r="B104" t="s">
        <v>182</v>
      </c>
      <c r="C104" s="6">
        <v>-533.86</v>
      </c>
      <c r="D104" s="6">
        <v>-533.86</v>
      </c>
    </row>
    <row r="105" spans="1:4">
      <c r="A105" t="s">
        <v>183</v>
      </c>
      <c r="B105" t="s">
        <v>184</v>
      </c>
      <c r="C105" s="6">
        <v>-533.86</v>
      </c>
      <c r="D105" s="6">
        <v>-533.86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-4060</v>
      </c>
      <c r="D107" s="6">
        <v>-4060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-4060</v>
      </c>
      <c r="D109" s="6">
        <v>-4060</v>
      </c>
    </row>
    <row r="110" spans="1:4">
      <c r="A110">
        <v>27</v>
      </c>
      <c r="B110" t="s">
        <v>192</v>
      </c>
      <c r="C110" s="6">
        <v>-13111.84</v>
      </c>
      <c r="D110" s="6">
        <v>-13111.84</v>
      </c>
    </row>
    <row r="111" spans="1:4">
      <c r="A111" t="s">
        <v>193</v>
      </c>
      <c r="B111" t="s">
        <v>194</v>
      </c>
      <c r="C111" s="6">
        <v>-5311.84</v>
      </c>
      <c r="D111" s="6">
        <v>-5311.84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-1828.61</v>
      </c>
      <c r="D114" s="6">
        <v>-1828.61</v>
      </c>
    </row>
    <row r="115" spans="1:4">
      <c r="A115" t="s">
        <v>200</v>
      </c>
      <c r="B115" t="s">
        <v>201</v>
      </c>
      <c r="C115" s="6">
        <v>-1825.86</v>
      </c>
      <c r="D115" s="6">
        <v>-1825.86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-2.75</v>
      </c>
      <c r="D118" s="6">
        <v>-2.75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76995.13</v>
      </c>
      <c r="D120" s="16">
        <v>76995.13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7.0999999999999994E-2</v>
      </c>
      <c r="D121" s="17">
        <f>IF(D$10=0," ",ROUND(D120/D$10,3))</f>
        <v>7.0999999999999994E-2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-114289.55</v>
      </c>
      <c r="D123" s="6">
        <v>-114289.55</v>
      </c>
    </row>
    <row r="124" spans="1:4">
      <c r="A124" t="s">
        <v>214</v>
      </c>
      <c r="B124" t="s">
        <v>215</v>
      </c>
      <c r="C124" s="6">
        <v>-93013.53</v>
      </c>
      <c r="D124" s="6">
        <v>-93013.53</v>
      </c>
    </row>
    <row r="125" spans="1:4">
      <c r="A125" t="s">
        <v>216</v>
      </c>
      <c r="B125" t="s">
        <v>217</v>
      </c>
      <c r="C125" s="6">
        <v>-13810.18</v>
      </c>
      <c r="D125" s="6">
        <v>-13810.18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-2154</v>
      </c>
      <c r="D127" s="6">
        <v>-2154</v>
      </c>
    </row>
    <row r="128" spans="1:4">
      <c r="A128" t="s">
        <v>222</v>
      </c>
      <c r="B128" t="s">
        <v>223</v>
      </c>
      <c r="C128" s="6">
        <v>-5311.84</v>
      </c>
      <c r="D128" s="6">
        <v>-5311.84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4133</v>
      </c>
      <c r="C5" s="8">
        <v>4133</v>
      </c>
      <c r="D5" s="8">
        <v>4133</v>
      </c>
    </row>
    <row r="6" spans="1:52" s="10" customFormat="1">
      <c r="A6" s="9" t="s">
        <v>8</v>
      </c>
      <c r="B6" s="10" t="s">
        <v>380</v>
      </c>
      <c r="C6" s="10" t="s">
        <v>380</v>
      </c>
      <c r="D6" s="10" t="s">
        <v>380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1001022.59</v>
      </c>
      <c r="D10" s="16">
        <v>1001022.59</v>
      </c>
    </row>
    <row r="11" spans="1:52">
      <c r="A11" t="s">
        <v>18</v>
      </c>
      <c r="B11" t="s">
        <v>19</v>
      </c>
      <c r="C11" s="6">
        <v>1001022.59</v>
      </c>
      <c r="D11" s="6">
        <v>1001022.59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-666593.25</v>
      </c>
      <c r="D13" s="6">
        <v>-666593.25</v>
      </c>
    </row>
    <row r="14" spans="1:52">
      <c r="A14">
        <v>3</v>
      </c>
      <c r="B14" t="s">
        <v>23</v>
      </c>
      <c r="C14" s="6">
        <v>334429.34000000003</v>
      </c>
      <c r="D14" s="6">
        <v>334429.34000000003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0.33400000000000002</v>
      </c>
      <c r="D15" s="17">
        <f>IF(D$10=0," ",ROUND(D14/D$10,3))</f>
        <v>0.33400000000000002</v>
      </c>
    </row>
    <row r="16" spans="1:52">
      <c r="A16">
        <v>5</v>
      </c>
      <c r="B16" t="s">
        <v>25</v>
      </c>
      <c r="C16" s="6">
        <v>-35885.15</v>
      </c>
      <c r="D16" s="6">
        <v>-35885.15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-34128.11</v>
      </c>
      <c r="D18" s="6">
        <v>-34128.11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-18207.8</v>
      </c>
      <c r="D21" s="6">
        <v>-18207.8</v>
      </c>
    </row>
    <row r="22" spans="1:4">
      <c r="A22" t="s">
        <v>34</v>
      </c>
      <c r="B22" t="s">
        <v>35</v>
      </c>
      <c r="C22" s="6">
        <v>-15920.31</v>
      </c>
      <c r="D22" s="6">
        <v>-15920.31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-1757.04</v>
      </c>
      <c r="D26" s="6">
        <v>-1757.04</v>
      </c>
    </row>
    <row r="27" spans="1:4">
      <c r="A27" t="s">
        <v>42</v>
      </c>
      <c r="B27" t="s">
        <v>43</v>
      </c>
      <c r="C27" s="6">
        <v>-1757.04</v>
      </c>
      <c r="D27" s="6">
        <v>-1757.04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298544.19</v>
      </c>
      <c r="D31" s="16">
        <v>298544.19</v>
      </c>
    </row>
    <row r="32" spans="1:4" s="15" customFormat="1">
      <c r="A32" s="15">
        <v>11</v>
      </c>
      <c r="B32" s="15" t="s">
        <v>51</v>
      </c>
      <c r="C32" s="16">
        <v>-26774.44</v>
      </c>
      <c r="D32" s="16">
        <v>-26774.44</v>
      </c>
    </row>
    <row r="33" spans="1:4">
      <c r="A33">
        <v>12</v>
      </c>
      <c r="B33" t="s">
        <v>52</v>
      </c>
      <c r="C33" s="6">
        <v>-303165.25</v>
      </c>
      <c r="D33" s="6">
        <v>-303165.25</v>
      </c>
    </row>
    <row r="34" spans="1:4">
      <c r="A34">
        <v>13</v>
      </c>
      <c r="B34" t="s">
        <v>53</v>
      </c>
      <c r="C34" s="6">
        <v>-108821.48</v>
      </c>
      <c r="D34" s="6">
        <v>-108821.48</v>
      </c>
    </row>
    <row r="35" spans="1:4">
      <c r="A35" t="s">
        <v>54</v>
      </c>
      <c r="B35" t="s">
        <v>55</v>
      </c>
      <c r="C35" s="6">
        <v>-79392</v>
      </c>
      <c r="D35" s="6">
        <v>-79392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-2603.71</v>
      </c>
      <c r="D38" s="6">
        <v>-2603.71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-3700</v>
      </c>
      <c r="D40" s="6">
        <v>-3700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-2723.1</v>
      </c>
      <c r="D43" s="6">
        <v>-2723.1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-2566</v>
      </c>
      <c r="D45" s="6">
        <v>-2566</v>
      </c>
    </row>
    <row r="46" spans="1:4">
      <c r="A46" t="s">
        <v>76</v>
      </c>
      <c r="B46" t="s">
        <v>77</v>
      </c>
      <c r="C46" s="6">
        <v>-670</v>
      </c>
      <c r="D46" s="6">
        <v>-670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-98321.54</v>
      </c>
      <c r="D49" s="6">
        <v>-98321.54</v>
      </c>
    </row>
    <row r="50" spans="1:4">
      <c r="A50" t="s">
        <v>83</v>
      </c>
      <c r="B50" t="s">
        <v>84</v>
      </c>
      <c r="C50" s="6">
        <v>-63238</v>
      </c>
      <c r="D50" s="6">
        <v>-63238</v>
      </c>
    </row>
    <row r="51" spans="1:4">
      <c r="A51" t="s">
        <v>85</v>
      </c>
      <c r="B51" t="s">
        <v>86</v>
      </c>
      <c r="C51" s="6">
        <v>-11214.81</v>
      </c>
      <c r="D51" s="6">
        <v>-11214.81</v>
      </c>
    </row>
    <row r="52" spans="1:4">
      <c r="A52" t="s">
        <v>87</v>
      </c>
      <c r="B52" t="s">
        <v>88</v>
      </c>
      <c r="C52" s="6">
        <v>-15745.36</v>
      </c>
      <c r="D52" s="6">
        <v>-15745.36</v>
      </c>
    </row>
    <row r="53" spans="1:4">
      <c r="A53" t="s">
        <v>89</v>
      </c>
      <c r="B53" t="s">
        <v>90</v>
      </c>
      <c r="C53" s="6">
        <v>-7904.75</v>
      </c>
      <c r="D53" s="6">
        <v>-7904.75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-218.62</v>
      </c>
      <c r="D55" s="6">
        <v>-218.62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-36150.71</v>
      </c>
      <c r="D60" s="6">
        <v>-36150.71</v>
      </c>
    </row>
    <row r="61" spans="1:4">
      <c r="A61" t="s">
        <v>104</v>
      </c>
      <c r="B61" t="s">
        <v>105</v>
      </c>
      <c r="C61" s="6">
        <v>-15308.9</v>
      </c>
      <c r="D61" s="6">
        <v>-15308.9</v>
      </c>
    </row>
    <row r="62" spans="1:4">
      <c r="A62" t="s">
        <v>106</v>
      </c>
      <c r="B62" t="s">
        <v>107</v>
      </c>
      <c r="C62" s="6">
        <v>-5227.8100000000004</v>
      </c>
      <c r="D62" s="6">
        <v>-5227.8100000000004</v>
      </c>
    </row>
    <row r="63" spans="1:4">
      <c r="A63" t="s">
        <v>108</v>
      </c>
      <c r="B63" t="s">
        <v>109</v>
      </c>
      <c r="C63" s="6">
        <v>-12416.48</v>
      </c>
      <c r="D63" s="6">
        <v>-12416.48</v>
      </c>
    </row>
    <row r="64" spans="1:4">
      <c r="A64" t="s">
        <v>110</v>
      </c>
      <c r="B64" t="s">
        <v>111</v>
      </c>
      <c r="C64" s="6">
        <v>-2181.23</v>
      </c>
      <c r="D64" s="6">
        <v>-2181.23</v>
      </c>
    </row>
    <row r="65" spans="1:4">
      <c r="A65" t="s">
        <v>112</v>
      </c>
      <c r="B65" t="s">
        <v>113</v>
      </c>
      <c r="C65" s="6">
        <v>-1016.29</v>
      </c>
      <c r="D65" s="6">
        <v>-1016.29</v>
      </c>
    </row>
    <row r="66" spans="1:4">
      <c r="A66">
        <v>17</v>
      </c>
      <c r="B66" t="s">
        <v>114</v>
      </c>
      <c r="C66" s="6">
        <v>-59871.519999999997</v>
      </c>
      <c r="D66" s="6">
        <v>-59871.519999999997</v>
      </c>
    </row>
    <row r="67" spans="1:4">
      <c r="A67">
        <v>18</v>
      </c>
      <c r="B67" t="s">
        <v>115</v>
      </c>
      <c r="C67" s="6">
        <v>-12497.74</v>
      </c>
      <c r="D67" s="6">
        <v>-12497.74</v>
      </c>
    </row>
    <row r="68" spans="1:4">
      <c r="A68" t="s">
        <v>116</v>
      </c>
      <c r="B68" t="s">
        <v>117</v>
      </c>
      <c r="C68" s="6">
        <v>-897.74</v>
      </c>
      <c r="D68" s="6">
        <v>-897.74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-12856.14</v>
      </c>
      <c r="D76" s="6">
        <v>-12856.14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-12856.14</v>
      </c>
      <c r="D78" s="6">
        <v>-12856.14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-6222.11</v>
      </c>
      <c r="D80" s="6">
        <v>-6222.11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-1014.3</v>
      </c>
      <c r="D86" s="6">
        <v>-1014.3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-3416.62</v>
      </c>
      <c r="D90" s="6">
        <v>-3416.62</v>
      </c>
    </row>
    <row r="91" spans="1:4">
      <c r="A91" t="s">
        <v>158</v>
      </c>
      <c r="B91" t="s">
        <v>159</v>
      </c>
      <c r="C91" s="6">
        <v>-310.62</v>
      </c>
      <c r="D91" s="6">
        <v>-310.62</v>
      </c>
    </row>
    <row r="92" spans="1:4">
      <c r="A92" t="s">
        <v>160</v>
      </c>
      <c r="B92" t="s">
        <v>161</v>
      </c>
      <c r="C92" s="6">
        <v>-3106</v>
      </c>
      <c r="D92" s="6">
        <v>-3106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1520</v>
      </c>
      <c r="D96" s="6">
        <v>1520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1520</v>
      </c>
      <c r="D98" s="6">
        <v>1520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-2989.33</v>
      </c>
      <c r="D101" s="6">
        <v>-2989.33</v>
      </c>
    </row>
    <row r="102" spans="1:4">
      <c r="A102" t="s">
        <v>178</v>
      </c>
      <c r="B102" t="s">
        <v>179</v>
      </c>
      <c r="C102" s="6">
        <v>-248.49</v>
      </c>
      <c r="D102" s="6">
        <v>-248.49</v>
      </c>
    </row>
    <row r="103" spans="1:4">
      <c r="A103" t="s">
        <v>180</v>
      </c>
      <c r="B103" t="s">
        <v>181</v>
      </c>
      <c r="C103" s="6">
        <v>-2740.84</v>
      </c>
      <c r="D103" s="6">
        <v>-2740.84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-2490</v>
      </c>
      <c r="D107" s="6">
        <v>-2490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-2490</v>
      </c>
      <c r="D109" s="6">
        <v>-2490</v>
      </c>
    </row>
    <row r="110" spans="1:4">
      <c r="A110">
        <v>27</v>
      </c>
      <c r="B110" t="s">
        <v>192</v>
      </c>
      <c r="C110" s="6">
        <v>-20674.580000000002</v>
      </c>
      <c r="D110" s="6">
        <v>-20674.580000000002</v>
      </c>
    </row>
    <row r="111" spans="1:4">
      <c r="A111" t="s">
        <v>193</v>
      </c>
      <c r="B111" t="s">
        <v>194</v>
      </c>
      <c r="C111" s="6">
        <v>-9874.58</v>
      </c>
      <c r="D111" s="6">
        <v>-9874.58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750</v>
      </c>
      <c r="D114" s="6">
        <v>750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750</v>
      </c>
      <c r="D119" s="6">
        <v>750</v>
      </c>
    </row>
    <row r="120" spans="1:4" s="15" customFormat="1">
      <c r="A120" s="15">
        <v>29</v>
      </c>
      <c r="B120" s="15" t="s">
        <v>210</v>
      </c>
      <c r="C120" s="16">
        <v>-31395.5</v>
      </c>
      <c r="D120" s="16">
        <v>-31395.5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-3.1E-2</v>
      </c>
      <c r="D121" s="17">
        <f>IF(D$10=0," ",ROUND(D120/D$10,3))</f>
        <v>-3.1E-2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-134968.82</v>
      </c>
      <c r="D123" s="6">
        <v>-134968.82</v>
      </c>
    </row>
    <row r="124" spans="1:4">
      <c r="A124" t="s">
        <v>214</v>
      </c>
      <c r="B124" t="s">
        <v>215</v>
      </c>
      <c r="C124" s="6">
        <v>-108821.48</v>
      </c>
      <c r="D124" s="6">
        <v>-108821.48</v>
      </c>
    </row>
    <row r="125" spans="1:4">
      <c r="A125" t="s">
        <v>216</v>
      </c>
      <c r="B125" t="s">
        <v>217</v>
      </c>
      <c r="C125" s="6">
        <v>-12856.14</v>
      </c>
      <c r="D125" s="6">
        <v>-12856.14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-3416.62</v>
      </c>
      <c r="D127" s="6">
        <v>-3416.62</v>
      </c>
    </row>
    <row r="128" spans="1:4">
      <c r="A128" t="s">
        <v>222</v>
      </c>
      <c r="B128" t="s">
        <v>223</v>
      </c>
      <c r="C128" s="6">
        <v>-9874.58</v>
      </c>
      <c r="D128" s="6">
        <v>-9874.58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4132</v>
      </c>
      <c r="C5" s="8">
        <v>4132</v>
      </c>
      <c r="D5" s="8">
        <v>4132</v>
      </c>
    </row>
    <row r="6" spans="1:52" s="10" customFormat="1" ht="30">
      <c r="A6" s="9" t="s">
        <v>8</v>
      </c>
      <c r="B6" s="10" t="s">
        <v>379</v>
      </c>
      <c r="C6" s="10" t="s">
        <v>379</v>
      </c>
      <c r="D6" s="10" t="s">
        <v>379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8987718.4700000007</v>
      </c>
      <c r="D10" s="16">
        <v>8987718.4700000007</v>
      </c>
    </row>
    <row r="11" spans="1:52">
      <c r="A11" t="s">
        <v>18</v>
      </c>
      <c r="B11" t="s">
        <v>19</v>
      </c>
      <c r="C11" s="6">
        <v>8987718.4700000007</v>
      </c>
      <c r="D11" s="6">
        <v>8987718.4700000007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-5399741.3600000003</v>
      </c>
      <c r="D13" s="6">
        <v>-5399741.3600000003</v>
      </c>
    </row>
    <row r="14" spans="1:52">
      <c r="A14">
        <v>3</v>
      </c>
      <c r="B14" t="s">
        <v>23</v>
      </c>
      <c r="C14" s="6">
        <v>3587977.11</v>
      </c>
      <c r="D14" s="6">
        <v>3587977.11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0.39900000000000002</v>
      </c>
      <c r="D15" s="17">
        <f>IF(D$10=0," ",ROUND(D14/D$10,3))</f>
        <v>0.39900000000000002</v>
      </c>
    </row>
    <row r="16" spans="1:52">
      <c r="A16">
        <v>5</v>
      </c>
      <c r="B16" t="s">
        <v>25</v>
      </c>
      <c r="C16" s="6">
        <v>-113576.4</v>
      </c>
      <c r="D16" s="6">
        <v>-113576.4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-67480.61</v>
      </c>
      <c r="D18" s="6">
        <v>-67480.61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-3976.45</v>
      </c>
      <c r="D20" s="6">
        <v>-3976.45</v>
      </c>
    </row>
    <row r="21" spans="1:4">
      <c r="A21" t="s">
        <v>32</v>
      </c>
      <c r="B21" t="s">
        <v>33</v>
      </c>
      <c r="C21" s="6">
        <v>-36001.800000000003</v>
      </c>
      <c r="D21" s="6">
        <v>-36001.800000000003</v>
      </c>
    </row>
    <row r="22" spans="1:4">
      <c r="A22" t="s">
        <v>34</v>
      </c>
      <c r="B22" t="s">
        <v>35</v>
      </c>
      <c r="C22" s="6">
        <v>-27502.36</v>
      </c>
      <c r="D22" s="6">
        <v>-27502.36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-46095.79</v>
      </c>
      <c r="D26" s="6">
        <v>-46095.79</v>
      </c>
    </row>
    <row r="27" spans="1:4">
      <c r="A27" t="s">
        <v>42</v>
      </c>
      <c r="B27" t="s">
        <v>43</v>
      </c>
      <c r="C27" s="6">
        <v>-46095.79</v>
      </c>
      <c r="D27" s="6">
        <v>-46095.79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3474400.71</v>
      </c>
      <c r="D31" s="16">
        <v>3474400.71</v>
      </c>
    </row>
    <row r="32" spans="1:4" s="15" customFormat="1">
      <c r="A32" s="15">
        <v>11</v>
      </c>
      <c r="B32" s="15" t="s">
        <v>51</v>
      </c>
      <c r="C32" s="16">
        <v>-108551.4</v>
      </c>
      <c r="D32" s="16">
        <v>-108551.4</v>
      </c>
    </row>
    <row r="33" spans="1:4">
      <c r="A33">
        <v>12</v>
      </c>
      <c r="B33" t="s">
        <v>52</v>
      </c>
      <c r="C33" s="6">
        <v>-1336492.6200000001</v>
      </c>
      <c r="D33" s="6">
        <v>-1336492.6200000001</v>
      </c>
    </row>
    <row r="34" spans="1:4">
      <c r="A34">
        <v>13</v>
      </c>
      <c r="B34" t="s">
        <v>53</v>
      </c>
      <c r="C34" s="6">
        <v>-290486.25</v>
      </c>
      <c r="D34" s="6">
        <v>-290486.25</v>
      </c>
    </row>
    <row r="35" spans="1:4">
      <c r="A35" t="s">
        <v>54</v>
      </c>
      <c r="B35" t="s">
        <v>55</v>
      </c>
      <c r="C35" s="6">
        <v>-179965.67</v>
      </c>
      <c r="D35" s="6">
        <v>-179965.67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-27099.67</v>
      </c>
      <c r="D37" s="6">
        <v>-27099.67</v>
      </c>
    </row>
    <row r="38" spans="1:4">
      <c r="A38" t="s">
        <v>60</v>
      </c>
      <c r="B38" t="s">
        <v>61</v>
      </c>
      <c r="C38" s="6">
        <v>-8697.08</v>
      </c>
      <c r="D38" s="6">
        <v>-8697.08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-12168.11</v>
      </c>
      <c r="D40" s="6">
        <v>-12168.11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-8743.0499999999993</v>
      </c>
      <c r="D43" s="6">
        <v>-8743.0499999999993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-5947.67</v>
      </c>
      <c r="D45" s="6">
        <v>-5947.67</v>
      </c>
    </row>
    <row r="46" spans="1:4">
      <c r="A46" t="s">
        <v>76</v>
      </c>
      <c r="B46" t="s">
        <v>77</v>
      </c>
      <c r="C46" s="6">
        <v>-6615</v>
      </c>
      <c r="D46" s="6">
        <v>-6615</v>
      </c>
    </row>
    <row r="47" spans="1:4">
      <c r="A47" t="s">
        <v>78</v>
      </c>
      <c r="B47" t="s">
        <v>79</v>
      </c>
      <c r="C47" s="6">
        <v>-11250</v>
      </c>
      <c r="D47" s="6">
        <v>-11250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-860179.14</v>
      </c>
      <c r="D49" s="6">
        <v>-860179.14</v>
      </c>
    </row>
    <row r="50" spans="1:4">
      <c r="A50" t="s">
        <v>83</v>
      </c>
      <c r="B50" t="s">
        <v>84</v>
      </c>
      <c r="C50" s="6">
        <v>-494360</v>
      </c>
      <c r="D50" s="6">
        <v>-494360</v>
      </c>
    </row>
    <row r="51" spans="1:4">
      <c r="A51" t="s">
        <v>85</v>
      </c>
      <c r="B51" t="s">
        <v>86</v>
      </c>
      <c r="C51" s="6">
        <v>-72648.5</v>
      </c>
      <c r="D51" s="6">
        <v>-72648.5</v>
      </c>
    </row>
    <row r="52" spans="1:4">
      <c r="A52" t="s">
        <v>87</v>
      </c>
      <c r="B52" t="s">
        <v>88</v>
      </c>
      <c r="C52" s="6">
        <v>-211545.64</v>
      </c>
      <c r="D52" s="6">
        <v>-211545.64</v>
      </c>
    </row>
    <row r="53" spans="1:4">
      <c r="A53" t="s">
        <v>89</v>
      </c>
      <c r="B53" t="s">
        <v>90</v>
      </c>
      <c r="C53" s="6">
        <v>-81625</v>
      </c>
      <c r="D53" s="6">
        <v>-81625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-66616.03</v>
      </c>
      <c r="D60" s="6">
        <v>-66616.03</v>
      </c>
    </row>
    <row r="61" spans="1:4">
      <c r="A61" t="s">
        <v>104</v>
      </c>
      <c r="B61" t="s">
        <v>105</v>
      </c>
      <c r="C61" s="6">
        <v>-31905.09</v>
      </c>
      <c r="D61" s="6">
        <v>-31905.09</v>
      </c>
    </row>
    <row r="62" spans="1:4">
      <c r="A62" t="s">
        <v>106</v>
      </c>
      <c r="B62" t="s">
        <v>107</v>
      </c>
      <c r="C62" s="6">
        <v>-7086.95</v>
      </c>
      <c r="D62" s="6">
        <v>-7086.95</v>
      </c>
    </row>
    <row r="63" spans="1:4">
      <c r="A63" t="s">
        <v>108</v>
      </c>
      <c r="B63" t="s">
        <v>109</v>
      </c>
      <c r="C63" s="6">
        <v>-23932.09</v>
      </c>
      <c r="D63" s="6">
        <v>-23932.09</v>
      </c>
    </row>
    <row r="64" spans="1:4">
      <c r="A64" t="s">
        <v>110</v>
      </c>
      <c r="B64" t="s">
        <v>111</v>
      </c>
      <c r="C64" s="6">
        <v>-2235.62</v>
      </c>
      <c r="D64" s="6">
        <v>-2235.62</v>
      </c>
    </row>
    <row r="65" spans="1:4">
      <c r="A65" t="s">
        <v>112</v>
      </c>
      <c r="B65" t="s">
        <v>113</v>
      </c>
      <c r="C65" s="6">
        <v>-1456.28</v>
      </c>
      <c r="D65" s="6">
        <v>-1456.28</v>
      </c>
    </row>
    <row r="66" spans="1:4">
      <c r="A66">
        <v>17</v>
      </c>
      <c r="B66" t="s">
        <v>114</v>
      </c>
      <c r="C66" s="6">
        <v>-119211.2</v>
      </c>
      <c r="D66" s="6">
        <v>-119211.2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-56210.91</v>
      </c>
      <c r="D76" s="6">
        <v>-56210.91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-56210.91</v>
      </c>
      <c r="D78" s="6">
        <v>-56210.91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-6335.31</v>
      </c>
      <c r="D80" s="6">
        <v>-6335.31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-1127.5</v>
      </c>
      <c r="D86" s="6">
        <v>-1127.5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-16242.95</v>
      </c>
      <c r="D90" s="6">
        <v>-16242.95</v>
      </c>
    </row>
    <row r="91" spans="1:4">
      <c r="A91" t="s">
        <v>158</v>
      </c>
      <c r="B91" t="s">
        <v>159</v>
      </c>
      <c r="C91" s="6">
        <v>-375.7</v>
      </c>
      <c r="D91" s="6">
        <v>-375.7</v>
      </c>
    </row>
    <row r="92" spans="1:4">
      <c r="A92" t="s">
        <v>160</v>
      </c>
      <c r="B92" t="s">
        <v>161</v>
      </c>
      <c r="C92" s="6">
        <v>-15307.25</v>
      </c>
      <c r="D92" s="6">
        <v>-15307.25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-560</v>
      </c>
      <c r="D94" s="6">
        <v>-560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-4758.8599999999997</v>
      </c>
      <c r="D101" s="6">
        <v>-4758.8599999999997</v>
      </c>
    </row>
    <row r="102" spans="1:4">
      <c r="A102" t="s">
        <v>178</v>
      </c>
      <c r="B102" t="s">
        <v>179</v>
      </c>
      <c r="C102" s="6">
        <v>-457.99</v>
      </c>
      <c r="D102" s="6">
        <v>-457.99</v>
      </c>
    </row>
    <row r="103" spans="1:4">
      <c r="A103" t="s">
        <v>180</v>
      </c>
      <c r="B103" t="s">
        <v>181</v>
      </c>
      <c r="C103" s="6">
        <v>-4300.87</v>
      </c>
      <c r="D103" s="6">
        <v>-4300.87</v>
      </c>
    </row>
    <row r="104" spans="1:4">
      <c r="A104">
        <v>25</v>
      </c>
      <c r="B104" t="s">
        <v>182</v>
      </c>
      <c r="C104" s="6">
        <v>-278.35000000000002</v>
      </c>
      <c r="D104" s="6">
        <v>-278.35000000000002</v>
      </c>
    </row>
    <row r="105" spans="1:4">
      <c r="A105" t="s">
        <v>183</v>
      </c>
      <c r="B105" t="s">
        <v>184</v>
      </c>
      <c r="C105" s="6">
        <v>-278.35000000000002</v>
      </c>
      <c r="D105" s="6">
        <v>-278.35000000000002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-7875.13</v>
      </c>
      <c r="D110" s="6">
        <v>-7875.13</v>
      </c>
    </row>
    <row r="111" spans="1:4">
      <c r="A111" t="s">
        <v>193</v>
      </c>
      <c r="B111" t="s">
        <v>194</v>
      </c>
      <c r="C111" s="6">
        <v>-2475.13</v>
      </c>
      <c r="D111" s="6">
        <v>-2475.13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-5374.69</v>
      </c>
      <c r="D114" s="6">
        <v>-5374.69</v>
      </c>
    </row>
    <row r="115" spans="1:4">
      <c r="A115" t="s">
        <v>200</v>
      </c>
      <c r="B115" t="s">
        <v>201</v>
      </c>
      <c r="C115" s="6">
        <v>-6030.19</v>
      </c>
      <c r="D115" s="6">
        <v>-6030.19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-0.5</v>
      </c>
      <c r="D118" s="6">
        <v>-0.5</v>
      </c>
    </row>
    <row r="119" spans="1:4">
      <c r="A119" t="s">
        <v>208</v>
      </c>
      <c r="B119" t="s">
        <v>209</v>
      </c>
      <c r="C119" s="6">
        <v>656</v>
      </c>
      <c r="D119" s="6">
        <v>656</v>
      </c>
    </row>
    <row r="120" spans="1:4" s="15" customFormat="1">
      <c r="A120" s="15">
        <v>29</v>
      </c>
      <c r="B120" s="15" t="s">
        <v>210</v>
      </c>
      <c r="C120" s="16">
        <v>2029356.69</v>
      </c>
      <c r="D120" s="16">
        <v>2029356.69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0.22600000000000001</v>
      </c>
      <c r="D121" s="17">
        <f>IF(D$10=0," ",ROUND(D120/D$10,3))</f>
        <v>0.22600000000000001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-365415.24</v>
      </c>
      <c r="D123" s="6">
        <v>-365415.24</v>
      </c>
    </row>
    <row r="124" spans="1:4">
      <c r="A124" t="s">
        <v>214</v>
      </c>
      <c r="B124" t="s">
        <v>215</v>
      </c>
      <c r="C124" s="6">
        <v>-290486.25</v>
      </c>
      <c r="D124" s="6">
        <v>-290486.25</v>
      </c>
    </row>
    <row r="125" spans="1:4">
      <c r="A125" t="s">
        <v>216</v>
      </c>
      <c r="B125" t="s">
        <v>217</v>
      </c>
      <c r="C125" s="6">
        <v>-56210.91</v>
      </c>
      <c r="D125" s="6">
        <v>-56210.91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-16242.95</v>
      </c>
      <c r="D127" s="6">
        <v>-16242.95</v>
      </c>
    </row>
    <row r="128" spans="1:4">
      <c r="A128" t="s">
        <v>222</v>
      </c>
      <c r="B128" t="s">
        <v>223</v>
      </c>
      <c r="C128" s="6">
        <v>-2475.13</v>
      </c>
      <c r="D128" s="6">
        <v>-2475.13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4131</v>
      </c>
      <c r="C5" s="8">
        <v>4131</v>
      </c>
      <c r="D5" s="8">
        <v>4131</v>
      </c>
    </row>
    <row r="6" spans="1:52" s="10" customFormat="1" ht="30">
      <c r="A6" s="9" t="s">
        <v>8</v>
      </c>
      <c r="B6" s="10" t="s">
        <v>378</v>
      </c>
      <c r="C6" s="10" t="s">
        <v>378</v>
      </c>
      <c r="D6" s="10" t="s">
        <v>378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246392.57</v>
      </c>
      <c r="D10" s="16">
        <v>246392.57</v>
      </c>
    </row>
    <row r="11" spans="1:52">
      <c r="A11" t="s">
        <v>18</v>
      </c>
      <c r="B11" t="s">
        <v>19</v>
      </c>
      <c r="C11" s="6">
        <v>246392.57</v>
      </c>
      <c r="D11" s="6">
        <v>246392.57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-134902.63</v>
      </c>
      <c r="D13" s="6">
        <v>-134902.63</v>
      </c>
    </row>
    <row r="14" spans="1:52">
      <c r="A14">
        <v>3</v>
      </c>
      <c r="B14" t="s">
        <v>23</v>
      </c>
      <c r="C14" s="6">
        <v>111489.94</v>
      </c>
      <c r="D14" s="6">
        <v>111489.94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0.45200000000000001</v>
      </c>
      <c r="D15" s="17">
        <f>IF(D$10=0," ",ROUND(D14/D$10,3))</f>
        <v>0.45200000000000001</v>
      </c>
    </row>
    <row r="16" spans="1:52">
      <c r="A16">
        <v>5</v>
      </c>
      <c r="B16" t="s">
        <v>25</v>
      </c>
      <c r="C16" s="6">
        <v>-14397.6</v>
      </c>
      <c r="D16" s="6">
        <v>-14397.6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-13141.25</v>
      </c>
      <c r="D18" s="6">
        <v>-13141.25</v>
      </c>
    </row>
    <row r="19" spans="1:4">
      <c r="A19" t="s">
        <v>28</v>
      </c>
      <c r="B19" t="s">
        <v>29</v>
      </c>
      <c r="C19" s="6">
        <v>-1081.08</v>
      </c>
      <c r="D19" s="6">
        <v>-1081.08</v>
      </c>
    </row>
    <row r="20" spans="1:4">
      <c r="A20" t="s">
        <v>30</v>
      </c>
      <c r="B20" t="s">
        <v>31</v>
      </c>
      <c r="C20" s="6">
        <v>-369.21</v>
      </c>
      <c r="D20" s="6">
        <v>-369.21</v>
      </c>
    </row>
    <row r="21" spans="1:4">
      <c r="A21" t="s">
        <v>32</v>
      </c>
      <c r="B21" t="s">
        <v>33</v>
      </c>
      <c r="C21" s="6">
        <v>-5929.95</v>
      </c>
      <c r="D21" s="6">
        <v>-5929.95</v>
      </c>
    </row>
    <row r="22" spans="1:4">
      <c r="A22" t="s">
        <v>34</v>
      </c>
      <c r="B22" t="s">
        <v>35</v>
      </c>
      <c r="C22" s="6">
        <v>-5761.01</v>
      </c>
      <c r="D22" s="6">
        <v>-5761.01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-1256.3499999999999</v>
      </c>
      <c r="D26" s="6">
        <v>-1256.3499999999999</v>
      </c>
    </row>
    <row r="27" spans="1:4">
      <c r="A27" t="s">
        <v>42</v>
      </c>
      <c r="B27" t="s">
        <v>43</v>
      </c>
      <c r="C27" s="6">
        <v>-1256.3499999999999</v>
      </c>
      <c r="D27" s="6">
        <v>-1256.3499999999999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97092.34</v>
      </c>
      <c r="D31" s="16">
        <v>97092.34</v>
      </c>
    </row>
    <row r="32" spans="1:4" s="15" customFormat="1">
      <c r="A32" s="15">
        <v>11</v>
      </c>
      <c r="B32" s="15" t="s">
        <v>51</v>
      </c>
      <c r="C32" s="16">
        <v>-4829.37</v>
      </c>
      <c r="D32" s="16">
        <v>-4829.37</v>
      </c>
    </row>
    <row r="33" spans="1:4">
      <c r="A33">
        <v>12</v>
      </c>
      <c r="B33" t="s">
        <v>52</v>
      </c>
      <c r="C33" s="6">
        <v>-125048.62</v>
      </c>
      <c r="D33" s="6">
        <v>-125048.62</v>
      </c>
    </row>
    <row r="34" spans="1:4">
      <c r="A34">
        <v>13</v>
      </c>
      <c r="B34" t="s">
        <v>53</v>
      </c>
      <c r="C34" s="6">
        <v>-40379.300000000003</v>
      </c>
      <c r="D34" s="6">
        <v>-40379.300000000003</v>
      </c>
    </row>
    <row r="35" spans="1:4">
      <c r="A35" t="s">
        <v>54</v>
      </c>
      <c r="B35" t="s">
        <v>55</v>
      </c>
      <c r="C35" s="6">
        <v>-28499</v>
      </c>
      <c r="D35" s="6">
        <v>-28499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-7619.4</v>
      </c>
      <c r="D38" s="6">
        <v>-7619.4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-1603.23</v>
      </c>
      <c r="D43" s="6">
        <v>-1603.23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-991</v>
      </c>
      <c r="D45" s="6">
        <v>-991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-38587.5</v>
      </c>
      <c r="D49" s="6">
        <v>-38587.5</v>
      </c>
    </row>
    <row r="50" spans="1:4">
      <c r="A50" t="s">
        <v>83</v>
      </c>
      <c r="B50" t="s">
        <v>84</v>
      </c>
      <c r="C50" s="6">
        <v>-14700</v>
      </c>
      <c r="D50" s="6">
        <v>-14700</v>
      </c>
    </row>
    <row r="51" spans="1:4">
      <c r="A51" t="s">
        <v>85</v>
      </c>
      <c r="B51" t="s">
        <v>86</v>
      </c>
      <c r="C51" s="6">
        <v>-22050</v>
      </c>
      <c r="D51" s="6">
        <v>-22050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-1837.5</v>
      </c>
      <c r="D53" s="6">
        <v>-1837.5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-16864.11</v>
      </c>
      <c r="D60" s="6">
        <v>-16864.11</v>
      </c>
    </row>
    <row r="61" spans="1:4">
      <c r="A61" t="s">
        <v>104</v>
      </c>
      <c r="B61" t="s">
        <v>105</v>
      </c>
      <c r="C61" s="6">
        <v>-5068.49</v>
      </c>
      <c r="D61" s="6">
        <v>-5068.49</v>
      </c>
    </row>
    <row r="62" spans="1:4">
      <c r="A62" t="s">
        <v>106</v>
      </c>
      <c r="B62" t="s">
        <v>107</v>
      </c>
      <c r="C62" s="6">
        <v>-2431.0700000000002</v>
      </c>
      <c r="D62" s="6">
        <v>-2431.0700000000002</v>
      </c>
    </row>
    <row r="63" spans="1:4">
      <c r="A63" t="s">
        <v>108</v>
      </c>
      <c r="B63" t="s">
        <v>109</v>
      </c>
      <c r="C63" s="6">
        <v>-6729.35</v>
      </c>
      <c r="D63" s="6">
        <v>-6729.35</v>
      </c>
    </row>
    <row r="64" spans="1:4">
      <c r="A64" t="s">
        <v>110</v>
      </c>
      <c r="B64" t="s">
        <v>111</v>
      </c>
      <c r="C64" s="6">
        <v>-1684.66</v>
      </c>
      <c r="D64" s="6">
        <v>-1684.66</v>
      </c>
    </row>
    <row r="65" spans="1:4">
      <c r="A65" t="s">
        <v>112</v>
      </c>
      <c r="B65" t="s">
        <v>113</v>
      </c>
      <c r="C65" s="6">
        <v>-950.54</v>
      </c>
      <c r="D65" s="6">
        <v>-950.54</v>
      </c>
    </row>
    <row r="66" spans="1:4">
      <c r="A66">
        <v>17</v>
      </c>
      <c r="B66" t="s">
        <v>114</v>
      </c>
      <c r="C66" s="6">
        <v>-29217.71</v>
      </c>
      <c r="D66" s="6">
        <v>-29217.71</v>
      </c>
    </row>
    <row r="67" spans="1:4">
      <c r="A67">
        <v>18</v>
      </c>
      <c r="B67" t="s">
        <v>115</v>
      </c>
      <c r="C67" s="6">
        <v>-1950</v>
      </c>
      <c r="D67" s="6">
        <v>-1950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-1950</v>
      </c>
      <c r="D69" s="6">
        <v>-1950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-9463.2000000000007</v>
      </c>
      <c r="D76" s="6">
        <v>-9463.2000000000007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-9463.2000000000007</v>
      </c>
      <c r="D78" s="6">
        <v>-9463.2000000000007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-6770.11</v>
      </c>
      <c r="D80" s="6">
        <v>-6770.11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-1562.3</v>
      </c>
      <c r="D86" s="6">
        <v>-1562.3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-300</v>
      </c>
      <c r="D90" s="6">
        <v>-300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-300</v>
      </c>
      <c r="D92" s="6">
        <v>-300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-842.01</v>
      </c>
      <c r="D101" s="6">
        <v>-842.01</v>
      </c>
    </row>
    <row r="102" spans="1:4">
      <c r="A102" t="s">
        <v>178</v>
      </c>
      <c r="B102" t="s">
        <v>179</v>
      </c>
      <c r="C102" s="6">
        <v>-166.89</v>
      </c>
      <c r="D102" s="6">
        <v>-166.89</v>
      </c>
    </row>
    <row r="103" spans="1:4">
      <c r="A103" t="s">
        <v>180</v>
      </c>
      <c r="B103" t="s">
        <v>181</v>
      </c>
      <c r="C103" s="6">
        <v>-675.12</v>
      </c>
      <c r="D103" s="6">
        <v>-675.12</v>
      </c>
    </row>
    <row r="104" spans="1:4">
      <c r="A104">
        <v>25</v>
      </c>
      <c r="B104" t="s">
        <v>182</v>
      </c>
      <c r="C104" s="6">
        <v>-2238.06</v>
      </c>
      <c r="D104" s="6">
        <v>-2238.06</v>
      </c>
    </row>
    <row r="105" spans="1:4">
      <c r="A105" t="s">
        <v>183</v>
      </c>
      <c r="B105" t="s">
        <v>184</v>
      </c>
      <c r="C105" s="6">
        <v>-2238.06</v>
      </c>
      <c r="D105" s="6">
        <v>-2238.06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-6222.8</v>
      </c>
      <c r="D110" s="6">
        <v>-6222.8</v>
      </c>
    </row>
    <row r="111" spans="1:4">
      <c r="A111" t="s">
        <v>193</v>
      </c>
      <c r="B111" t="s">
        <v>194</v>
      </c>
      <c r="C111" s="6">
        <v>-822.8</v>
      </c>
      <c r="D111" s="6">
        <v>-822.8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-486.53</v>
      </c>
      <c r="D114" s="6">
        <v>-486.53</v>
      </c>
    </row>
    <row r="115" spans="1:4">
      <c r="A115" t="s">
        <v>200</v>
      </c>
      <c r="B115" t="s">
        <v>201</v>
      </c>
      <c r="C115" s="6">
        <v>-486.53</v>
      </c>
      <c r="D115" s="6">
        <v>-486.53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-32785.65</v>
      </c>
      <c r="D120" s="16">
        <v>-32785.65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-0.13300000000000001</v>
      </c>
      <c r="D121" s="17">
        <f>IF(D$10=0," ",ROUND(D120/D$10,3))</f>
        <v>-0.13300000000000001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-50965.3</v>
      </c>
      <c r="D123" s="6">
        <v>-50965.3</v>
      </c>
    </row>
    <row r="124" spans="1:4">
      <c r="A124" t="s">
        <v>214</v>
      </c>
      <c r="B124" t="s">
        <v>215</v>
      </c>
      <c r="C124" s="6">
        <v>-40379.300000000003</v>
      </c>
      <c r="D124" s="6">
        <v>-40379.300000000003</v>
      </c>
    </row>
    <row r="125" spans="1:4">
      <c r="A125" t="s">
        <v>216</v>
      </c>
      <c r="B125" t="s">
        <v>217</v>
      </c>
      <c r="C125" s="6">
        <v>-9463.2000000000007</v>
      </c>
      <c r="D125" s="6">
        <v>-9463.2000000000007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-300</v>
      </c>
      <c r="D127" s="6">
        <v>-300</v>
      </c>
    </row>
    <row r="128" spans="1:4">
      <c r="A128" t="s">
        <v>222</v>
      </c>
      <c r="B128" t="s">
        <v>223</v>
      </c>
      <c r="C128" s="6">
        <v>-822.8</v>
      </c>
      <c r="D128" s="6">
        <v>-822.8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4130</v>
      </c>
      <c r="C5" s="8">
        <v>4130</v>
      </c>
      <c r="D5" s="8">
        <v>4130</v>
      </c>
    </row>
    <row r="6" spans="1:52" s="10" customFormat="1">
      <c r="A6" s="9" t="s">
        <v>8</v>
      </c>
      <c r="B6" s="10" t="s">
        <v>377</v>
      </c>
      <c r="C6" s="10" t="s">
        <v>377</v>
      </c>
      <c r="D6" s="10" t="s">
        <v>377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1400010.1</v>
      </c>
      <c r="D10" s="16">
        <v>1400010.1</v>
      </c>
    </row>
    <row r="11" spans="1:52">
      <c r="A11" t="s">
        <v>18</v>
      </c>
      <c r="B11" t="s">
        <v>19</v>
      </c>
      <c r="C11" s="6">
        <v>1400010.1</v>
      </c>
      <c r="D11" s="6">
        <v>1400010.1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-959526.54</v>
      </c>
      <c r="D13" s="6">
        <v>-959526.54</v>
      </c>
    </row>
    <row r="14" spans="1:52">
      <c r="A14">
        <v>3</v>
      </c>
      <c r="B14" t="s">
        <v>23</v>
      </c>
      <c r="C14" s="6">
        <v>440483.56</v>
      </c>
      <c r="D14" s="6">
        <v>440483.56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0.315</v>
      </c>
      <c r="D15" s="17">
        <f>IF(D$10=0," ",ROUND(D14/D$10,3))</f>
        <v>0.315</v>
      </c>
    </row>
    <row r="16" spans="1:52">
      <c r="A16">
        <v>5</v>
      </c>
      <c r="B16" t="s">
        <v>25</v>
      </c>
      <c r="C16" s="6">
        <v>-36621.86</v>
      </c>
      <c r="D16" s="6">
        <v>-36621.86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-33552.79</v>
      </c>
      <c r="D18" s="6">
        <v>-33552.79</v>
      </c>
    </row>
    <row r="19" spans="1:4">
      <c r="A19" t="s">
        <v>28</v>
      </c>
      <c r="B19" t="s">
        <v>29</v>
      </c>
      <c r="C19" s="6">
        <v>-647.66</v>
      </c>
      <c r="D19" s="6">
        <v>-647.66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-17253.2</v>
      </c>
      <c r="D21" s="6">
        <v>-17253.2</v>
      </c>
    </row>
    <row r="22" spans="1:4">
      <c r="A22" t="s">
        <v>34</v>
      </c>
      <c r="B22" t="s">
        <v>35</v>
      </c>
      <c r="C22" s="6">
        <v>-15651.93</v>
      </c>
      <c r="D22" s="6">
        <v>-15651.93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-3069.07</v>
      </c>
      <c r="D26" s="6">
        <v>-3069.07</v>
      </c>
    </row>
    <row r="27" spans="1:4">
      <c r="A27" t="s">
        <v>42</v>
      </c>
      <c r="B27" t="s">
        <v>43</v>
      </c>
      <c r="C27" s="6">
        <v>-3069.07</v>
      </c>
      <c r="D27" s="6">
        <v>-3069.07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403861.7</v>
      </c>
      <c r="D31" s="16">
        <v>403861.7</v>
      </c>
    </row>
    <row r="32" spans="1:4" s="15" customFormat="1">
      <c r="A32" s="15">
        <v>11</v>
      </c>
      <c r="B32" s="15" t="s">
        <v>51</v>
      </c>
      <c r="C32" s="16">
        <v>-38716.76</v>
      </c>
      <c r="D32" s="16">
        <v>-38716.76</v>
      </c>
    </row>
    <row r="33" spans="1:4">
      <c r="A33">
        <v>12</v>
      </c>
      <c r="B33" t="s">
        <v>52</v>
      </c>
      <c r="C33" s="6">
        <v>-336476.95</v>
      </c>
      <c r="D33" s="6">
        <v>-336476.95</v>
      </c>
    </row>
    <row r="34" spans="1:4">
      <c r="A34">
        <v>13</v>
      </c>
      <c r="B34" t="s">
        <v>53</v>
      </c>
      <c r="C34" s="6">
        <v>-165041.41</v>
      </c>
      <c r="D34" s="6">
        <v>-165041.41</v>
      </c>
    </row>
    <row r="35" spans="1:4">
      <c r="A35" t="s">
        <v>54</v>
      </c>
      <c r="B35" t="s">
        <v>55</v>
      </c>
      <c r="C35" s="6">
        <v>-113825</v>
      </c>
      <c r="D35" s="6">
        <v>-113825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-14500</v>
      </c>
      <c r="D37" s="6">
        <v>-14500</v>
      </c>
    </row>
    <row r="38" spans="1:4">
      <c r="A38" t="s">
        <v>60</v>
      </c>
      <c r="B38" t="s">
        <v>61</v>
      </c>
      <c r="C38" s="6">
        <v>-10580.8</v>
      </c>
      <c r="D38" s="6">
        <v>-10580.8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7982.2</v>
      </c>
      <c r="D40" s="6">
        <v>7982.2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-4424.8100000000004</v>
      </c>
      <c r="D43" s="6">
        <v>-4424.8100000000004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-3933</v>
      </c>
      <c r="D45" s="6">
        <v>-3933</v>
      </c>
    </row>
    <row r="46" spans="1:4">
      <c r="A46" t="s">
        <v>76</v>
      </c>
      <c r="B46" t="s">
        <v>77</v>
      </c>
      <c r="C46" s="6">
        <v>-2010</v>
      </c>
      <c r="D46" s="6">
        <v>-2010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-70998.880000000005</v>
      </c>
      <c r="D49" s="6">
        <v>-70998.880000000005</v>
      </c>
    </row>
    <row r="50" spans="1:4">
      <c r="A50" t="s">
        <v>83</v>
      </c>
      <c r="B50" t="s">
        <v>84</v>
      </c>
      <c r="C50" s="6">
        <v>-30702.5</v>
      </c>
      <c r="D50" s="6">
        <v>-30702.5</v>
      </c>
    </row>
    <row r="51" spans="1:4">
      <c r="A51" t="s">
        <v>85</v>
      </c>
      <c r="B51" t="s">
        <v>86</v>
      </c>
      <c r="C51" s="6">
        <v>-35819</v>
      </c>
      <c r="D51" s="6">
        <v>-35819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-4477.38</v>
      </c>
      <c r="D53" s="6">
        <v>-4477.38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-39873.870000000003</v>
      </c>
      <c r="D60" s="6">
        <v>-39873.870000000003</v>
      </c>
    </row>
    <row r="61" spans="1:4">
      <c r="A61" t="s">
        <v>104</v>
      </c>
      <c r="B61" t="s">
        <v>105</v>
      </c>
      <c r="C61" s="6">
        <v>-18297.36</v>
      </c>
      <c r="D61" s="6">
        <v>-18297.36</v>
      </c>
    </row>
    <row r="62" spans="1:4">
      <c r="A62" t="s">
        <v>106</v>
      </c>
      <c r="B62" t="s">
        <v>107</v>
      </c>
      <c r="C62" s="6">
        <v>-3258.47</v>
      </c>
      <c r="D62" s="6">
        <v>-3258.47</v>
      </c>
    </row>
    <row r="63" spans="1:4">
      <c r="A63" t="s">
        <v>108</v>
      </c>
      <c r="B63" t="s">
        <v>109</v>
      </c>
      <c r="C63" s="6">
        <v>-15057.65</v>
      </c>
      <c r="D63" s="6">
        <v>-15057.65</v>
      </c>
    </row>
    <row r="64" spans="1:4">
      <c r="A64" t="s">
        <v>110</v>
      </c>
      <c r="B64" t="s">
        <v>111</v>
      </c>
      <c r="C64" s="6">
        <v>-2035.33</v>
      </c>
      <c r="D64" s="6">
        <v>-2035.33</v>
      </c>
    </row>
    <row r="65" spans="1:4">
      <c r="A65" t="s">
        <v>112</v>
      </c>
      <c r="B65" t="s">
        <v>113</v>
      </c>
      <c r="C65" s="6">
        <v>-1225.06</v>
      </c>
      <c r="D65" s="6">
        <v>-1225.06</v>
      </c>
    </row>
    <row r="66" spans="1:4">
      <c r="A66">
        <v>17</v>
      </c>
      <c r="B66" t="s">
        <v>114</v>
      </c>
      <c r="C66" s="6">
        <v>-60562.79</v>
      </c>
      <c r="D66" s="6">
        <v>-60562.79</v>
      </c>
    </row>
    <row r="67" spans="1:4">
      <c r="A67">
        <v>18</v>
      </c>
      <c r="B67" t="s">
        <v>115</v>
      </c>
      <c r="C67" s="6">
        <v>-13089.24</v>
      </c>
      <c r="D67" s="6">
        <v>-13089.24</v>
      </c>
    </row>
    <row r="68" spans="1:4">
      <c r="A68" t="s">
        <v>116</v>
      </c>
      <c r="B68" t="s">
        <v>117</v>
      </c>
      <c r="C68" s="6">
        <v>-1139.24</v>
      </c>
      <c r="D68" s="6">
        <v>-1139.24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-12666.36</v>
      </c>
      <c r="D76" s="6">
        <v>-12666.36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-12666.36</v>
      </c>
      <c r="D78" s="6">
        <v>-12666.36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-6331.39</v>
      </c>
      <c r="D80" s="6">
        <v>-6331.39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-1123.58</v>
      </c>
      <c r="D86" s="6">
        <v>-1123.58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-1514</v>
      </c>
      <c r="D90" s="6">
        <v>-1514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-1514</v>
      </c>
      <c r="D92" s="6">
        <v>-1514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29.44</v>
      </c>
      <c r="D96" s="6">
        <v>29.44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1200</v>
      </c>
      <c r="D98" s="6">
        <v>1200</v>
      </c>
    </row>
    <row r="99" spans="1:4">
      <c r="A99" t="s">
        <v>173</v>
      </c>
      <c r="B99" t="s">
        <v>174</v>
      </c>
      <c r="C99" s="6">
        <v>-420.56</v>
      </c>
      <c r="D99" s="6">
        <v>-420.56</v>
      </c>
    </row>
    <row r="100" spans="1:4">
      <c r="A100" t="s">
        <v>175</v>
      </c>
      <c r="B100" t="s">
        <v>176</v>
      </c>
      <c r="C100" s="6">
        <v>-750</v>
      </c>
      <c r="D100" s="6">
        <v>-750</v>
      </c>
    </row>
    <row r="101" spans="1:4">
      <c r="A101">
        <v>24</v>
      </c>
      <c r="B101" t="s">
        <v>177</v>
      </c>
      <c r="C101" s="6">
        <v>-4208.83</v>
      </c>
      <c r="D101" s="6">
        <v>-4208.83</v>
      </c>
    </row>
    <row r="102" spans="1:4">
      <c r="A102" t="s">
        <v>178</v>
      </c>
      <c r="B102" t="s">
        <v>179</v>
      </c>
      <c r="C102" s="6">
        <v>-286.51</v>
      </c>
      <c r="D102" s="6">
        <v>-286.51</v>
      </c>
    </row>
    <row r="103" spans="1:4">
      <c r="A103" t="s">
        <v>180</v>
      </c>
      <c r="B103" t="s">
        <v>181</v>
      </c>
      <c r="C103" s="6">
        <v>-3922.32</v>
      </c>
      <c r="D103" s="6">
        <v>-3922.32</v>
      </c>
    </row>
    <row r="104" spans="1:4">
      <c r="A104">
        <v>25</v>
      </c>
      <c r="B104" t="s">
        <v>182</v>
      </c>
      <c r="C104" s="6">
        <v>-45.34</v>
      </c>
      <c r="D104" s="6">
        <v>-45.34</v>
      </c>
    </row>
    <row r="105" spans="1:4">
      <c r="A105" t="s">
        <v>183</v>
      </c>
      <c r="B105" t="s">
        <v>184</v>
      </c>
      <c r="C105" s="6">
        <v>-45.34</v>
      </c>
      <c r="D105" s="6">
        <v>-45.34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-5740</v>
      </c>
      <c r="D107" s="6">
        <v>-5740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-5740</v>
      </c>
      <c r="D109" s="6">
        <v>-5740</v>
      </c>
    </row>
    <row r="110" spans="1:4">
      <c r="A110">
        <v>27</v>
      </c>
      <c r="B110" t="s">
        <v>192</v>
      </c>
      <c r="C110" s="6">
        <v>-14297.4</v>
      </c>
      <c r="D110" s="6">
        <v>-14297.4</v>
      </c>
    </row>
    <row r="111" spans="1:4">
      <c r="A111" t="s">
        <v>193</v>
      </c>
      <c r="B111" t="s">
        <v>194</v>
      </c>
      <c r="C111" s="6">
        <v>-3497.4</v>
      </c>
      <c r="D111" s="6">
        <v>-3497.4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-1704.67</v>
      </c>
      <c r="D114" s="6">
        <v>-1704.67</v>
      </c>
    </row>
    <row r="115" spans="1:4">
      <c r="A115" t="s">
        <v>200</v>
      </c>
      <c r="B115" t="s">
        <v>201</v>
      </c>
      <c r="C115" s="6">
        <v>-1704.67</v>
      </c>
      <c r="D115" s="6">
        <v>-1704.67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28667.99</v>
      </c>
      <c r="D120" s="16">
        <v>28667.99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0.02</v>
      </c>
      <c r="D121" s="17">
        <f>IF(D$10=0," ",ROUND(D120/D$10,3))</f>
        <v>0.02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-182719.17</v>
      </c>
      <c r="D123" s="6">
        <v>-182719.17</v>
      </c>
    </row>
    <row r="124" spans="1:4">
      <c r="A124" t="s">
        <v>214</v>
      </c>
      <c r="B124" t="s">
        <v>215</v>
      </c>
      <c r="C124" s="6">
        <v>-165041.41</v>
      </c>
      <c r="D124" s="6">
        <v>-165041.41</v>
      </c>
    </row>
    <row r="125" spans="1:4">
      <c r="A125" t="s">
        <v>216</v>
      </c>
      <c r="B125" t="s">
        <v>217</v>
      </c>
      <c r="C125" s="6">
        <v>-12666.36</v>
      </c>
      <c r="D125" s="6">
        <v>-12666.36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-1514</v>
      </c>
      <c r="D127" s="6">
        <v>-1514</v>
      </c>
    </row>
    <row r="128" spans="1:4">
      <c r="A128" t="s">
        <v>222</v>
      </c>
      <c r="B128" t="s">
        <v>223</v>
      </c>
      <c r="C128" s="6">
        <v>-3497.4</v>
      </c>
      <c r="D128" s="6">
        <v>-3497.4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4129</v>
      </c>
      <c r="C5" s="8">
        <v>4129</v>
      </c>
      <c r="D5" s="8">
        <v>4129</v>
      </c>
    </row>
    <row r="6" spans="1:52" s="10" customFormat="1">
      <c r="A6" s="9" t="s">
        <v>8</v>
      </c>
      <c r="B6" s="10" t="s">
        <v>376</v>
      </c>
      <c r="C6" s="10" t="s">
        <v>376</v>
      </c>
      <c r="D6" s="10" t="s">
        <v>376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4214069.74</v>
      </c>
      <c r="D10" s="16">
        <v>4214069.74</v>
      </c>
    </row>
    <row r="11" spans="1:52">
      <c r="A11" t="s">
        <v>18</v>
      </c>
      <c r="B11" t="s">
        <v>19</v>
      </c>
      <c r="C11" s="6">
        <v>4214069.74</v>
      </c>
      <c r="D11" s="6">
        <v>4214069.74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-2518621.15</v>
      </c>
      <c r="D13" s="6">
        <v>-2518621.15</v>
      </c>
    </row>
    <row r="14" spans="1:52">
      <c r="A14">
        <v>3</v>
      </c>
      <c r="B14" t="s">
        <v>23</v>
      </c>
      <c r="C14" s="6">
        <v>1695448.59</v>
      </c>
      <c r="D14" s="6">
        <v>1695448.59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0.40200000000000002</v>
      </c>
      <c r="D15" s="17">
        <f>IF(D$10=0," ",ROUND(D14/D$10,3))</f>
        <v>0.40200000000000002</v>
      </c>
    </row>
    <row r="16" spans="1:52">
      <c r="A16">
        <v>5</v>
      </c>
      <c r="B16" t="s">
        <v>25</v>
      </c>
      <c r="C16" s="6">
        <v>-50650.71</v>
      </c>
      <c r="D16" s="6">
        <v>-50650.71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-33298.910000000003</v>
      </c>
      <c r="D18" s="6">
        <v>-33298.910000000003</v>
      </c>
    </row>
    <row r="19" spans="1:4">
      <c r="A19" t="s">
        <v>28</v>
      </c>
      <c r="B19" t="s">
        <v>29</v>
      </c>
      <c r="C19" s="6">
        <v>-1636.28</v>
      </c>
      <c r="D19" s="6">
        <v>-1636.28</v>
      </c>
    </row>
    <row r="20" spans="1:4">
      <c r="A20" t="s">
        <v>30</v>
      </c>
      <c r="B20" t="s">
        <v>31</v>
      </c>
      <c r="C20" s="6">
        <v>-1185.1600000000001</v>
      </c>
      <c r="D20" s="6">
        <v>-1185.1600000000001</v>
      </c>
    </row>
    <row r="21" spans="1:4">
      <c r="A21" t="s">
        <v>32</v>
      </c>
      <c r="B21" t="s">
        <v>33</v>
      </c>
      <c r="C21" s="6">
        <v>-16129.13</v>
      </c>
      <c r="D21" s="6">
        <v>-16129.13</v>
      </c>
    </row>
    <row r="22" spans="1:4">
      <c r="A22" t="s">
        <v>34</v>
      </c>
      <c r="B22" t="s">
        <v>35</v>
      </c>
      <c r="C22" s="6">
        <v>-14348.34</v>
      </c>
      <c r="D22" s="6">
        <v>-14348.34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-17351.8</v>
      </c>
      <c r="D26" s="6">
        <v>-17351.8</v>
      </c>
    </row>
    <row r="27" spans="1:4">
      <c r="A27" t="s">
        <v>42</v>
      </c>
      <c r="B27" t="s">
        <v>43</v>
      </c>
      <c r="C27" s="6">
        <v>-17351.8</v>
      </c>
      <c r="D27" s="6">
        <v>-17351.8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1644797.88</v>
      </c>
      <c r="D31" s="16">
        <v>1644797.88</v>
      </c>
    </row>
    <row r="32" spans="1:4" s="15" customFormat="1">
      <c r="A32" s="15">
        <v>11</v>
      </c>
      <c r="B32" s="15" t="s">
        <v>51</v>
      </c>
      <c r="C32" s="16">
        <v>-51219.63</v>
      </c>
      <c r="D32" s="16">
        <v>-51219.63</v>
      </c>
    </row>
    <row r="33" spans="1:4">
      <c r="A33">
        <v>12</v>
      </c>
      <c r="B33" t="s">
        <v>52</v>
      </c>
      <c r="C33" s="6">
        <v>-432218.25</v>
      </c>
      <c r="D33" s="6">
        <v>-432218.25</v>
      </c>
    </row>
    <row r="34" spans="1:4">
      <c r="A34">
        <v>13</v>
      </c>
      <c r="B34" t="s">
        <v>53</v>
      </c>
      <c r="C34" s="6">
        <v>-177505.28</v>
      </c>
      <c r="D34" s="6">
        <v>-177505.28</v>
      </c>
    </row>
    <row r="35" spans="1:4">
      <c r="A35" t="s">
        <v>54</v>
      </c>
      <c r="B35" t="s">
        <v>55</v>
      </c>
      <c r="C35" s="6">
        <v>-115268</v>
      </c>
      <c r="D35" s="6">
        <v>-115268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-14547</v>
      </c>
      <c r="D37" s="6">
        <v>-14547</v>
      </c>
    </row>
    <row r="38" spans="1:4">
      <c r="A38" t="s">
        <v>60</v>
      </c>
      <c r="B38" t="s">
        <v>61</v>
      </c>
      <c r="C38" s="6">
        <v>-5696.55</v>
      </c>
      <c r="D38" s="6">
        <v>-5696.55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1194.5999999999999</v>
      </c>
      <c r="D40" s="6">
        <v>1194.5999999999999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255</v>
      </c>
      <c r="D42" s="6">
        <v>255</v>
      </c>
    </row>
    <row r="43" spans="1:4">
      <c r="A43" t="s">
        <v>70</v>
      </c>
      <c r="B43" t="s">
        <v>71</v>
      </c>
      <c r="C43" s="6">
        <v>-5008</v>
      </c>
      <c r="D43" s="6">
        <v>-5008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-3852</v>
      </c>
      <c r="D45" s="6">
        <v>-3852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-153475</v>
      </c>
      <c r="D49" s="6">
        <v>-153475</v>
      </c>
    </row>
    <row r="50" spans="1:4">
      <c r="A50" t="s">
        <v>83</v>
      </c>
      <c r="B50" t="s">
        <v>84</v>
      </c>
      <c r="C50" s="6">
        <v>-51800</v>
      </c>
      <c r="D50" s="6">
        <v>-51800</v>
      </c>
    </row>
    <row r="51" spans="1:4">
      <c r="A51" t="s">
        <v>85</v>
      </c>
      <c r="B51" t="s">
        <v>86</v>
      </c>
      <c r="C51" s="6">
        <v>-77700</v>
      </c>
      <c r="D51" s="6">
        <v>-77700</v>
      </c>
    </row>
    <row r="52" spans="1:4">
      <c r="A52" t="s">
        <v>87</v>
      </c>
      <c r="B52" t="s">
        <v>88</v>
      </c>
      <c r="C52" s="6">
        <v>-17500</v>
      </c>
      <c r="D52" s="6">
        <v>-17500</v>
      </c>
    </row>
    <row r="53" spans="1:4">
      <c r="A53" t="s">
        <v>89</v>
      </c>
      <c r="B53" t="s">
        <v>90</v>
      </c>
      <c r="C53" s="6">
        <v>-6475</v>
      </c>
      <c r="D53" s="6">
        <v>-6475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-29050.87</v>
      </c>
      <c r="D60" s="6">
        <v>-29050.87</v>
      </c>
    </row>
    <row r="61" spans="1:4">
      <c r="A61" t="s">
        <v>104</v>
      </c>
      <c r="B61" t="s">
        <v>105</v>
      </c>
      <c r="C61" s="6">
        <v>-12376.72</v>
      </c>
      <c r="D61" s="6">
        <v>-12376.72</v>
      </c>
    </row>
    <row r="62" spans="1:4">
      <c r="A62" t="s">
        <v>106</v>
      </c>
      <c r="B62" t="s">
        <v>107</v>
      </c>
      <c r="C62" s="6">
        <v>-4267.3999999999996</v>
      </c>
      <c r="D62" s="6">
        <v>-4267.3999999999996</v>
      </c>
    </row>
    <row r="63" spans="1:4">
      <c r="A63" t="s">
        <v>108</v>
      </c>
      <c r="B63" t="s">
        <v>109</v>
      </c>
      <c r="C63" s="6">
        <v>-8950.17</v>
      </c>
      <c r="D63" s="6">
        <v>-8950.17</v>
      </c>
    </row>
    <row r="64" spans="1:4">
      <c r="A64" t="s">
        <v>110</v>
      </c>
      <c r="B64" t="s">
        <v>111</v>
      </c>
      <c r="C64" s="6">
        <v>-2235.63</v>
      </c>
      <c r="D64" s="6">
        <v>-2235.63</v>
      </c>
    </row>
    <row r="65" spans="1:4">
      <c r="A65" t="s">
        <v>112</v>
      </c>
      <c r="B65" t="s">
        <v>113</v>
      </c>
      <c r="C65" s="6">
        <v>-1220.95</v>
      </c>
      <c r="D65" s="6">
        <v>-1220.95</v>
      </c>
    </row>
    <row r="66" spans="1:4">
      <c r="A66">
        <v>17</v>
      </c>
      <c r="B66" t="s">
        <v>114</v>
      </c>
      <c r="C66" s="6">
        <v>-72187.100000000006</v>
      </c>
      <c r="D66" s="6">
        <v>-72187.100000000006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-15478.7</v>
      </c>
      <c r="D76" s="6">
        <v>-15478.7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-15478.7</v>
      </c>
      <c r="D78" s="6">
        <v>-15478.7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-8342.01</v>
      </c>
      <c r="D80" s="6">
        <v>-8342.01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-1800</v>
      </c>
      <c r="D82" s="6">
        <v>-1800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-1334.2</v>
      </c>
      <c r="D86" s="6">
        <v>-1334.2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-8360.2000000000007</v>
      </c>
      <c r="D90" s="6">
        <v>-8360.2000000000007</v>
      </c>
    </row>
    <row r="91" spans="1:4">
      <c r="A91" t="s">
        <v>158</v>
      </c>
      <c r="B91" t="s">
        <v>159</v>
      </c>
      <c r="C91" s="6">
        <v>-2705.2</v>
      </c>
      <c r="D91" s="6">
        <v>-2705.2</v>
      </c>
    </row>
    <row r="92" spans="1:4">
      <c r="A92" t="s">
        <v>160</v>
      </c>
      <c r="B92" t="s">
        <v>161</v>
      </c>
      <c r="C92" s="6">
        <v>-5655</v>
      </c>
      <c r="D92" s="6">
        <v>-5655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-4201.53</v>
      </c>
      <c r="D101" s="6">
        <v>-4201.53</v>
      </c>
    </row>
    <row r="102" spans="1:4">
      <c r="A102" t="s">
        <v>178</v>
      </c>
      <c r="B102" t="s">
        <v>179</v>
      </c>
      <c r="C102" s="6">
        <v>-201.76</v>
      </c>
      <c r="D102" s="6">
        <v>-201.76</v>
      </c>
    </row>
    <row r="103" spans="1:4">
      <c r="A103" t="s">
        <v>180</v>
      </c>
      <c r="B103" t="s">
        <v>181</v>
      </c>
      <c r="C103" s="6">
        <v>-3999.77</v>
      </c>
      <c r="D103" s="6">
        <v>-3999.77</v>
      </c>
    </row>
    <row r="104" spans="1:4">
      <c r="A104">
        <v>25</v>
      </c>
      <c r="B104" t="s">
        <v>182</v>
      </c>
      <c r="C104" s="6">
        <v>-197.5</v>
      </c>
      <c r="D104" s="6">
        <v>-197.5</v>
      </c>
    </row>
    <row r="105" spans="1:4">
      <c r="A105" t="s">
        <v>183</v>
      </c>
      <c r="B105" t="s">
        <v>184</v>
      </c>
      <c r="C105" s="6">
        <v>-197.5</v>
      </c>
      <c r="D105" s="6">
        <v>-197.5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-1000</v>
      </c>
      <c r="D107" s="6">
        <v>-1000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-1000</v>
      </c>
      <c r="D109" s="6">
        <v>-1000</v>
      </c>
    </row>
    <row r="110" spans="1:4">
      <c r="A110">
        <v>27</v>
      </c>
      <c r="B110" t="s">
        <v>192</v>
      </c>
      <c r="C110" s="6">
        <v>-6114.04</v>
      </c>
      <c r="D110" s="6">
        <v>-6114.04</v>
      </c>
    </row>
    <row r="111" spans="1:4">
      <c r="A111" t="s">
        <v>193</v>
      </c>
      <c r="B111" t="s">
        <v>194</v>
      </c>
      <c r="C111" s="6">
        <v>-714.04</v>
      </c>
      <c r="D111" s="6">
        <v>-714.04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-6358.12</v>
      </c>
      <c r="D114" s="6">
        <v>-6358.12</v>
      </c>
    </row>
    <row r="115" spans="1:4">
      <c r="A115" t="s">
        <v>200</v>
      </c>
      <c r="B115" t="s">
        <v>201</v>
      </c>
      <c r="C115" s="6">
        <v>-6358.12</v>
      </c>
      <c r="D115" s="6">
        <v>-6358.12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1161360</v>
      </c>
      <c r="D120" s="16">
        <v>1161360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0.27600000000000002</v>
      </c>
      <c r="D121" s="17">
        <f>IF(D$10=0," ",ROUND(D120/D$10,3))</f>
        <v>0.27600000000000002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-203858.22</v>
      </c>
      <c r="D123" s="6">
        <v>-203858.22</v>
      </c>
    </row>
    <row r="124" spans="1:4">
      <c r="A124" t="s">
        <v>214</v>
      </c>
      <c r="B124" t="s">
        <v>215</v>
      </c>
      <c r="C124" s="6">
        <v>-177505.28</v>
      </c>
      <c r="D124" s="6">
        <v>-177505.28</v>
      </c>
    </row>
    <row r="125" spans="1:4">
      <c r="A125" t="s">
        <v>216</v>
      </c>
      <c r="B125" t="s">
        <v>217</v>
      </c>
      <c r="C125" s="6">
        <v>-15478.7</v>
      </c>
      <c r="D125" s="6">
        <v>-15478.7</v>
      </c>
    </row>
    <row r="126" spans="1:4">
      <c r="A126" t="s">
        <v>218</v>
      </c>
      <c r="B126" t="s">
        <v>219</v>
      </c>
      <c r="C126" s="6">
        <v>-1800</v>
      </c>
      <c r="D126" s="6">
        <v>-1800</v>
      </c>
    </row>
    <row r="127" spans="1:4">
      <c r="A127" t="s">
        <v>220</v>
      </c>
      <c r="B127" t="s">
        <v>221</v>
      </c>
      <c r="C127" s="6">
        <v>-8360.2000000000007</v>
      </c>
      <c r="D127" s="6">
        <v>-8360.2000000000007</v>
      </c>
    </row>
    <row r="128" spans="1:4">
      <c r="A128" t="s">
        <v>222</v>
      </c>
      <c r="B128" t="s">
        <v>223</v>
      </c>
      <c r="C128" s="6">
        <v>-714.04</v>
      </c>
      <c r="D128" s="6">
        <v>-714.04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4128</v>
      </c>
      <c r="C5" s="8">
        <v>4128</v>
      </c>
      <c r="D5" s="8">
        <v>4128</v>
      </c>
    </row>
    <row r="6" spans="1:52" s="10" customFormat="1" ht="30">
      <c r="A6" s="9" t="s">
        <v>8</v>
      </c>
      <c r="B6" s="10" t="s">
        <v>375</v>
      </c>
      <c r="C6" s="10" t="s">
        <v>375</v>
      </c>
      <c r="D6" s="10" t="s">
        <v>375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659361.56999999995</v>
      </c>
      <c r="D10" s="16">
        <v>659361.56999999995</v>
      </c>
    </row>
    <row r="11" spans="1:52">
      <c r="A11" t="s">
        <v>18</v>
      </c>
      <c r="B11" t="s">
        <v>19</v>
      </c>
      <c r="C11" s="6">
        <v>659361.56999999995</v>
      </c>
      <c r="D11" s="6">
        <v>659361.56999999995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-421583.18</v>
      </c>
      <c r="D13" s="6">
        <v>-421583.18</v>
      </c>
    </row>
    <row r="14" spans="1:52">
      <c r="A14">
        <v>3</v>
      </c>
      <c r="B14" t="s">
        <v>23</v>
      </c>
      <c r="C14" s="6">
        <v>237778.39</v>
      </c>
      <c r="D14" s="6">
        <v>237778.39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0.36099999999999999</v>
      </c>
      <c r="D15" s="17">
        <f>IF(D$10=0," ",ROUND(D14/D$10,3))</f>
        <v>0.36099999999999999</v>
      </c>
    </row>
    <row r="16" spans="1:52">
      <c r="A16">
        <v>5</v>
      </c>
      <c r="B16" t="s">
        <v>25</v>
      </c>
      <c r="C16" s="6">
        <v>-29705.39</v>
      </c>
      <c r="D16" s="6">
        <v>-29705.39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-28157.03</v>
      </c>
      <c r="D18" s="6">
        <v>-28157.03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-15022.15</v>
      </c>
      <c r="D21" s="6">
        <v>-15022.15</v>
      </c>
    </row>
    <row r="22" spans="1:4">
      <c r="A22" t="s">
        <v>34</v>
      </c>
      <c r="B22" t="s">
        <v>35</v>
      </c>
      <c r="C22" s="6">
        <v>-13134.88</v>
      </c>
      <c r="D22" s="6">
        <v>-13134.88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-1548.36</v>
      </c>
      <c r="D26" s="6">
        <v>-1548.36</v>
      </c>
    </row>
    <row r="27" spans="1:4">
      <c r="A27" t="s">
        <v>42</v>
      </c>
      <c r="B27" t="s">
        <v>43</v>
      </c>
      <c r="C27" s="6">
        <v>-1548.36</v>
      </c>
      <c r="D27" s="6">
        <v>-1548.36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208073</v>
      </c>
      <c r="D31" s="16">
        <v>208073</v>
      </c>
    </row>
    <row r="32" spans="1:4" s="15" customFormat="1">
      <c r="A32" s="15">
        <v>11</v>
      </c>
      <c r="B32" s="15" t="s">
        <v>51</v>
      </c>
      <c r="C32" s="16">
        <v>-29045.040000000001</v>
      </c>
      <c r="D32" s="16">
        <v>-29045.040000000001</v>
      </c>
    </row>
    <row r="33" spans="1:4">
      <c r="A33">
        <v>12</v>
      </c>
      <c r="B33" t="s">
        <v>52</v>
      </c>
      <c r="C33" s="6">
        <v>-284909.69</v>
      </c>
      <c r="D33" s="6">
        <v>-284909.69</v>
      </c>
    </row>
    <row r="34" spans="1:4">
      <c r="A34">
        <v>13</v>
      </c>
      <c r="B34" t="s">
        <v>53</v>
      </c>
      <c r="C34" s="6">
        <v>-99202.69</v>
      </c>
      <c r="D34" s="6">
        <v>-99202.69</v>
      </c>
    </row>
    <row r="35" spans="1:4">
      <c r="A35" t="s">
        <v>54</v>
      </c>
      <c r="B35" t="s">
        <v>55</v>
      </c>
      <c r="C35" s="6">
        <v>-60376</v>
      </c>
      <c r="D35" s="6">
        <v>-60376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-4397.01</v>
      </c>
      <c r="D38" s="6">
        <v>-4397.01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-8332</v>
      </c>
      <c r="D40" s="6">
        <v>-8332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-3410.35</v>
      </c>
      <c r="D43" s="6">
        <v>-3410.35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-2029</v>
      </c>
      <c r="D45" s="6">
        <v>-2029</v>
      </c>
    </row>
    <row r="46" spans="1:4">
      <c r="A46" t="s">
        <v>76</v>
      </c>
      <c r="B46" t="s">
        <v>77</v>
      </c>
      <c r="C46" s="6">
        <v>-3075</v>
      </c>
      <c r="D46" s="6">
        <v>-3075</v>
      </c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-107681.46</v>
      </c>
      <c r="D49" s="6">
        <v>-107681.46</v>
      </c>
    </row>
    <row r="50" spans="1:4">
      <c r="A50" t="s">
        <v>83</v>
      </c>
      <c r="B50" t="s">
        <v>84</v>
      </c>
      <c r="C50" s="6">
        <v>-77400</v>
      </c>
      <c r="D50" s="6">
        <v>-77400</v>
      </c>
    </row>
    <row r="51" spans="1:4">
      <c r="A51" t="s">
        <v>85</v>
      </c>
      <c r="B51" t="s">
        <v>86</v>
      </c>
      <c r="C51" s="6">
        <v>-8644.7199999999993</v>
      </c>
      <c r="D51" s="6">
        <v>-8644.7199999999993</v>
      </c>
    </row>
    <row r="52" spans="1:4">
      <c r="A52" t="s">
        <v>87</v>
      </c>
      <c r="B52" t="s">
        <v>88</v>
      </c>
      <c r="C52" s="6">
        <v>-11768.24</v>
      </c>
      <c r="D52" s="6">
        <v>-11768.24</v>
      </c>
    </row>
    <row r="53" spans="1:4">
      <c r="A53" t="s">
        <v>89</v>
      </c>
      <c r="B53" t="s">
        <v>90</v>
      </c>
      <c r="C53" s="6">
        <v>-9675</v>
      </c>
      <c r="D53" s="6">
        <v>-9675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-193.5</v>
      </c>
      <c r="D55" s="6">
        <v>-193.5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-35654.58</v>
      </c>
      <c r="D60" s="6">
        <v>-35654.58</v>
      </c>
    </row>
    <row r="61" spans="1:4">
      <c r="A61" t="s">
        <v>104</v>
      </c>
      <c r="B61" t="s">
        <v>105</v>
      </c>
      <c r="C61" s="6">
        <v>-13728.77</v>
      </c>
      <c r="D61" s="6">
        <v>-13728.77</v>
      </c>
    </row>
    <row r="62" spans="1:4">
      <c r="A62" t="s">
        <v>106</v>
      </c>
      <c r="B62" t="s">
        <v>107</v>
      </c>
      <c r="C62" s="6">
        <v>-4859.84</v>
      </c>
      <c r="D62" s="6">
        <v>-4859.84</v>
      </c>
    </row>
    <row r="63" spans="1:4">
      <c r="A63" t="s">
        <v>108</v>
      </c>
      <c r="B63" t="s">
        <v>109</v>
      </c>
      <c r="C63" s="6">
        <v>-13913.65</v>
      </c>
      <c r="D63" s="6">
        <v>-13913.65</v>
      </c>
    </row>
    <row r="64" spans="1:4">
      <c r="A64" t="s">
        <v>110</v>
      </c>
      <c r="B64" t="s">
        <v>111</v>
      </c>
      <c r="C64" s="6">
        <v>-2063.69</v>
      </c>
      <c r="D64" s="6">
        <v>-2063.69</v>
      </c>
    </row>
    <row r="65" spans="1:4">
      <c r="A65" t="s">
        <v>112</v>
      </c>
      <c r="B65" t="s">
        <v>113</v>
      </c>
      <c r="C65" s="6">
        <v>-1088.6300000000001</v>
      </c>
      <c r="D65" s="6">
        <v>-1088.6300000000001</v>
      </c>
    </row>
    <row r="66" spans="1:4">
      <c r="A66">
        <v>17</v>
      </c>
      <c r="B66" t="s">
        <v>114</v>
      </c>
      <c r="C66" s="6">
        <v>-42370.96</v>
      </c>
      <c r="D66" s="6">
        <v>-42370.96</v>
      </c>
    </row>
    <row r="67" spans="1:4">
      <c r="A67">
        <v>18</v>
      </c>
      <c r="B67" t="s">
        <v>115</v>
      </c>
      <c r="C67" s="6">
        <v>-3298.29</v>
      </c>
      <c r="D67" s="6">
        <v>-3298.29</v>
      </c>
    </row>
    <row r="68" spans="1:4">
      <c r="A68" t="s">
        <v>116</v>
      </c>
      <c r="B68" t="s">
        <v>117</v>
      </c>
      <c r="C68" s="6">
        <v>-498.29</v>
      </c>
      <c r="D68" s="6">
        <v>-498.29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-12023.48</v>
      </c>
      <c r="D76" s="6">
        <v>-12023.48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-12023.48</v>
      </c>
      <c r="D78" s="6">
        <v>-12023.48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-7617.16</v>
      </c>
      <c r="D80" s="6">
        <v>-7617.16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-2409.35</v>
      </c>
      <c r="D86" s="6">
        <v>-2409.35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-440</v>
      </c>
      <c r="D90" s="6">
        <v>-440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-440</v>
      </c>
      <c r="D92" s="6">
        <v>-440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62.14</v>
      </c>
      <c r="D96" s="6">
        <v>62.14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950</v>
      </c>
      <c r="D98" s="6">
        <v>950</v>
      </c>
    </row>
    <row r="99" spans="1:4">
      <c r="A99" t="s">
        <v>173</v>
      </c>
      <c r="B99" t="s">
        <v>174</v>
      </c>
      <c r="C99" s="6">
        <v>-887.86</v>
      </c>
      <c r="D99" s="6">
        <v>-887.86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-1891.27</v>
      </c>
      <c r="D101" s="6">
        <v>-1891.27</v>
      </c>
    </row>
    <row r="102" spans="1:4">
      <c r="A102" t="s">
        <v>178</v>
      </c>
      <c r="B102" t="s">
        <v>179</v>
      </c>
      <c r="C102" s="6">
        <v>-247.89</v>
      </c>
      <c r="D102" s="6">
        <v>-247.89</v>
      </c>
    </row>
    <row r="103" spans="1:4">
      <c r="A103" t="s">
        <v>180</v>
      </c>
      <c r="B103" t="s">
        <v>181</v>
      </c>
      <c r="C103" s="6">
        <v>-1643.38</v>
      </c>
      <c r="D103" s="6">
        <v>-1643.38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-2200</v>
      </c>
      <c r="D107" s="6">
        <v>-2200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-2200</v>
      </c>
      <c r="D109" s="6">
        <v>-2200</v>
      </c>
    </row>
    <row r="110" spans="1:4">
      <c r="A110">
        <v>27</v>
      </c>
      <c r="B110" t="s">
        <v>192</v>
      </c>
      <c r="C110" s="6">
        <v>-10908.34</v>
      </c>
      <c r="D110" s="6">
        <v>-10908.34</v>
      </c>
    </row>
    <row r="111" spans="1:4">
      <c r="A111" t="s">
        <v>193</v>
      </c>
      <c r="B111" t="s">
        <v>194</v>
      </c>
      <c r="C111" s="6">
        <v>-108.34</v>
      </c>
      <c r="D111" s="6">
        <v>-108.34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-3059.56</v>
      </c>
      <c r="D114" s="6">
        <v>-3059.56</v>
      </c>
    </row>
    <row r="115" spans="1:4">
      <c r="A115" t="s">
        <v>200</v>
      </c>
      <c r="B115" t="s">
        <v>201</v>
      </c>
      <c r="C115" s="6">
        <v>-3059.56</v>
      </c>
      <c r="D115" s="6">
        <v>-3059.56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-105881.73</v>
      </c>
      <c r="D120" s="16">
        <v>-105881.73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-0.161</v>
      </c>
      <c r="D121" s="17">
        <f>IF(D$10=0," ",ROUND(D120/D$10,3))</f>
        <v>-0.161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-111774.51</v>
      </c>
      <c r="D123" s="6">
        <v>-111774.51</v>
      </c>
    </row>
    <row r="124" spans="1:4">
      <c r="A124" t="s">
        <v>214</v>
      </c>
      <c r="B124" t="s">
        <v>215</v>
      </c>
      <c r="C124" s="6">
        <v>-99202.69</v>
      </c>
      <c r="D124" s="6">
        <v>-99202.69</v>
      </c>
    </row>
    <row r="125" spans="1:4">
      <c r="A125" t="s">
        <v>216</v>
      </c>
      <c r="B125" t="s">
        <v>217</v>
      </c>
      <c r="C125" s="6">
        <v>-12023.48</v>
      </c>
      <c r="D125" s="6">
        <v>-12023.48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-440</v>
      </c>
      <c r="D127" s="6">
        <v>-440</v>
      </c>
    </row>
    <row r="128" spans="1:4">
      <c r="A128" t="s">
        <v>222</v>
      </c>
      <c r="B128" t="s">
        <v>223</v>
      </c>
      <c r="C128" s="6">
        <v>-108.34</v>
      </c>
      <c r="D128" s="6">
        <v>-108.34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4127</v>
      </c>
      <c r="C5" s="8">
        <v>4127</v>
      </c>
      <c r="D5" s="8">
        <v>4127</v>
      </c>
    </row>
    <row r="6" spans="1:52" s="10" customFormat="1" ht="30">
      <c r="A6" s="9" t="s">
        <v>8</v>
      </c>
      <c r="B6" s="10" t="s">
        <v>374</v>
      </c>
      <c r="C6" s="10" t="s">
        <v>374</v>
      </c>
      <c r="D6" s="10" t="s">
        <v>374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3889828.3</v>
      </c>
      <c r="D10" s="16">
        <v>3889828.3</v>
      </c>
    </row>
    <row r="11" spans="1:52">
      <c r="A11" t="s">
        <v>18</v>
      </c>
      <c r="B11" t="s">
        <v>19</v>
      </c>
      <c r="C11" s="6">
        <v>3889828.3</v>
      </c>
      <c r="D11" s="6">
        <v>3889828.3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-2430567.09</v>
      </c>
      <c r="D13" s="6">
        <v>-2430567.09</v>
      </c>
    </row>
    <row r="14" spans="1:52">
      <c r="A14">
        <v>3</v>
      </c>
      <c r="B14" t="s">
        <v>23</v>
      </c>
      <c r="C14" s="6">
        <v>1459261.21</v>
      </c>
      <c r="D14" s="6">
        <v>1459261.21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0.375</v>
      </c>
      <c r="D15" s="17">
        <f>IF(D$10=0," ",ROUND(D14/D$10,3))</f>
        <v>0.375</v>
      </c>
    </row>
    <row r="16" spans="1:52">
      <c r="A16">
        <v>5</v>
      </c>
      <c r="B16" t="s">
        <v>25</v>
      </c>
      <c r="C16" s="6">
        <v>-69823.09</v>
      </c>
      <c r="D16" s="6">
        <v>-69823.09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-50641.97</v>
      </c>
      <c r="D18" s="6">
        <v>-50641.97</v>
      </c>
    </row>
    <row r="19" spans="1:4">
      <c r="A19" t="s">
        <v>28</v>
      </c>
      <c r="B19" t="s">
        <v>29</v>
      </c>
      <c r="C19" s="6">
        <v>-3740.24</v>
      </c>
      <c r="D19" s="6">
        <v>-3740.24</v>
      </c>
    </row>
    <row r="20" spans="1:4">
      <c r="A20" t="s">
        <v>30</v>
      </c>
      <c r="B20" t="s">
        <v>31</v>
      </c>
      <c r="C20" s="6">
        <v>-4280.63</v>
      </c>
      <c r="D20" s="6">
        <v>-4280.63</v>
      </c>
    </row>
    <row r="21" spans="1:4">
      <c r="A21" t="s">
        <v>32</v>
      </c>
      <c r="B21" t="s">
        <v>33</v>
      </c>
      <c r="C21" s="6">
        <v>-23277.919999999998</v>
      </c>
      <c r="D21" s="6">
        <v>-23277.919999999998</v>
      </c>
    </row>
    <row r="22" spans="1:4">
      <c r="A22" t="s">
        <v>34</v>
      </c>
      <c r="B22" t="s">
        <v>35</v>
      </c>
      <c r="C22" s="6">
        <v>-19343.18</v>
      </c>
      <c r="D22" s="6">
        <v>-19343.18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-19181.12</v>
      </c>
      <c r="D26" s="6">
        <v>-19181.12</v>
      </c>
    </row>
    <row r="27" spans="1:4">
      <c r="A27" t="s">
        <v>42</v>
      </c>
      <c r="B27" t="s">
        <v>43</v>
      </c>
      <c r="C27" s="6">
        <v>-19181.12</v>
      </c>
      <c r="D27" s="6">
        <v>-19181.12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1389438.12</v>
      </c>
      <c r="D31" s="16">
        <v>1389438.12</v>
      </c>
    </row>
    <row r="32" spans="1:4" s="15" customFormat="1">
      <c r="A32" s="15">
        <v>11</v>
      </c>
      <c r="B32" s="15" t="s">
        <v>51</v>
      </c>
      <c r="C32" s="16">
        <v>-50395.91</v>
      </c>
      <c r="D32" s="16">
        <v>-50395.91</v>
      </c>
    </row>
    <row r="33" spans="1:4">
      <c r="A33">
        <v>12</v>
      </c>
      <c r="B33" t="s">
        <v>52</v>
      </c>
      <c r="C33" s="6">
        <v>-782865.73</v>
      </c>
      <c r="D33" s="6">
        <v>-782865.73</v>
      </c>
    </row>
    <row r="34" spans="1:4">
      <c r="A34">
        <v>13</v>
      </c>
      <c r="B34" t="s">
        <v>53</v>
      </c>
      <c r="C34" s="6">
        <v>-228612.65</v>
      </c>
      <c r="D34" s="6">
        <v>-228612.65</v>
      </c>
    </row>
    <row r="35" spans="1:4">
      <c r="A35" t="s">
        <v>54</v>
      </c>
      <c r="B35" t="s">
        <v>55</v>
      </c>
      <c r="C35" s="6">
        <v>-137446</v>
      </c>
      <c r="D35" s="6">
        <v>-137446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-23320</v>
      </c>
      <c r="D37" s="6">
        <v>-23320</v>
      </c>
    </row>
    <row r="38" spans="1:4">
      <c r="A38" t="s">
        <v>60</v>
      </c>
      <c r="B38" t="s">
        <v>61</v>
      </c>
      <c r="C38" s="6">
        <v>-3255.99</v>
      </c>
      <c r="D38" s="6">
        <v>-3255.99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-9891.99</v>
      </c>
      <c r="D40" s="6">
        <v>-9891.99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-6065</v>
      </c>
      <c r="D43" s="6">
        <v>-6065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-4467</v>
      </c>
      <c r="D45" s="6">
        <v>-4467</v>
      </c>
    </row>
    <row r="46" spans="1:4">
      <c r="A46" t="s">
        <v>76</v>
      </c>
      <c r="B46" t="s">
        <v>77</v>
      </c>
      <c r="C46" s="6">
        <v>-7500</v>
      </c>
      <c r="D46" s="6">
        <v>-7500</v>
      </c>
    </row>
    <row r="47" spans="1:4">
      <c r="A47" t="s">
        <v>78</v>
      </c>
      <c r="B47" t="s">
        <v>79</v>
      </c>
      <c r="C47" s="6">
        <v>-6666.67</v>
      </c>
      <c r="D47" s="6">
        <v>-6666.67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-377798</v>
      </c>
      <c r="D49" s="6">
        <v>-377798</v>
      </c>
    </row>
    <row r="50" spans="1:4">
      <c r="A50" t="s">
        <v>83</v>
      </c>
      <c r="B50" t="s">
        <v>84</v>
      </c>
      <c r="C50" s="6">
        <v>-63000</v>
      </c>
      <c r="D50" s="6">
        <v>-63000</v>
      </c>
    </row>
    <row r="51" spans="1:4">
      <c r="A51" t="s">
        <v>85</v>
      </c>
      <c r="B51" t="s">
        <v>86</v>
      </c>
      <c r="C51" s="6">
        <v>-225000</v>
      </c>
      <c r="D51" s="6">
        <v>-225000</v>
      </c>
    </row>
    <row r="52" spans="1:4">
      <c r="A52" t="s">
        <v>87</v>
      </c>
      <c r="B52" t="s">
        <v>88</v>
      </c>
      <c r="C52" s="6">
        <v>-72000</v>
      </c>
      <c r="D52" s="6">
        <v>-72000</v>
      </c>
    </row>
    <row r="53" spans="1:4">
      <c r="A53" t="s">
        <v>89</v>
      </c>
      <c r="B53" t="s">
        <v>90</v>
      </c>
      <c r="C53" s="6">
        <v>-16600</v>
      </c>
      <c r="D53" s="6">
        <v>-16600</v>
      </c>
    </row>
    <row r="54" spans="1:4">
      <c r="A54" t="s">
        <v>91</v>
      </c>
      <c r="B54" t="s">
        <v>92</v>
      </c>
      <c r="C54" s="6">
        <v>-1198</v>
      </c>
      <c r="D54" s="6">
        <v>-1198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-62389</v>
      </c>
      <c r="D60" s="6">
        <v>-62389</v>
      </c>
    </row>
    <row r="61" spans="1:4">
      <c r="A61" t="s">
        <v>104</v>
      </c>
      <c r="B61" t="s">
        <v>105</v>
      </c>
      <c r="C61" s="6">
        <v>-31455.09</v>
      </c>
      <c r="D61" s="6">
        <v>-31455.09</v>
      </c>
    </row>
    <row r="62" spans="1:4">
      <c r="A62" t="s">
        <v>106</v>
      </c>
      <c r="B62" t="s">
        <v>107</v>
      </c>
      <c r="C62" s="6">
        <v>-4118.07</v>
      </c>
      <c r="D62" s="6">
        <v>-4118.07</v>
      </c>
    </row>
    <row r="63" spans="1:4">
      <c r="A63" t="s">
        <v>108</v>
      </c>
      <c r="B63" t="s">
        <v>109</v>
      </c>
      <c r="C63" s="6">
        <v>-24510.52</v>
      </c>
      <c r="D63" s="6">
        <v>-24510.52</v>
      </c>
    </row>
    <row r="64" spans="1:4">
      <c r="A64" t="s">
        <v>110</v>
      </c>
      <c r="B64" t="s">
        <v>111</v>
      </c>
      <c r="C64" s="6">
        <v>-821.92</v>
      </c>
      <c r="D64" s="6">
        <v>-821.92</v>
      </c>
    </row>
    <row r="65" spans="1:4">
      <c r="A65" t="s">
        <v>112</v>
      </c>
      <c r="B65" t="s">
        <v>113</v>
      </c>
      <c r="C65" s="6">
        <v>-1483.4</v>
      </c>
      <c r="D65" s="6">
        <v>-1483.4</v>
      </c>
    </row>
    <row r="66" spans="1:4">
      <c r="A66">
        <v>17</v>
      </c>
      <c r="B66" t="s">
        <v>114</v>
      </c>
      <c r="C66" s="6">
        <v>-114066.08</v>
      </c>
      <c r="D66" s="6">
        <v>-114066.08</v>
      </c>
    </row>
    <row r="67" spans="1:4">
      <c r="A67">
        <v>18</v>
      </c>
      <c r="B67" t="s">
        <v>115</v>
      </c>
      <c r="C67" s="6">
        <v>-28125.83</v>
      </c>
      <c r="D67" s="6">
        <v>-28125.83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-16425.830000000002</v>
      </c>
      <c r="D70" s="6">
        <v>-16425.830000000002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-45048.74</v>
      </c>
      <c r="D76" s="6">
        <v>-45048.74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-45048.74</v>
      </c>
      <c r="D78" s="6">
        <v>-45048.74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-10756.66</v>
      </c>
      <c r="D80" s="6">
        <v>-10756.66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-4150</v>
      </c>
      <c r="D82" s="6">
        <v>-4150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-1274.1600000000001</v>
      </c>
      <c r="D90" s="6">
        <v>-1274.1600000000001</v>
      </c>
    </row>
    <row r="91" spans="1:4">
      <c r="A91" t="s">
        <v>158</v>
      </c>
      <c r="B91" t="s">
        <v>159</v>
      </c>
      <c r="C91" s="6">
        <v>-414.16</v>
      </c>
      <c r="D91" s="6">
        <v>-414.16</v>
      </c>
    </row>
    <row r="92" spans="1:4">
      <c r="A92" t="s">
        <v>160</v>
      </c>
      <c r="B92" t="s">
        <v>161</v>
      </c>
      <c r="C92" s="6">
        <v>-720</v>
      </c>
      <c r="D92" s="6">
        <v>-720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-5211.05</v>
      </c>
      <c r="D101" s="6">
        <v>-5211.05</v>
      </c>
    </row>
    <row r="102" spans="1:4">
      <c r="A102" t="s">
        <v>178</v>
      </c>
      <c r="B102" t="s">
        <v>179</v>
      </c>
      <c r="C102" s="6">
        <v>-501.7</v>
      </c>
      <c r="D102" s="6">
        <v>-501.7</v>
      </c>
    </row>
    <row r="103" spans="1:4">
      <c r="A103" t="s">
        <v>180</v>
      </c>
      <c r="B103" t="s">
        <v>181</v>
      </c>
      <c r="C103" s="6">
        <v>-4709.3500000000004</v>
      </c>
      <c r="D103" s="6">
        <v>-4709.3500000000004</v>
      </c>
    </row>
    <row r="104" spans="1:4">
      <c r="A104">
        <v>25</v>
      </c>
      <c r="B104" t="s">
        <v>182</v>
      </c>
      <c r="C104" s="6">
        <v>-561.46</v>
      </c>
      <c r="D104" s="6">
        <v>-561.46</v>
      </c>
    </row>
    <row r="105" spans="1:4">
      <c r="A105" t="s">
        <v>183</v>
      </c>
      <c r="B105" t="s">
        <v>184</v>
      </c>
      <c r="C105" s="6">
        <v>-561.46</v>
      </c>
      <c r="D105" s="6">
        <v>-561.46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-5000</v>
      </c>
      <c r="D107" s="6">
        <v>-5000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-5000</v>
      </c>
      <c r="D109" s="6">
        <v>-5000</v>
      </c>
    </row>
    <row r="110" spans="1:4">
      <c r="A110">
        <v>27</v>
      </c>
      <c r="B110" t="s">
        <v>192</v>
      </c>
      <c r="C110" s="6">
        <v>-7692.54</v>
      </c>
      <c r="D110" s="6">
        <v>-7692.54</v>
      </c>
    </row>
    <row r="111" spans="1:4">
      <c r="A111" t="s">
        <v>193</v>
      </c>
      <c r="B111" t="s">
        <v>194</v>
      </c>
      <c r="C111" s="6">
        <v>-2292.54</v>
      </c>
      <c r="D111" s="6">
        <v>-2292.54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-9450.64</v>
      </c>
      <c r="D114" s="6">
        <v>-9450.64</v>
      </c>
    </row>
    <row r="115" spans="1:4">
      <c r="A115" t="s">
        <v>200</v>
      </c>
      <c r="B115" t="s">
        <v>201</v>
      </c>
      <c r="C115" s="6">
        <v>-9450.89</v>
      </c>
      <c r="D115" s="6">
        <v>-9450.89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556176.48</v>
      </c>
      <c r="D120" s="16">
        <v>556176.48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0.14299999999999999</v>
      </c>
      <c r="D121" s="17">
        <f>IF(D$10=0," ",ROUND(D120/D$10,3))</f>
        <v>0.14299999999999999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-281378.09000000003</v>
      </c>
      <c r="D123" s="6">
        <v>-281378.09000000003</v>
      </c>
    </row>
    <row r="124" spans="1:4">
      <c r="A124" t="s">
        <v>214</v>
      </c>
      <c r="B124" t="s">
        <v>215</v>
      </c>
      <c r="C124" s="6">
        <v>-228612.65</v>
      </c>
      <c r="D124" s="6">
        <v>-228612.65</v>
      </c>
    </row>
    <row r="125" spans="1:4">
      <c r="A125" t="s">
        <v>216</v>
      </c>
      <c r="B125" t="s">
        <v>217</v>
      </c>
      <c r="C125" s="6">
        <v>-45048.74</v>
      </c>
      <c r="D125" s="6">
        <v>-45048.74</v>
      </c>
    </row>
    <row r="126" spans="1:4">
      <c r="A126" t="s">
        <v>218</v>
      </c>
      <c r="B126" t="s">
        <v>219</v>
      </c>
      <c r="C126" s="6">
        <v>-4150</v>
      </c>
      <c r="D126" s="6">
        <v>-4150</v>
      </c>
    </row>
    <row r="127" spans="1:4">
      <c r="A127" t="s">
        <v>220</v>
      </c>
      <c r="B127" t="s">
        <v>221</v>
      </c>
      <c r="C127" s="6">
        <v>-1274.1600000000001</v>
      </c>
      <c r="D127" s="6">
        <v>-1274.1600000000001</v>
      </c>
    </row>
    <row r="128" spans="1:4">
      <c r="A128" t="s">
        <v>222</v>
      </c>
      <c r="B128" t="s">
        <v>223</v>
      </c>
      <c r="C128" s="6">
        <v>-2292.54</v>
      </c>
      <c r="D128" s="6">
        <v>-2292.54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4126</v>
      </c>
      <c r="C5" s="8">
        <v>4126</v>
      </c>
      <c r="D5" s="8">
        <v>4126</v>
      </c>
    </row>
    <row r="6" spans="1:52" s="10" customFormat="1" ht="30">
      <c r="A6" s="9" t="s">
        <v>8</v>
      </c>
      <c r="B6" s="10" t="s">
        <v>373</v>
      </c>
      <c r="C6" s="10" t="s">
        <v>373</v>
      </c>
      <c r="D6" s="10" t="s">
        <v>373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568273.80000000005</v>
      </c>
      <c r="D10" s="16">
        <v>568273.80000000005</v>
      </c>
    </row>
    <row r="11" spans="1:52">
      <c r="A11" t="s">
        <v>18</v>
      </c>
      <c r="B11" t="s">
        <v>19</v>
      </c>
      <c r="C11" s="6">
        <v>568273.80000000005</v>
      </c>
      <c r="D11" s="6">
        <v>568273.80000000005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-383100.44</v>
      </c>
      <c r="D13" s="6">
        <v>-383100.44</v>
      </c>
    </row>
    <row r="14" spans="1:52">
      <c r="A14">
        <v>3</v>
      </c>
      <c r="B14" t="s">
        <v>23</v>
      </c>
      <c r="C14" s="6">
        <v>185173.36</v>
      </c>
      <c r="D14" s="6">
        <v>185173.36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0.32600000000000001</v>
      </c>
      <c r="D15" s="17">
        <f>IF(D$10=0," ",ROUND(D14/D$10,3))</f>
        <v>0.32600000000000001</v>
      </c>
    </row>
    <row r="16" spans="1:52">
      <c r="A16">
        <v>5</v>
      </c>
      <c r="B16" t="s">
        <v>25</v>
      </c>
      <c r="C16" s="6">
        <v>-20907.97</v>
      </c>
      <c r="D16" s="6">
        <v>-20907.97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-18674.78</v>
      </c>
      <c r="D18" s="6">
        <v>-18674.78</v>
      </c>
    </row>
    <row r="19" spans="1:4">
      <c r="A19" t="s">
        <v>28</v>
      </c>
      <c r="B19" t="s">
        <v>29</v>
      </c>
      <c r="C19" s="6">
        <v>-155.71</v>
      </c>
      <c r="D19" s="6">
        <v>-155.71</v>
      </c>
    </row>
    <row r="20" spans="1:4">
      <c r="A20" t="s">
        <v>30</v>
      </c>
      <c r="B20" t="s">
        <v>31</v>
      </c>
      <c r="C20" s="6">
        <v>-928.02</v>
      </c>
      <c r="D20" s="6">
        <v>-928.02</v>
      </c>
    </row>
    <row r="21" spans="1:4">
      <c r="A21" t="s">
        <v>32</v>
      </c>
      <c r="B21" t="s">
        <v>33</v>
      </c>
      <c r="C21" s="6">
        <v>-9807.5300000000007</v>
      </c>
      <c r="D21" s="6">
        <v>-9807.5300000000007</v>
      </c>
    </row>
    <row r="22" spans="1:4">
      <c r="A22" t="s">
        <v>34</v>
      </c>
      <c r="B22" t="s">
        <v>35</v>
      </c>
      <c r="C22" s="6">
        <v>-7783.52</v>
      </c>
      <c r="D22" s="6">
        <v>-7783.52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-2233.19</v>
      </c>
      <c r="D26" s="6">
        <v>-2233.19</v>
      </c>
    </row>
    <row r="27" spans="1:4">
      <c r="A27" t="s">
        <v>42</v>
      </c>
      <c r="B27" t="s">
        <v>43</v>
      </c>
      <c r="C27" s="6">
        <v>-2233.19</v>
      </c>
      <c r="D27" s="6">
        <v>-2233.19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164265.39000000001</v>
      </c>
      <c r="D31" s="16">
        <v>164265.39000000001</v>
      </c>
    </row>
    <row r="32" spans="1:4" s="15" customFormat="1">
      <c r="A32" s="15">
        <v>11</v>
      </c>
      <c r="B32" s="15" t="s">
        <v>51</v>
      </c>
      <c r="C32" s="16">
        <v>-11215.03</v>
      </c>
      <c r="D32" s="16">
        <v>-11215.03</v>
      </c>
    </row>
    <row r="33" spans="1:4">
      <c r="A33">
        <v>12</v>
      </c>
      <c r="B33" t="s">
        <v>52</v>
      </c>
      <c r="C33" s="6">
        <v>-147181.37</v>
      </c>
      <c r="D33" s="6">
        <v>-147181.37</v>
      </c>
    </row>
    <row r="34" spans="1:4">
      <c r="A34">
        <v>13</v>
      </c>
      <c r="B34" t="s">
        <v>53</v>
      </c>
      <c r="C34" s="6">
        <v>-62771.19</v>
      </c>
      <c r="D34" s="6">
        <v>-62771.19</v>
      </c>
    </row>
    <row r="35" spans="1:4">
      <c r="A35" t="s">
        <v>54</v>
      </c>
      <c r="B35" t="s">
        <v>55</v>
      </c>
      <c r="C35" s="6">
        <v>-48307</v>
      </c>
      <c r="D35" s="6">
        <v>-48307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-1380</v>
      </c>
      <c r="D38" s="6">
        <v>-1380</v>
      </c>
    </row>
    <row r="39" spans="1:4">
      <c r="A39" t="s">
        <v>62</v>
      </c>
      <c r="B39" t="s">
        <v>63</v>
      </c>
      <c r="C39" s="6">
        <v>-19333</v>
      </c>
      <c r="D39" s="6">
        <v>-19333</v>
      </c>
    </row>
    <row r="40" spans="1:4">
      <c r="A40" t="s">
        <v>64</v>
      </c>
      <c r="B40" t="s">
        <v>65</v>
      </c>
      <c r="C40" s="6">
        <v>10226.200000000001</v>
      </c>
      <c r="D40" s="6">
        <v>10226.200000000001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-1202.3900000000001</v>
      </c>
      <c r="D43" s="6">
        <v>-1202.3900000000001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-1525</v>
      </c>
      <c r="D45" s="6">
        <v>-1525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-24996</v>
      </c>
      <c r="D49" s="6">
        <v>-24996</v>
      </c>
    </row>
    <row r="50" spans="1:4">
      <c r="A50" t="s">
        <v>83</v>
      </c>
      <c r="B50" t="s">
        <v>84</v>
      </c>
      <c r="C50" s="6">
        <v>-7644</v>
      </c>
      <c r="D50" s="6">
        <v>-7644</v>
      </c>
    </row>
    <row r="51" spans="1:4">
      <c r="A51" t="s">
        <v>85</v>
      </c>
      <c r="B51" t="s">
        <v>86</v>
      </c>
      <c r="C51" s="6">
        <v>-15304</v>
      </c>
      <c r="D51" s="6">
        <v>-15304</v>
      </c>
    </row>
    <row r="52" spans="1:4">
      <c r="A52" t="s">
        <v>87</v>
      </c>
      <c r="B52" t="s">
        <v>88</v>
      </c>
      <c r="C52" s="6">
        <v>-1092</v>
      </c>
      <c r="D52" s="6">
        <v>-1092</v>
      </c>
    </row>
    <row r="53" spans="1:4">
      <c r="A53" t="s">
        <v>89</v>
      </c>
      <c r="B53" t="s">
        <v>90</v>
      </c>
      <c r="C53" s="6">
        <v>-956</v>
      </c>
      <c r="D53" s="6">
        <v>-956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-25897.48</v>
      </c>
      <c r="D60" s="6">
        <v>-25897.48</v>
      </c>
    </row>
    <row r="61" spans="1:4">
      <c r="A61" t="s">
        <v>104</v>
      </c>
      <c r="B61" t="s">
        <v>105</v>
      </c>
      <c r="C61" s="6">
        <v>-10110.75</v>
      </c>
      <c r="D61" s="6">
        <v>-10110.75</v>
      </c>
    </row>
    <row r="62" spans="1:4">
      <c r="A62" t="s">
        <v>106</v>
      </c>
      <c r="B62" t="s">
        <v>107</v>
      </c>
      <c r="C62" s="6">
        <v>-3378.08</v>
      </c>
      <c r="D62" s="6">
        <v>-3378.08</v>
      </c>
    </row>
    <row r="63" spans="1:4">
      <c r="A63" t="s">
        <v>108</v>
      </c>
      <c r="B63" t="s">
        <v>109</v>
      </c>
      <c r="C63" s="6">
        <v>-10111.15</v>
      </c>
      <c r="D63" s="6">
        <v>-10111.15</v>
      </c>
    </row>
    <row r="64" spans="1:4">
      <c r="A64" t="s">
        <v>110</v>
      </c>
      <c r="B64" t="s">
        <v>111</v>
      </c>
      <c r="C64" s="6">
        <v>-1270.68</v>
      </c>
      <c r="D64" s="6">
        <v>-1270.68</v>
      </c>
    </row>
    <row r="65" spans="1:4">
      <c r="A65" t="s">
        <v>112</v>
      </c>
      <c r="B65" t="s">
        <v>113</v>
      </c>
      <c r="C65" s="6">
        <v>-1026.82</v>
      </c>
      <c r="D65" s="6">
        <v>-1026.82</v>
      </c>
    </row>
    <row r="66" spans="1:4">
      <c r="A66">
        <v>17</v>
      </c>
      <c r="B66" t="s">
        <v>114</v>
      </c>
      <c r="C66" s="6">
        <v>-33516.699999999997</v>
      </c>
      <c r="D66" s="6">
        <v>-33516.699999999997</v>
      </c>
    </row>
    <row r="67" spans="1:4">
      <c r="A67">
        <v>18</v>
      </c>
      <c r="B67" t="s">
        <v>115</v>
      </c>
      <c r="C67" s="6">
        <v>-3120</v>
      </c>
      <c r="D67" s="6">
        <v>-3120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-9779.3700000000008</v>
      </c>
      <c r="D76" s="6">
        <v>-9779.3700000000008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-9779.3700000000008</v>
      </c>
      <c r="D78" s="6">
        <v>-9779.3700000000008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-7581.79</v>
      </c>
      <c r="D80" s="6">
        <v>-7581.79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-2373.98</v>
      </c>
      <c r="D86" s="6">
        <v>-2373.98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-1190</v>
      </c>
      <c r="D90" s="6">
        <v>-1190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-1190</v>
      </c>
      <c r="D92" s="6">
        <v>-1190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110</v>
      </c>
      <c r="D96" s="6">
        <v>110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110</v>
      </c>
      <c r="D98" s="6">
        <v>110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-2124.35</v>
      </c>
      <c r="D101" s="6">
        <v>-2124.35</v>
      </c>
    </row>
    <row r="102" spans="1:4">
      <c r="A102" t="s">
        <v>178</v>
      </c>
      <c r="B102" t="s">
        <v>179</v>
      </c>
      <c r="C102" s="6">
        <v>-190.65</v>
      </c>
      <c r="D102" s="6">
        <v>-190.65</v>
      </c>
    </row>
    <row r="103" spans="1:4">
      <c r="A103" t="s">
        <v>180</v>
      </c>
      <c r="B103" t="s">
        <v>181</v>
      </c>
      <c r="C103" s="6">
        <v>-1933.7</v>
      </c>
      <c r="D103" s="6">
        <v>-1933.7</v>
      </c>
    </row>
    <row r="104" spans="1:4">
      <c r="A104">
        <v>25</v>
      </c>
      <c r="B104" t="s">
        <v>182</v>
      </c>
      <c r="C104" s="6">
        <v>-75.86</v>
      </c>
      <c r="D104" s="6">
        <v>-75.86</v>
      </c>
    </row>
    <row r="105" spans="1:4">
      <c r="A105" t="s">
        <v>183</v>
      </c>
      <c r="B105" t="s">
        <v>184</v>
      </c>
      <c r="C105" s="6">
        <v>-75.86</v>
      </c>
      <c r="D105" s="6">
        <v>-75.86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-7207.53</v>
      </c>
      <c r="D110" s="6">
        <v>-7207.53</v>
      </c>
    </row>
    <row r="111" spans="1:4">
      <c r="A111" t="s">
        <v>193</v>
      </c>
      <c r="B111" t="s">
        <v>194</v>
      </c>
      <c r="C111" s="6">
        <v>-1807.53</v>
      </c>
      <c r="D111" s="6">
        <v>-1807.53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-1602.8</v>
      </c>
      <c r="D114" s="6">
        <v>-1602.8</v>
      </c>
    </row>
    <row r="115" spans="1:4">
      <c r="A115" t="s">
        <v>200</v>
      </c>
      <c r="B115" t="s">
        <v>201</v>
      </c>
      <c r="C115" s="6">
        <v>-1602.8</v>
      </c>
      <c r="D115" s="6">
        <v>-1602.8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5868.99</v>
      </c>
      <c r="D120" s="16">
        <v>5868.99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0.01</v>
      </c>
      <c r="D121" s="17">
        <f>IF(D$10=0," ",ROUND(D120/D$10,3))</f>
        <v>0.01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-75548.09</v>
      </c>
      <c r="D123" s="6">
        <v>-75548.09</v>
      </c>
    </row>
    <row r="124" spans="1:4">
      <c r="A124" t="s">
        <v>214</v>
      </c>
      <c r="B124" t="s">
        <v>215</v>
      </c>
      <c r="C124" s="6">
        <v>-62771.19</v>
      </c>
      <c r="D124" s="6">
        <v>-62771.19</v>
      </c>
    </row>
    <row r="125" spans="1:4">
      <c r="A125" t="s">
        <v>216</v>
      </c>
      <c r="B125" t="s">
        <v>217</v>
      </c>
      <c r="C125" s="6">
        <v>-9779.3700000000008</v>
      </c>
      <c r="D125" s="6">
        <v>-9779.3700000000008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-1190</v>
      </c>
      <c r="D127" s="6">
        <v>-1190</v>
      </c>
    </row>
    <row r="128" spans="1:4">
      <c r="A128" t="s">
        <v>222</v>
      </c>
      <c r="B128" t="s">
        <v>223</v>
      </c>
      <c r="C128" s="6">
        <v>-1807.53</v>
      </c>
      <c r="D128" s="6">
        <v>-1807.53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4125</v>
      </c>
      <c r="C5" s="8">
        <v>4125</v>
      </c>
      <c r="D5" s="8">
        <v>4125</v>
      </c>
    </row>
    <row r="6" spans="1:52" s="10" customFormat="1" ht="30">
      <c r="A6" s="9" t="s">
        <v>8</v>
      </c>
      <c r="B6" s="10" t="s">
        <v>372</v>
      </c>
      <c r="C6" s="10" t="s">
        <v>372</v>
      </c>
      <c r="D6" s="10" t="s">
        <v>372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814189.8</v>
      </c>
      <c r="D10" s="16">
        <v>814189.8</v>
      </c>
    </row>
    <row r="11" spans="1:52">
      <c r="A11" t="s">
        <v>18</v>
      </c>
      <c r="B11" t="s">
        <v>19</v>
      </c>
      <c r="C11" s="6">
        <v>814189.8</v>
      </c>
      <c r="D11" s="6">
        <v>814189.8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-553522.93000000005</v>
      </c>
      <c r="D13" s="6">
        <v>-553522.93000000005</v>
      </c>
    </row>
    <row r="14" spans="1:52">
      <c r="A14">
        <v>3</v>
      </c>
      <c r="B14" t="s">
        <v>23</v>
      </c>
      <c r="C14" s="6">
        <v>260666.87</v>
      </c>
      <c r="D14" s="6">
        <v>260666.87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</v>
      </c>
      <c r="D15" s="17">
        <f>IF(D$10=0," ",ROUND(D14/D$10,3))</f>
        <v>0.32</v>
      </c>
    </row>
    <row r="16" spans="1:52">
      <c r="A16">
        <v>5</v>
      </c>
      <c r="B16" t="s">
        <v>25</v>
      </c>
      <c r="C16" s="6">
        <v>-40159.410000000003</v>
      </c>
      <c r="D16" s="6">
        <v>-40159.410000000003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-36281.4</v>
      </c>
      <c r="D18" s="6">
        <v>-36281.4</v>
      </c>
    </row>
    <row r="19" spans="1:4">
      <c r="A19" t="s">
        <v>28</v>
      </c>
      <c r="B19" t="s">
        <v>29</v>
      </c>
      <c r="C19" s="6">
        <v>-147.86000000000001</v>
      </c>
      <c r="D19" s="6">
        <v>-147.86000000000001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-19208.75</v>
      </c>
      <c r="D21" s="6">
        <v>-19208.75</v>
      </c>
    </row>
    <row r="22" spans="1:4">
      <c r="A22" t="s">
        <v>34</v>
      </c>
      <c r="B22" t="s">
        <v>35</v>
      </c>
      <c r="C22" s="6">
        <v>-16924.79</v>
      </c>
      <c r="D22" s="6">
        <v>-16924.79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-3878.01</v>
      </c>
      <c r="D26" s="6">
        <v>-3878.01</v>
      </c>
    </row>
    <row r="27" spans="1:4">
      <c r="A27" t="s">
        <v>42</v>
      </c>
      <c r="B27" t="s">
        <v>43</v>
      </c>
      <c r="C27" s="6">
        <v>-3878.01</v>
      </c>
      <c r="D27" s="6">
        <v>-3878.01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220507.46</v>
      </c>
      <c r="D31" s="16">
        <v>220507.46</v>
      </c>
    </row>
    <row r="32" spans="1:4" s="15" customFormat="1">
      <c r="A32" s="15">
        <v>11</v>
      </c>
      <c r="B32" s="15" t="s">
        <v>51</v>
      </c>
      <c r="C32" s="16">
        <v>-17565.22</v>
      </c>
      <c r="D32" s="16">
        <v>-17565.22</v>
      </c>
    </row>
    <row r="33" spans="1:4">
      <c r="A33">
        <v>12</v>
      </c>
      <c r="B33" t="s">
        <v>52</v>
      </c>
      <c r="C33" s="6">
        <v>-333006</v>
      </c>
      <c r="D33" s="6">
        <v>-333006</v>
      </c>
    </row>
    <row r="34" spans="1:4">
      <c r="A34">
        <v>13</v>
      </c>
      <c r="B34" t="s">
        <v>53</v>
      </c>
      <c r="C34" s="6">
        <v>-88188.19</v>
      </c>
      <c r="D34" s="6">
        <v>-88188.19</v>
      </c>
    </row>
    <row r="35" spans="1:4">
      <c r="A35" t="s">
        <v>54</v>
      </c>
      <c r="B35" t="s">
        <v>55</v>
      </c>
      <c r="C35" s="6">
        <v>-61589</v>
      </c>
      <c r="D35" s="6">
        <v>-61589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-6164.94</v>
      </c>
      <c r="D38" s="6">
        <v>-6164.94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-800</v>
      </c>
      <c r="D40" s="6">
        <v>-800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-3128.25</v>
      </c>
      <c r="D43" s="6">
        <v>-3128.25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-2006</v>
      </c>
      <c r="D45" s="6">
        <v>-2006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-161540</v>
      </c>
      <c r="D49" s="6">
        <v>-161540</v>
      </c>
    </row>
    <row r="50" spans="1:4">
      <c r="A50" t="s">
        <v>83</v>
      </c>
      <c r="B50" t="s">
        <v>84</v>
      </c>
      <c r="C50" s="6">
        <v>-31520</v>
      </c>
      <c r="D50" s="6">
        <v>-31520</v>
      </c>
    </row>
    <row r="51" spans="1:4">
      <c r="A51" t="s">
        <v>85</v>
      </c>
      <c r="B51" t="s">
        <v>86</v>
      </c>
      <c r="C51" s="6">
        <v>-126080</v>
      </c>
      <c r="D51" s="6">
        <v>-126080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-3940</v>
      </c>
      <c r="D53" s="6">
        <v>-3940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-31025.67</v>
      </c>
      <c r="D60" s="6">
        <v>-31025.67</v>
      </c>
    </row>
    <row r="61" spans="1:4">
      <c r="A61" t="s">
        <v>104</v>
      </c>
      <c r="B61" t="s">
        <v>105</v>
      </c>
      <c r="C61" s="6">
        <v>-15760</v>
      </c>
      <c r="D61" s="6">
        <v>-15760</v>
      </c>
    </row>
    <row r="62" spans="1:4">
      <c r="A62" t="s">
        <v>106</v>
      </c>
      <c r="B62" t="s">
        <v>107</v>
      </c>
      <c r="C62" s="6">
        <v>-3952.61</v>
      </c>
      <c r="D62" s="6">
        <v>-3952.61</v>
      </c>
    </row>
    <row r="63" spans="1:4">
      <c r="A63" t="s">
        <v>108</v>
      </c>
      <c r="B63" t="s">
        <v>109</v>
      </c>
      <c r="C63" s="6">
        <v>-8805.81</v>
      </c>
      <c r="D63" s="6">
        <v>-8805.81</v>
      </c>
    </row>
    <row r="64" spans="1:4">
      <c r="A64" t="s">
        <v>110</v>
      </c>
      <c r="B64" t="s">
        <v>111</v>
      </c>
      <c r="C64" s="6">
        <v>-1270.68</v>
      </c>
      <c r="D64" s="6">
        <v>-1270.68</v>
      </c>
    </row>
    <row r="65" spans="1:4">
      <c r="A65" t="s">
        <v>112</v>
      </c>
      <c r="B65" t="s">
        <v>113</v>
      </c>
      <c r="C65" s="6">
        <v>-1236.57</v>
      </c>
      <c r="D65" s="6">
        <v>-1236.57</v>
      </c>
    </row>
    <row r="66" spans="1:4">
      <c r="A66">
        <v>17</v>
      </c>
      <c r="B66" t="s">
        <v>114</v>
      </c>
      <c r="C66" s="6">
        <v>-52252.14</v>
      </c>
      <c r="D66" s="6">
        <v>-52252.14</v>
      </c>
    </row>
    <row r="67" spans="1:4">
      <c r="A67">
        <v>18</v>
      </c>
      <c r="B67" t="s">
        <v>115</v>
      </c>
      <c r="C67" s="6">
        <v>-12220</v>
      </c>
      <c r="D67" s="6">
        <v>-12220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-2730</v>
      </c>
      <c r="D69" s="6">
        <v>-2730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-10926.17</v>
      </c>
      <c r="D76" s="6">
        <v>-10926.17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-10926.17</v>
      </c>
      <c r="D78" s="6">
        <v>-10926.17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-7901.79</v>
      </c>
      <c r="D80" s="6">
        <v>-7901.79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-2693.98</v>
      </c>
      <c r="D86" s="6">
        <v>-2693.98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-4068.3</v>
      </c>
      <c r="D90" s="6">
        <v>-4068.3</v>
      </c>
    </row>
    <row r="91" spans="1:4">
      <c r="A91" t="s">
        <v>158</v>
      </c>
      <c r="B91" t="s">
        <v>159</v>
      </c>
      <c r="C91" s="6">
        <v>-2818.3</v>
      </c>
      <c r="D91" s="6">
        <v>-2818.3</v>
      </c>
    </row>
    <row r="92" spans="1:4">
      <c r="A92" t="s">
        <v>160</v>
      </c>
      <c r="B92" t="s">
        <v>161</v>
      </c>
      <c r="C92" s="6">
        <v>-1250</v>
      </c>
      <c r="D92" s="6">
        <v>-1250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-2410.4499999999998</v>
      </c>
      <c r="D101" s="6">
        <v>-2410.4499999999998</v>
      </c>
    </row>
    <row r="102" spans="1:4">
      <c r="A102" t="s">
        <v>178</v>
      </c>
      <c r="B102" t="s">
        <v>179</v>
      </c>
      <c r="C102" s="6">
        <v>-282.77</v>
      </c>
      <c r="D102" s="6">
        <v>-282.77</v>
      </c>
    </row>
    <row r="103" spans="1:4">
      <c r="A103" t="s">
        <v>180</v>
      </c>
      <c r="B103" t="s">
        <v>181</v>
      </c>
      <c r="C103" s="6">
        <v>-2127.6799999999998</v>
      </c>
      <c r="D103" s="6">
        <v>-2127.6799999999998</v>
      </c>
    </row>
    <row r="104" spans="1:4">
      <c r="A104">
        <v>25</v>
      </c>
      <c r="B104" t="s">
        <v>182</v>
      </c>
      <c r="C104" s="6">
        <v>-10.35</v>
      </c>
      <c r="D104" s="6">
        <v>-10.35</v>
      </c>
    </row>
    <row r="105" spans="1:4">
      <c r="A105" t="s">
        <v>183</v>
      </c>
      <c r="B105" t="s">
        <v>184</v>
      </c>
      <c r="C105" s="6">
        <v>-10.35</v>
      </c>
      <c r="D105" s="6">
        <v>-10.35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-8170.85</v>
      </c>
      <c r="D110" s="6">
        <v>-8170.85</v>
      </c>
    </row>
    <row r="111" spans="1:4">
      <c r="A111" t="s">
        <v>193</v>
      </c>
      <c r="B111" t="s">
        <v>194</v>
      </c>
      <c r="C111" s="6">
        <v>-2770.85</v>
      </c>
      <c r="D111" s="6">
        <v>-2770.85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-5599.23</v>
      </c>
      <c r="D114" s="6">
        <v>-5599.23</v>
      </c>
    </row>
    <row r="115" spans="1:4">
      <c r="A115" t="s">
        <v>200</v>
      </c>
      <c r="B115" t="s">
        <v>201</v>
      </c>
      <c r="C115" s="6">
        <v>-5599.23</v>
      </c>
      <c r="D115" s="6">
        <v>-5599.23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-130063.76</v>
      </c>
      <c r="D120" s="16">
        <v>-130063.76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-0.16</v>
      </c>
      <c r="D121" s="17">
        <f>IF(D$10=0," ",ROUND(D120/D$10,3))</f>
        <v>-0.16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-105953.51</v>
      </c>
      <c r="D123" s="6">
        <v>-105953.51</v>
      </c>
    </row>
    <row r="124" spans="1:4">
      <c r="A124" t="s">
        <v>214</v>
      </c>
      <c r="B124" t="s">
        <v>215</v>
      </c>
      <c r="C124" s="6">
        <v>-88188.19</v>
      </c>
      <c r="D124" s="6">
        <v>-88188.19</v>
      </c>
    </row>
    <row r="125" spans="1:4">
      <c r="A125" t="s">
        <v>216</v>
      </c>
      <c r="B125" t="s">
        <v>217</v>
      </c>
      <c r="C125" s="6">
        <v>-10926.17</v>
      </c>
      <c r="D125" s="6">
        <v>-10926.17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-4068.3</v>
      </c>
      <c r="D127" s="6">
        <v>-4068.3</v>
      </c>
    </row>
    <row r="128" spans="1:4">
      <c r="A128" t="s">
        <v>222</v>
      </c>
      <c r="B128" t="s">
        <v>223</v>
      </c>
      <c r="C128" s="6">
        <v>-2770.85</v>
      </c>
      <c r="D128" s="6">
        <v>-2770.85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4124</v>
      </c>
      <c r="C5" s="8">
        <v>4124</v>
      </c>
      <c r="D5" s="8">
        <v>4124</v>
      </c>
    </row>
    <row r="6" spans="1:52" s="10" customFormat="1">
      <c r="A6" s="9" t="s">
        <v>8</v>
      </c>
      <c r="B6" s="10" t="s">
        <v>371</v>
      </c>
      <c r="C6" s="10" t="s">
        <v>371</v>
      </c>
      <c r="D6" s="10" t="s">
        <v>371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988714.72</v>
      </c>
      <c r="D10" s="16">
        <v>988714.72</v>
      </c>
    </row>
    <row r="11" spans="1:52">
      <c r="A11" t="s">
        <v>18</v>
      </c>
      <c r="B11" t="s">
        <v>19</v>
      </c>
      <c r="C11" s="6">
        <v>988714.72</v>
      </c>
      <c r="D11" s="6">
        <v>988714.72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-622914.61</v>
      </c>
      <c r="D13" s="6">
        <v>-622914.61</v>
      </c>
    </row>
    <row r="14" spans="1:52">
      <c r="A14">
        <v>3</v>
      </c>
      <c r="B14" t="s">
        <v>23</v>
      </c>
      <c r="C14" s="6">
        <v>365800.11</v>
      </c>
      <c r="D14" s="6">
        <v>365800.11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</v>
      </c>
      <c r="D15" s="17">
        <f>IF(D$10=0," ",ROUND(D14/D$10,3))</f>
        <v>0.37</v>
      </c>
    </row>
    <row r="16" spans="1:52">
      <c r="A16">
        <v>5</v>
      </c>
      <c r="B16" t="s">
        <v>25</v>
      </c>
      <c r="C16" s="6">
        <v>-28808.5</v>
      </c>
      <c r="D16" s="6">
        <v>-28808.5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-23643.59</v>
      </c>
      <c r="D18" s="6">
        <v>-23643.59</v>
      </c>
    </row>
    <row r="19" spans="1:4">
      <c r="A19" t="s">
        <v>28</v>
      </c>
      <c r="B19" t="s">
        <v>29</v>
      </c>
      <c r="C19" s="6">
        <v>1784.07</v>
      </c>
      <c r="D19" s="6">
        <v>1784.07</v>
      </c>
    </row>
    <row r="20" spans="1:4">
      <c r="A20" t="s">
        <v>30</v>
      </c>
      <c r="B20" t="s">
        <v>31</v>
      </c>
      <c r="C20" s="6">
        <v>-351.86</v>
      </c>
      <c r="D20" s="6">
        <v>-351.86</v>
      </c>
    </row>
    <row r="21" spans="1:4">
      <c r="A21" t="s">
        <v>32</v>
      </c>
      <c r="B21" t="s">
        <v>33</v>
      </c>
      <c r="C21" s="6">
        <v>-14398.24</v>
      </c>
      <c r="D21" s="6">
        <v>-14398.24</v>
      </c>
    </row>
    <row r="22" spans="1:4">
      <c r="A22" t="s">
        <v>34</v>
      </c>
      <c r="B22" t="s">
        <v>35</v>
      </c>
      <c r="C22" s="6">
        <v>-10677.56</v>
      </c>
      <c r="D22" s="6">
        <v>-10677.56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-5164.91</v>
      </c>
      <c r="D26" s="6">
        <v>-5164.91</v>
      </c>
    </row>
    <row r="27" spans="1:4">
      <c r="A27" t="s">
        <v>42</v>
      </c>
      <c r="B27" t="s">
        <v>43</v>
      </c>
      <c r="C27" s="6">
        <v>-5164.91</v>
      </c>
      <c r="D27" s="6">
        <v>-5164.91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336991.61</v>
      </c>
      <c r="D31" s="16">
        <v>336991.61</v>
      </c>
    </row>
    <row r="32" spans="1:4" s="15" customFormat="1">
      <c r="A32" s="15">
        <v>11</v>
      </c>
      <c r="B32" s="15" t="s">
        <v>51</v>
      </c>
      <c r="C32" s="16">
        <v>-15368.21</v>
      </c>
      <c r="D32" s="16">
        <v>-15368.21</v>
      </c>
    </row>
    <row r="33" spans="1:4">
      <c r="A33">
        <v>12</v>
      </c>
      <c r="B33" t="s">
        <v>52</v>
      </c>
      <c r="C33" s="6">
        <v>-263452.76</v>
      </c>
      <c r="D33" s="6">
        <v>-263452.76</v>
      </c>
    </row>
    <row r="34" spans="1:4">
      <c r="A34">
        <v>13</v>
      </c>
      <c r="B34" t="s">
        <v>53</v>
      </c>
      <c r="C34" s="6">
        <v>-106073.57</v>
      </c>
      <c r="D34" s="6">
        <v>-106073.57</v>
      </c>
    </row>
    <row r="35" spans="1:4">
      <c r="A35" t="s">
        <v>54</v>
      </c>
      <c r="B35" t="s">
        <v>55</v>
      </c>
      <c r="C35" s="6">
        <v>-68813</v>
      </c>
      <c r="D35" s="6">
        <v>-68813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-5800</v>
      </c>
      <c r="D37" s="6">
        <v>-5800</v>
      </c>
    </row>
    <row r="38" spans="1:4">
      <c r="A38" t="s">
        <v>60</v>
      </c>
      <c r="B38" t="s">
        <v>61</v>
      </c>
      <c r="C38" s="6">
        <v>-5847.47</v>
      </c>
      <c r="D38" s="6">
        <v>-5847.47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-8656.7999999999993</v>
      </c>
      <c r="D40" s="6">
        <v>-8656.7999999999993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-2303.3000000000002</v>
      </c>
      <c r="D43" s="6">
        <v>-2303.3000000000002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-2153</v>
      </c>
      <c r="D45" s="6">
        <v>-2153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-90240.86</v>
      </c>
      <c r="D49" s="6">
        <v>-90240.86</v>
      </c>
    </row>
    <row r="50" spans="1:4">
      <c r="A50" t="s">
        <v>83</v>
      </c>
      <c r="B50" t="s">
        <v>84</v>
      </c>
      <c r="C50" s="6">
        <v>-49368</v>
      </c>
      <c r="D50" s="6">
        <v>-49368</v>
      </c>
    </row>
    <row r="51" spans="1:4">
      <c r="A51" t="s">
        <v>85</v>
      </c>
      <c r="B51" t="s">
        <v>86</v>
      </c>
      <c r="C51" s="6">
        <v>-33660</v>
      </c>
      <c r="D51" s="6">
        <v>-33660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-7212.86</v>
      </c>
      <c r="D53" s="6">
        <v>-7212.86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-36043.919999999998</v>
      </c>
      <c r="D60" s="6">
        <v>-36043.919999999998</v>
      </c>
    </row>
    <row r="61" spans="1:4">
      <c r="A61" t="s">
        <v>104</v>
      </c>
      <c r="B61" t="s">
        <v>105</v>
      </c>
      <c r="C61" s="6">
        <v>-17996.57</v>
      </c>
      <c r="D61" s="6">
        <v>-17996.57</v>
      </c>
    </row>
    <row r="62" spans="1:4">
      <c r="A62" t="s">
        <v>106</v>
      </c>
      <c r="B62" t="s">
        <v>107</v>
      </c>
      <c r="C62" s="6">
        <v>-3139.17</v>
      </c>
      <c r="D62" s="6">
        <v>-3139.17</v>
      </c>
    </row>
    <row r="63" spans="1:4">
      <c r="A63" t="s">
        <v>108</v>
      </c>
      <c r="B63" t="s">
        <v>109</v>
      </c>
      <c r="C63" s="6">
        <v>-12529.44</v>
      </c>
      <c r="D63" s="6">
        <v>-12529.44</v>
      </c>
    </row>
    <row r="64" spans="1:4">
      <c r="A64" t="s">
        <v>110</v>
      </c>
      <c r="B64" t="s">
        <v>111</v>
      </c>
      <c r="C64" s="6">
        <v>-1270.68</v>
      </c>
      <c r="D64" s="6">
        <v>-1270.68</v>
      </c>
    </row>
    <row r="65" spans="1:4">
      <c r="A65" t="s">
        <v>112</v>
      </c>
      <c r="B65" t="s">
        <v>113</v>
      </c>
      <c r="C65" s="6">
        <v>-1108.06</v>
      </c>
      <c r="D65" s="6">
        <v>-1108.06</v>
      </c>
    </row>
    <row r="66" spans="1:4">
      <c r="A66">
        <v>17</v>
      </c>
      <c r="B66" t="s">
        <v>114</v>
      </c>
      <c r="C66" s="6">
        <v>-31094.41</v>
      </c>
      <c r="D66" s="6">
        <v>-31094.41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-10089.64</v>
      </c>
      <c r="D76" s="6">
        <v>-10089.64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-10089.64</v>
      </c>
      <c r="D78" s="6">
        <v>-10089.64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-7581.79</v>
      </c>
      <c r="D80" s="6">
        <v>-7581.79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-2373.98</v>
      </c>
      <c r="D86" s="6">
        <v>-2373.98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-845</v>
      </c>
      <c r="D90" s="6">
        <v>-845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-845</v>
      </c>
      <c r="D92" s="6">
        <v>-845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-2088.1799999999998</v>
      </c>
      <c r="D101" s="6">
        <v>-2088.1799999999998</v>
      </c>
    </row>
    <row r="102" spans="1:4">
      <c r="A102" t="s">
        <v>178</v>
      </c>
      <c r="B102" t="s">
        <v>179</v>
      </c>
      <c r="C102" s="6">
        <v>-277.67</v>
      </c>
      <c r="D102" s="6">
        <v>-277.67</v>
      </c>
    </row>
    <row r="103" spans="1:4">
      <c r="A103" t="s">
        <v>180</v>
      </c>
      <c r="B103" t="s">
        <v>181</v>
      </c>
      <c r="C103" s="6">
        <v>-1810.51</v>
      </c>
      <c r="D103" s="6">
        <v>-1810.51</v>
      </c>
    </row>
    <row r="104" spans="1:4">
      <c r="A104">
        <v>25</v>
      </c>
      <c r="B104" t="s">
        <v>182</v>
      </c>
      <c r="C104" s="6">
        <v>-24.63</v>
      </c>
      <c r="D104" s="6">
        <v>-24.63</v>
      </c>
    </row>
    <row r="105" spans="1:4">
      <c r="A105" t="s">
        <v>183</v>
      </c>
      <c r="B105" t="s">
        <v>184</v>
      </c>
      <c r="C105" s="6">
        <v>-24.63</v>
      </c>
      <c r="D105" s="6">
        <v>-24.63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-6011.92</v>
      </c>
      <c r="D110" s="6">
        <v>-6011.92</v>
      </c>
    </row>
    <row r="111" spans="1:4">
      <c r="A111" t="s">
        <v>193</v>
      </c>
      <c r="B111" t="s">
        <v>194</v>
      </c>
      <c r="C111" s="6">
        <v>-611.91999999999996</v>
      </c>
      <c r="D111" s="6">
        <v>-611.91999999999996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1.75</v>
      </c>
      <c r="D114" s="6">
        <v>1.75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0.25</v>
      </c>
      <c r="D117" s="6">
        <v>0.25</v>
      </c>
    </row>
    <row r="118" spans="1:4">
      <c r="A118" t="s">
        <v>206</v>
      </c>
      <c r="B118" t="s">
        <v>207</v>
      </c>
      <c r="C118" s="6">
        <v>1.5</v>
      </c>
      <c r="D118" s="6">
        <v>1.5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58170.64</v>
      </c>
      <c r="D120" s="16">
        <v>58170.64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5.8999999999999997E-2</v>
      </c>
      <c r="D121" s="17">
        <f>IF(D$10=0," ",ROUND(D120/D$10,3))</f>
        <v>5.8999999999999997E-2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-117620.13</v>
      </c>
      <c r="D123" s="6">
        <v>-117620.13</v>
      </c>
    </row>
    <row r="124" spans="1:4">
      <c r="A124" t="s">
        <v>214</v>
      </c>
      <c r="B124" t="s">
        <v>215</v>
      </c>
      <c r="C124" s="6">
        <v>-106073.57</v>
      </c>
      <c r="D124" s="6">
        <v>-106073.57</v>
      </c>
    </row>
    <row r="125" spans="1:4">
      <c r="A125" t="s">
        <v>216</v>
      </c>
      <c r="B125" t="s">
        <v>217</v>
      </c>
      <c r="C125" s="6">
        <v>-10089.64</v>
      </c>
      <c r="D125" s="6">
        <v>-10089.64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-845</v>
      </c>
      <c r="D127" s="6">
        <v>-845</v>
      </c>
    </row>
    <row r="128" spans="1:4">
      <c r="A128" t="s">
        <v>222</v>
      </c>
      <c r="B128" t="s">
        <v>223</v>
      </c>
      <c r="C128" s="6">
        <v>-611.91999999999996</v>
      </c>
      <c r="D128" s="6">
        <v>-611.91999999999996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4123</v>
      </c>
      <c r="C5" s="8">
        <v>4123</v>
      </c>
      <c r="D5" s="8">
        <v>4123</v>
      </c>
    </row>
    <row r="6" spans="1:52" s="10" customFormat="1">
      <c r="A6" s="9" t="s">
        <v>8</v>
      </c>
      <c r="B6" s="10" t="s">
        <v>370</v>
      </c>
      <c r="C6" s="10" t="s">
        <v>370</v>
      </c>
      <c r="D6" s="10" t="s">
        <v>370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1576471.14</v>
      </c>
      <c r="D10" s="16">
        <v>1576471.14</v>
      </c>
    </row>
    <row r="11" spans="1:52">
      <c r="A11" t="s">
        <v>18</v>
      </c>
      <c r="B11" t="s">
        <v>19</v>
      </c>
      <c r="C11" s="6">
        <v>1576471.14</v>
      </c>
      <c r="D11" s="6">
        <v>1576471.14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-1042615.04</v>
      </c>
      <c r="D13" s="6">
        <v>-1042615.04</v>
      </c>
    </row>
    <row r="14" spans="1:52">
      <c r="A14">
        <v>3</v>
      </c>
      <c r="B14" t="s">
        <v>23</v>
      </c>
      <c r="C14" s="6">
        <v>533856.1</v>
      </c>
      <c r="D14" s="6">
        <v>533856.1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0.33900000000000002</v>
      </c>
      <c r="D15" s="17">
        <f>IF(D$10=0," ",ROUND(D14/D$10,3))</f>
        <v>0.33900000000000002</v>
      </c>
    </row>
    <row r="16" spans="1:52">
      <c r="A16">
        <v>5</v>
      </c>
      <c r="B16" t="s">
        <v>25</v>
      </c>
      <c r="C16" s="6">
        <v>-33849.620000000003</v>
      </c>
      <c r="D16" s="6">
        <v>-33849.620000000003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-25745.26</v>
      </c>
      <c r="D18" s="6">
        <v>-25745.26</v>
      </c>
    </row>
    <row r="19" spans="1:4">
      <c r="A19" t="s">
        <v>28</v>
      </c>
      <c r="B19" t="s">
        <v>29</v>
      </c>
      <c r="C19" s="6">
        <v>-3193.07</v>
      </c>
      <c r="D19" s="6">
        <v>-3193.07</v>
      </c>
    </row>
    <row r="20" spans="1:4">
      <c r="A20" t="s">
        <v>30</v>
      </c>
      <c r="B20" t="s">
        <v>31</v>
      </c>
      <c r="C20" s="6">
        <v>-1180.3599999999999</v>
      </c>
      <c r="D20" s="6">
        <v>-1180.3599999999999</v>
      </c>
    </row>
    <row r="21" spans="1:4">
      <c r="A21" t="s">
        <v>32</v>
      </c>
      <c r="B21" t="s">
        <v>33</v>
      </c>
      <c r="C21" s="6">
        <v>-10542.37</v>
      </c>
      <c r="D21" s="6">
        <v>-10542.37</v>
      </c>
    </row>
    <row r="22" spans="1:4">
      <c r="A22" t="s">
        <v>34</v>
      </c>
      <c r="B22" t="s">
        <v>35</v>
      </c>
      <c r="C22" s="6">
        <v>-10829.46</v>
      </c>
      <c r="D22" s="6">
        <v>-10829.46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-8104.36</v>
      </c>
      <c r="D26" s="6">
        <v>-8104.36</v>
      </c>
    </row>
    <row r="27" spans="1:4">
      <c r="A27" t="s">
        <v>42</v>
      </c>
      <c r="B27" t="s">
        <v>43</v>
      </c>
      <c r="C27" s="6">
        <v>-8104.36</v>
      </c>
      <c r="D27" s="6">
        <v>-8104.36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500006.48</v>
      </c>
      <c r="D31" s="16">
        <v>500006.48</v>
      </c>
    </row>
    <row r="32" spans="1:4" s="15" customFormat="1">
      <c r="A32" s="15">
        <v>11</v>
      </c>
      <c r="B32" s="15" t="s">
        <v>51</v>
      </c>
      <c r="C32" s="16">
        <v>-25927.23</v>
      </c>
      <c r="D32" s="16">
        <v>-25927.23</v>
      </c>
    </row>
    <row r="33" spans="1:4">
      <c r="A33">
        <v>12</v>
      </c>
      <c r="B33" t="s">
        <v>52</v>
      </c>
      <c r="C33" s="6">
        <v>-273817.26</v>
      </c>
      <c r="D33" s="6">
        <v>-273817.26</v>
      </c>
    </row>
    <row r="34" spans="1:4">
      <c r="A34">
        <v>13</v>
      </c>
      <c r="B34" t="s">
        <v>53</v>
      </c>
      <c r="C34" s="6">
        <v>-100236.13</v>
      </c>
      <c r="D34" s="6">
        <v>-100236.13</v>
      </c>
    </row>
    <row r="35" spans="1:4">
      <c r="A35" t="s">
        <v>54</v>
      </c>
      <c r="B35" t="s">
        <v>55</v>
      </c>
      <c r="C35" s="6">
        <v>-75057</v>
      </c>
      <c r="D35" s="6">
        <v>-75057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-5800</v>
      </c>
      <c r="D37" s="6">
        <v>-5800</v>
      </c>
    </row>
    <row r="38" spans="1:4">
      <c r="A38" t="s">
        <v>60</v>
      </c>
      <c r="B38" t="s">
        <v>61</v>
      </c>
      <c r="C38" s="6">
        <v>-7266.75</v>
      </c>
      <c r="D38" s="6">
        <v>-7266.75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5127.6000000000004</v>
      </c>
      <c r="D40" s="6">
        <v>5127.6000000000004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-3209.65</v>
      </c>
      <c r="D43" s="6">
        <v>-3209.65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-2287</v>
      </c>
      <c r="D45" s="6">
        <v>-2287</v>
      </c>
    </row>
    <row r="46" spans="1:4">
      <c r="A46" t="s">
        <v>76</v>
      </c>
      <c r="B46" t="s">
        <v>77</v>
      </c>
      <c r="C46" s="6">
        <v>340</v>
      </c>
      <c r="D46" s="6">
        <v>340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-85854.91</v>
      </c>
      <c r="D49" s="6">
        <v>-85854.91</v>
      </c>
    </row>
    <row r="50" spans="1:4">
      <c r="A50" t="s">
        <v>83</v>
      </c>
      <c r="B50" t="s">
        <v>84</v>
      </c>
      <c r="C50" s="6">
        <v>-23270.400000000001</v>
      </c>
      <c r="D50" s="6">
        <v>-23270.400000000001</v>
      </c>
    </row>
    <row r="51" spans="1:4">
      <c r="A51" t="s">
        <v>85</v>
      </c>
      <c r="B51" t="s">
        <v>86</v>
      </c>
      <c r="C51" s="6">
        <v>-31027.200000000001</v>
      </c>
      <c r="D51" s="6">
        <v>-31027.200000000001</v>
      </c>
    </row>
    <row r="52" spans="1:4">
      <c r="A52" t="s">
        <v>87</v>
      </c>
      <c r="B52" t="s">
        <v>88</v>
      </c>
      <c r="C52" s="6">
        <v>-23270.400000000001</v>
      </c>
      <c r="D52" s="6">
        <v>-23270.400000000001</v>
      </c>
    </row>
    <row r="53" spans="1:4">
      <c r="A53" t="s">
        <v>89</v>
      </c>
      <c r="B53" t="s">
        <v>90</v>
      </c>
      <c r="C53" s="6">
        <v>-3606.91</v>
      </c>
      <c r="D53" s="6">
        <v>-3606.91</v>
      </c>
    </row>
    <row r="54" spans="1:4">
      <c r="A54" t="s">
        <v>91</v>
      </c>
      <c r="B54" t="s">
        <v>92</v>
      </c>
      <c r="C54" s="6">
        <v>-4680</v>
      </c>
      <c r="D54" s="6">
        <v>-4680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-32730.35</v>
      </c>
      <c r="D60" s="6">
        <v>-32730.35</v>
      </c>
    </row>
    <row r="61" spans="1:4">
      <c r="A61" t="s">
        <v>104</v>
      </c>
      <c r="B61" t="s">
        <v>105</v>
      </c>
      <c r="C61" s="6">
        <v>-14480.83</v>
      </c>
      <c r="D61" s="6">
        <v>-14480.83</v>
      </c>
    </row>
    <row r="62" spans="1:4">
      <c r="A62" t="s">
        <v>106</v>
      </c>
      <c r="B62" t="s">
        <v>107</v>
      </c>
      <c r="C62" s="6">
        <v>-4794.7700000000004</v>
      </c>
      <c r="D62" s="6">
        <v>-4794.7700000000004</v>
      </c>
    </row>
    <row r="63" spans="1:4">
      <c r="A63" t="s">
        <v>108</v>
      </c>
      <c r="B63" t="s">
        <v>109</v>
      </c>
      <c r="C63" s="6">
        <v>-10464.48</v>
      </c>
      <c r="D63" s="6">
        <v>-10464.48</v>
      </c>
    </row>
    <row r="64" spans="1:4">
      <c r="A64" t="s">
        <v>110</v>
      </c>
      <c r="B64" t="s">
        <v>111</v>
      </c>
      <c r="C64" s="6">
        <v>-1909.04</v>
      </c>
      <c r="D64" s="6">
        <v>-1909.04</v>
      </c>
    </row>
    <row r="65" spans="1:4">
      <c r="A65" t="s">
        <v>112</v>
      </c>
      <c r="B65" t="s">
        <v>113</v>
      </c>
      <c r="C65" s="6">
        <v>-1081.23</v>
      </c>
      <c r="D65" s="6">
        <v>-1081.23</v>
      </c>
    </row>
    <row r="66" spans="1:4">
      <c r="A66">
        <v>17</v>
      </c>
      <c r="B66" t="s">
        <v>114</v>
      </c>
      <c r="C66" s="6">
        <v>-54995.87</v>
      </c>
      <c r="D66" s="6">
        <v>-54995.87</v>
      </c>
    </row>
    <row r="67" spans="1:4">
      <c r="A67">
        <v>18</v>
      </c>
      <c r="B67" t="s">
        <v>115</v>
      </c>
      <c r="C67" s="6">
        <v>-13255.13</v>
      </c>
      <c r="D67" s="6">
        <v>-13255.13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-8185.13</v>
      </c>
      <c r="D70" s="6">
        <v>-8185.13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-18359.11</v>
      </c>
      <c r="D76" s="6">
        <v>-18359.11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-18359.11</v>
      </c>
      <c r="D78" s="6">
        <v>-18359.11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-7617.26</v>
      </c>
      <c r="D80" s="6">
        <v>-7617.26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-2409.4499999999998</v>
      </c>
      <c r="D86" s="6">
        <v>-2409.4499999999998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-1130</v>
      </c>
      <c r="D90" s="6">
        <v>-1130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-1130</v>
      </c>
      <c r="D92" s="6">
        <v>-1130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-2505.98</v>
      </c>
      <c r="D101" s="6">
        <v>-2505.98</v>
      </c>
    </row>
    <row r="102" spans="1:4">
      <c r="A102" t="s">
        <v>178</v>
      </c>
      <c r="B102" t="s">
        <v>179</v>
      </c>
      <c r="C102" s="6">
        <v>-224.68</v>
      </c>
      <c r="D102" s="6">
        <v>-224.68</v>
      </c>
    </row>
    <row r="103" spans="1:4">
      <c r="A103" t="s">
        <v>180</v>
      </c>
      <c r="B103" t="s">
        <v>181</v>
      </c>
      <c r="C103" s="6">
        <v>-2281.3000000000002</v>
      </c>
      <c r="D103" s="6">
        <v>-2281.3000000000002</v>
      </c>
    </row>
    <row r="104" spans="1:4">
      <c r="A104">
        <v>25</v>
      </c>
      <c r="B104" t="s">
        <v>182</v>
      </c>
      <c r="C104" s="6">
        <v>-306.14</v>
      </c>
      <c r="D104" s="6">
        <v>-306.14</v>
      </c>
    </row>
    <row r="105" spans="1:4">
      <c r="A105" t="s">
        <v>183</v>
      </c>
      <c r="B105" t="s">
        <v>184</v>
      </c>
      <c r="C105" s="6">
        <v>-306.14</v>
      </c>
      <c r="D105" s="6">
        <v>-306.14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-5767</v>
      </c>
      <c r="D110" s="6">
        <v>-5767</v>
      </c>
    </row>
    <row r="111" spans="1:4">
      <c r="A111" t="s">
        <v>193</v>
      </c>
      <c r="B111" t="s">
        <v>194</v>
      </c>
      <c r="C111" s="6">
        <v>-367</v>
      </c>
      <c r="D111" s="6">
        <v>-367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-5110.25</v>
      </c>
      <c r="D114" s="6">
        <v>-5110.25</v>
      </c>
    </row>
    <row r="115" spans="1:4">
      <c r="A115" t="s">
        <v>200</v>
      </c>
      <c r="B115" t="s">
        <v>201</v>
      </c>
      <c r="C115" s="6">
        <v>-5112</v>
      </c>
      <c r="D115" s="6">
        <v>-5112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1.75</v>
      </c>
      <c r="D118" s="6">
        <v>1.75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200261.99</v>
      </c>
      <c r="D120" s="16">
        <v>200261.99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0.127</v>
      </c>
      <c r="D121" s="17">
        <f>IF(D$10=0," ",ROUND(D120/D$10,3))</f>
        <v>0.127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-120092.24</v>
      </c>
      <c r="D123" s="6">
        <v>-120092.24</v>
      </c>
    </row>
    <row r="124" spans="1:4">
      <c r="A124" t="s">
        <v>214</v>
      </c>
      <c r="B124" t="s">
        <v>215</v>
      </c>
      <c r="C124" s="6">
        <v>-100236.13</v>
      </c>
      <c r="D124" s="6">
        <v>-100236.13</v>
      </c>
    </row>
    <row r="125" spans="1:4">
      <c r="A125" t="s">
        <v>216</v>
      </c>
      <c r="B125" t="s">
        <v>217</v>
      </c>
      <c r="C125" s="6">
        <v>-18359.11</v>
      </c>
      <c r="D125" s="6">
        <v>-18359.11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-1130</v>
      </c>
      <c r="D127" s="6">
        <v>-1130</v>
      </c>
    </row>
    <row r="128" spans="1:4">
      <c r="A128" t="s">
        <v>222</v>
      </c>
      <c r="B128" t="s">
        <v>223</v>
      </c>
      <c r="C128" s="6">
        <v>-367</v>
      </c>
      <c r="D128" s="6">
        <v>-367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4122</v>
      </c>
      <c r="C5" s="8">
        <v>4122</v>
      </c>
      <c r="D5" s="8">
        <v>4122</v>
      </c>
    </row>
    <row r="6" spans="1:52" s="10" customFormat="1" ht="30">
      <c r="A6" s="9" t="s">
        <v>8</v>
      </c>
      <c r="B6" s="10" t="s">
        <v>369</v>
      </c>
      <c r="C6" s="10" t="s">
        <v>369</v>
      </c>
      <c r="D6" s="10" t="s">
        <v>369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1973176.38</v>
      </c>
      <c r="D10" s="16">
        <v>1973176.38</v>
      </c>
    </row>
    <row r="11" spans="1:52">
      <c r="A11" t="s">
        <v>18</v>
      </c>
      <c r="B11" t="s">
        <v>19</v>
      </c>
      <c r="C11" s="6">
        <v>1973176.38</v>
      </c>
      <c r="D11" s="6">
        <v>1973176.38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-1280460.72</v>
      </c>
      <c r="D13" s="6">
        <v>-1280460.72</v>
      </c>
    </row>
    <row r="14" spans="1:52">
      <c r="A14">
        <v>3</v>
      </c>
      <c r="B14" t="s">
        <v>23</v>
      </c>
      <c r="C14" s="6">
        <v>692715.66</v>
      </c>
      <c r="D14" s="6">
        <v>692715.66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0.35099999999999998</v>
      </c>
      <c r="D15" s="17">
        <f>IF(D$10=0," ",ROUND(D14/D$10,3))</f>
        <v>0.35099999999999998</v>
      </c>
    </row>
    <row r="16" spans="1:52">
      <c r="A16">
        <v>5</v>
      </c>
      <c r="B16" t="s">
        <v>25</v>
      </c>
      <c r="C16" s="6">
        <v>-41988.62</v>
      </c>
      <c r="D16" s="6">
        <v>-41988.62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-35737.46</v>
      </c>
      <c r="D18" s="6">
        <v>-35737.46</v>
      </c>
    </row>
    <row r="19" spans="1:4">
      <c r="A19" t="s">
        <v>28</v>
      </c>
      <c r="B19" t="s">
        <v>29</v>
      </c>
      <c r="C19" s="6">
        <v>930.43</v>
      </c>
      <c r="D19" s="6">
        <v>930.43</v>
      </c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-19996.84</v>
      </c>
      <c r="D21" s="6">
        <v>-19996.84</v>
      </c>
    </row>
    <row r="22" spans="1:4">
      <c r="A22" t="s">
        <v>34</v>
      </c>
      <c r="B22" t="s">
        <v>35</v>
      </c>
      <c r="C22" s="6">
        <v>-16671.04</v>
      </c>
      <c r="D22" s="6">
        <v>-16671.04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-6251.16</v>
      </c>
      <c r="D26" s="6">
        <v>-6251.16</v>
      </c>
    </row>
    <row r="27" spans="1:4">
      <c r="A27" t="s">
        <v>42</v>
      </c>
      <c r="B27" t="s">
        <v>43</v>
      </c>
      <c r="C27" s="6">
        <v>-6251.16</v>
      </c>
      <c r="D27" s="6">
        <v>-6251.16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650727.04</v>
      </c>
      <c r="D31" s="16">
        <v>650727.04</v>
      </c>
    </row>
    <row r="32" spans="1:4" s="15" customFormat="1">
      <c r="A32" s="15">
        <v>11</v>
      </c>
      <c r="B32" s="15" t="s">
        <v>51</v>
      </c>
      <c r="C32" s="16">
        <v>-61947.33</v>
      </c>
      <c r="D32" s="16">
        <v>-61947.33</v>
      </c>
    </row>
    <row r="33" spans="1:4">
      <c r="A33">
        <v>12</v>
      </c>
      <c r="B33" t="s">
        <v>52</v>
      </c>
      <c r="C33" s="6">
        <v>-446607.79</v>
      </c>
      <c r="D33" s="6">
        <v>-446607.79</v>
      </c>
    </row>
    <row r="34" spans="1:4">
      <c r="A34">
        <v>13</v>
      </c>
      <c r="B34" t="s">
        <v>53</v>
      </c>
      <c r="C34" s="6">
        <v>-183893.12</v>
      </c>
      <c r="D34" s="6">
        <v>-183893.12</v>
      </c>
    </row>
    <row r="35" spans="1:4">
      <c r="A35" t="s">
        <v>54</v>
      </c>
      <c r="B35" t="s">
        <v>55</v>
      </c>
      <c r="C35" s="6">
        <v>-114719</v>
      </c>
      <c r="D35" s="6">
        <v>-114719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-13000</v>
      </c>
      <c r="D37" s="6">
        <v>-13000</v>
      </c>
    </row>
    <row r="38" spans="1:4">
      <c r="A38" t="s">
        <v>60</v>
      </c>
      <c r="B38" t="s">
        <v>61</v>
      </c>
      <c r="C38" s="6">
        <v>-1320</v>
      </c>
      <c r="D38" s="6">
        <v>-1320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-17582.46</v>
      </c>
      <c r="D40" s="6">
        <v>-17582.46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-6193.33</v>
      </c>
      <c r="D43" s="6">
        <v>-6193.33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-3660</v>
      </c>
      <c r="D45" s="6">
        <v>-3660</v>
      </c>
    </row>
    <row r="46" spans="1:4">
      <c r="A46" t="s">
        <v>76</v>
      </c>
      <c r="B46" t="s">
        <v>77</v>
      </c>
      <c r="C46" s="6">
        <v>-335</v>
      </c>
      <c r="D46" s="6">
        <v>-335</v>
      </c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-147004.26</v>
      </c>
      <c r="D49" s="6">
        <v>-147004.26</v>
      </c>
    </row>
    <row r="50" spans="1:4">
      <c r="A50" t="s">
        <v>83</v>
      </c>
      <c r="B50" t="s">
        <v>84</v>
      </c>
      <c r="C50" s="6">
        <v>-67066.289999999994</v>
      </c>
      <c r="D50" s="6">
        <v>-67066.289999999994</v>
      </c>
    </row>
    <row r="51" spans="1:4">
      <c r="A51" t="s">
        <v>85</v>
      </c>
      <c r="B51" t="s">
        <v>86</v>
      </c>
      <c r="C51" s="6">
        <v>-27124.35</v>
      </c>
      <c r="D51" s="6">
        <v>-27124.35</v>
      </c>
    </row>
    <row r="52" spans="1:4">
      <c r="A52" t="s">
        <v>87</v>
      </c>
      <c r="B52" t="s">
        <v>88</v>
      </c>
      <c r="C52" s="6">
        <v>-47313.62</v>
      </c>
      <c r="D52" s="6">
        <v>-47313.62</v>
      </c>
    </row>
    <row r="53" spans="1:4">
      <c r="A53" t="s">
        <v>89</v>
      </c>
      <c r="B53" t="s">
        <v>90</v>
      </c>
      <c r="C53" s="6">
        <v>-5500</v>
      </c>
      <c r="D53" s="6">
        <v>-5500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-47766.54</v>
      </c>
      <c r="D60" s="6">
        <v>-47766.54</v>
      </c>
    </row>
    <row r="61" spans="1:4">
      <c r="A61" t="s">
        <v>104</v>
      </c>
      <c r="B61" t="s">
        <v>105</v>
      </c>
      <c r="C61" s="6">
        <v>-21134.83</v>
      </c>
      <c r="D61" s="6">
        <v>-21134.83</v>
      </c>
    </row>
    <row r="62" spans="1:4">
      <c r="A62" t="s">
        <v>106</v>
      </c>
      <c r="B62" t="s">
        <v>107</v>
      </c>
      <c r="C62" s="6">
        <v>-4594.07</v>
      </c>
      <c r="D62" s="6">
        <v>-4594.07</v>
      </c>
    </row>
    <row r="63" spans="1:4">
      <c r="A63" t="s">
        <v>108</v>
      </c>
      <c r="B63" t="s">
        <v>109</v>
      </c>
      <c r="C63" s="6">
        <v>-18770.66</v>
      </c>
      <c r="D63" s="6">
        <v>-18770.66</v>
      </c>
    </row>
    <row r="64" spans="1:4">
      <c r="A64" t="s">
        <v>110</v>
      </c>
      <c r="B64" t="s">
        <v>111</v>
      </c>
      <c r="C64" s="6">
        <v>-2050.13</v>
      </c>
      <c r="D64" s="6">
        <v>-2050.13</v>
      </c>
    </row>
    <row r="65" spans="1:4">
      <c r="A65" t="s">
        <v>112</v>
      </c>
      <c r="B65" t="s">
        <v>113</v>
      </c>
      <c r="C65" s="6">
        <v>-1216.8499999999999</v>
      </c>
      <c r="D65" s="6">
        <v>-1216.8499999999999</v>
      </c>
    </row>
    <row r="66" spans="1:4">
      <c r="A66">
        <v>17</v>
      </c>
      <c r="B66" t="s">
        <v>114</v>
      </c>
      <c r="C66" s="6">
        <v>-67943.87</v>
      </c>
      <c r="D66" s="6">
        <v>-67943.87</v>
      </c>
    </row>
    <row r="67" spans="1:4">
      <c r="A67">
        <v>18</v>
      </c>
      <c r="B67" t="s">
        <v>115</v>
      </c>
      <c r="C67" s="6">
        <v>-14386.2</v>
      </c>
      <c r="D67" s="6">
        <v>-14386.2</v>
      </c>
    </row>
    <row r="68" spans="1:4">
      <c r="A68" t="s">
        <v>116</v>
      </c>
      <c r="B68" t="s">
        <v>117</v>
      </c>
      <c r="C68" s="6">
        <v>-1386.2</v>
      </c>
      <c r="D68" s="6">
        <v>-1386.2</v>
      </c>
    </row>
    <row r="69" spans="1:4">
      <c r="A69" t="s">
        <v>118</v>
      </c>
      <c r="B69" t="s">
        <v>119</v>
      </c>
      <c r="C69" s="6">
        <v>-4200</v>
      </c>
      <c r="D69" s="6">
        <v>-4200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-16533.18</v>
      </c>
      <c r="D76" s="6">
        <v>-16533.18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-16533.18</v>
      </c>
      <c r="D78" s="6">
        <v>-16533.18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-7617.16</v>
      </c>
      <c r="D80" s="6">
        <v>-7617.16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-2409.35</v>
      </c>
      <c r="D86" s="6">
        <v>-2409.35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-3163</v>
      </c>
      <c r="D90" s="6">
        <v>-3163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-3163</v>
      </c>
      <c r="D92" s="6">
        <v>-3163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-1910</v>
      </c>
      <c r="D96" s="6">
        <v>-1910</v>
      </c>
    </row>
    <row r="97" spans="1:4">
      <c r="A97" t="s">
        <v>169</v>
      </c>
      <c r="B97" t="s">
        <v>170</v>
      </c>
      <c r="C97" s="6">
        <v>-1910</v>
      </c>
      <c r="D97" s="6">
        <v>-1910</v>
      </c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-3690.29</v>
      </c>
      <c r="D101" s="6">
        <v>-3690.29</v>
      </c>
    </row>
    <row r="102" spans="1:4">
      <c r="A102" t="s">
        <v>178</v>
      </c>
      <c r="B102" t="s">
        <v>179</v>
      </c>
      <c r="C102" s="6">
        <v>-341.48</v>
      </c>
      <c r="D102" s="6">
        <v>-341.48</v>
      </c>
    </row>
    <row r="103" spans="1:4">
      <c r="A103" t="s">
        <v>180</v>
      </c>
      <c r="B103" t="s">
        <v>181</v>
      </c>
      <c r="C103" s="6">
        <v>-3348.81</v>
      </c>
      <c r="D103" s="6">
        <v>-3348.81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-4250</v>
      </c>
      <c r="D107" s="6">
        <v>-4250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-4250</v>
      </c>
      <c r="D109" s="6">
        <v>-4250</v>
      </c>
    </row>
    <row r="110" spans="1:4">
      <c r="A110">
        <v>27</v>
      </c>
      <c r="B110" t="s">
        <v>192</v>
      </c>
      <c r="C110" s="6">
        <v>-13168.03</v>
      </c>
      <c r="D110" s="6">
        <v>-13168.03</v>
      </c>
    </row>
    <row r="111" spans="1:4">
      <c r="A111" t="s">
        <v>193</v>
      </c>
      <c r="B111" t="s">
        <v>194</v>
      </c>
      <c r="C111" s="6">
        <v>-2368.0300000000002</v>
      </c>
      <c r="D111" s="6">
        <v>-2368.0300000000002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-2231.0100000000002</v>
      </c>
      <c r="D114" s="6">
        <v>-2231.0100000000002</v>
      </c>
    </row>
    <row r="115" spans="1:4">
      <c r="A115" t="s">
        <v>200</v>
      </c>
      <c r="B115" t="s">
        <v>201</v>
      </c>
      <c r="C115" s="6">
        <v>-2231.5100000000002</v>
      </c>
      <c r="D115" s="6">
        <v>-2231.5100000000002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0.5</v>
      </c>
      <c r="D118" s="6">
        <v>0.5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142171.92000000001</v>
      </c>
      <c r="D120" s="16">
        <v>142171.92000000001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7.1999999999999995E-2</v>
      </c>
      <c r="D121" s="17">
        <f>IF(D$10=0," ",ROUND(D120/D$10,3))</f>
        <v>7.1999999999999995E-2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-205957.33</v>
      </c>
      <c r="D123" s="6">
        <v>-205957.33</v>
      </c>
    </row>
    <row r="124" spans="1:4">
      <c r="A124" t="s">
        <v>214</v>
      </c>
      <c r="B124" t="s">
        <v>215</v>
      </c>
      <c r="C124" s="6">
        <v>-183893.12</v>
      </c>
      <c r="D124" s="6">
        <v>-183893.12</v>
      </c>
    </row>
    <row r="125" spans="1:4">
      <c r="A125" t="s">
        <v>216</v>
      </c>
      <c r="B125" t="s">
        <v>217</v>
      </c>
      <c r="C125" s="6">
        <v>-16533.18</v>
      </c>
      <c r="D125" s="6">
        <v>-16533.18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-3163</v>
      </c>
      <c r="D127" s="6">
        <v>-3163</v>
      </c>
    </row>
    <row r="128" spans="1:4">
      <c r="A128" t="s">
        <v>222</v>
      </c>
      <c r="B128" t="s">
        <v>223</v>
      </c>
      <c r="C128" s="6">
        <v>-2368.0300000000002</v>
      </c>
      <c r="D128" s="6">
        <v>-2368.0300000000002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4121</v>
      </c>
      <c r="C5" s="8">
        <v>4121</v>
      </c>
      <c r="D5" s="8">
        <v>4121</v>
      </c>
    </row>
    <row r="6" spans="1:52" s="10" customFormat="1" ht="45">
      <c r="A6" s="9" t="s">
        <v>8</v>
      </c>
      <c r="B6" s="10" t="s">
        <v>368</v>
      </c>
      <c r="C6" s="10" t="s">
        <v>368</v>
      </c>
      <c r="D6" s="10" t="s">
        <v>368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982580.85</v>
      </c>
      <c r="D10" s="16">
        <v>982580.85</v>
      </c>
    </row>
    <row r="11" spans="1:52">
      <c r="A11" t="s">
        <v>18</v>
      </c>
      <c r="B11" t="s">
        <v>19</v>
      </c>
      <c r="C11" s="6">
        <v>982580.85</v>
      </c>
      <c r="D11" s="6">
        <v>982580.85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-664322.19999999995</v>
      </c>
      <c r="D13" s="6">
        <v>-664322.19999999995</v>
      </c>
    </row>
    <row r="14" spans="1:52">
      <c r="A14">
        <v>3</v>
      </c>
      <c r="B14" t="s">
        <v>23</v>
      </c>
      <c r="C14" s="6">
        <v>318258.65000000002</v>
      </c>
      <c r="D14" s="6">
        <v>318258.65000000002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0.32400000000000001</v>
      </c>
      <c r="D15" s="17">
        <f>IF(D$10=0," ",ROUND(D14/D$10,3))</f>
        <v>0.32400000000000001</v>
      </c>
    </row>
    <row r="16" spans="1:52">
      <c r="A16">
        <v>5</v>
      </c>
      <c r="B16" t="s">
        <v>25</v>
      </c>
      <c r="C16" s="6">
        <v>-38515.03</v>
      </c>
      <c r="D16" s="6">
        <v>-38515.03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-32750.43</v>
      </c>
      <c r="D18" s="6">
        <v>-32750.43</v>
      </c>
    </row>
    <row r="19" spans="1:4">
      <c r="A19" t="s">
        <v>28</v>
      </c>
      <c r="B19" t="s">
        <v>29</v>
      </c>
      <c r="C19" s="6">
        <v>2930.14</v>
      </c>
      <c r="D19" s="6">
        <v>2930.14</v>
      </c>
    </row>
    <row r="20" spans="1:4">
      <c r="A20" t="s">
        <v>30</v>
      </c>
      <c r="B20" t="s">
        <v>31</v>
      </c>
      <c r="C20" s="6">
        <v>-2727.71</v>
      </c>
      <c r="D20" s="6">
        <v>-2727.71</v>
      </c>
    </row>
    <row r="21" spans="1:4">
      <c r="A21" t="s">
        <v>32</v>
      </c>
      <c r="B21" t="s">
        <v>33</v>
      </c>
      <c r="C21" s="6">
        <v>-20402.93</v>
      </c>
      <c r="D21" s="6">
        <v>-20402.93</v>
      </c>
    </row>
    <row r="22" spans="1:4">
      <c r="A22" t="s">
        <v>34</v>
      </c>
      <c r="B22" t="s">
        <v>35</v>
      </c>
      <c r="C22" s="6">
        <v>-12549.93</v>
      </c>
      <c r="D22" s="6">
        <v>-12549.93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-5764.6</v>
      </c>
      <c r="D26" s="6">
        <v>-5764.6</v>
      </c>
    </row>
    <row r="27" spans="1:4">
      <c r="A27" t="s">
        <v>42</v>
      </c>
      <c r="B27" t="s">
        <v>43</v>
      </c>
      <c r="C27" s="6">
        <v>-5764.6</v>
      </c>
      <c r="D27" s="6">
        <v>-5764.6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279743.62</v>
      </c>
      <c r="D31" s="16">
        <v>279743.62</v>
      </c>
    </row>
    <row r="32" spans="1:4" s="15" customFormat="1">
      <c r="A32" s="15">
        <v>11</v>
      </c>
      <c r="B32" s="15" t="s">
        <v>51</v>
      </c>
      <c r="C32" s="16">
        <v>-14711.81</v>
      </c>
      <c r="D32" s="16">
        <v>-14711.81</v>
      </c>
    </row>
    <row r="33" spans="1:4">
      <c r="A33">
        <v>12</v>
      </c>
      <c r="B33" t="s">
        <v>52</v>
      </c>
      <c r="C33" s="6">
        <v>-304826.48</v>
      </c>
      <c r="D33" s="6">
        <v>-304826.48</v>
      </c>
    </row>
    <row r="34" spans="1:4">
      <c r="A34">
        <v>13</v>
      </c>
      <c r="B34" t="s">
        <v>53</v>
      </c>
      <c r="C34" s="6">
        <v>-101775.98</v>
      </c>
      <c r="D34" s="6">
        <v>-101775.98</v>
      </c>
    </row>
    <row r="35" spans="1:4">
      <c r="A35" t="s">
        <v>54</v>
      </c>
      <c r="B35" t="s">
        <v>55</v>
      </c>
      <c r="C35" s="6">
        <v>-75688</v>
      </c>
      <c r="D35" s="6">
        <v>-75688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-5800</v>
      </c>
      <c r="D37" s="6">
        <v>-5800</v>
      </c>
    </row>
    <row r="38" spans="1:4">
      <c r="A38" t="s">
        <v>60</v>
      </c>
      <c r="B38" t="s">
        <v>61</v>
      </c>
      <c r="C38" s="6">
        <v>-2940</v>
      </c>
      <c r="D38" s="6">
        <v>-2940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1450</v>
      </c>
      <c r="D40" s="6">
        <v>1450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-2536.65</v>
      </c>
      <c r="D43" s="6">
        <v>-2536.65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-2388</v>
      </c>
      <c r="D45" s="6">
        <v>-2388</v>
      </c>
    </row>
    <row r="46" spans="1:4">
      <c r="A46" t="s">
        <v>76</v>
      </c>
      <c r="B46" t="s">
        <v>77</v>
      </c>
      <c r="C46" s="6">
        <v>-540</v>
      </c>
      <c r="D46" s="6">
        <v>-540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-95215</v>
      </c>
      <c r="D49" s="6">
        <v>-95215</v>
      </c>
    </row>
    <row r="50" spans="1:4">
      <c r="A50" t="s">
        <v>83</v>
      </c>
      <c r="B50" t="s">
        <v>84</v>
      </c>
      <c r="C50" s="6">
        <v>-62335</v>
      </c>
      <c r="D50" s="6">
        <v>-62335</v>
      </c>
    </row>
    <row r="51" spans="1:4">
      <c r="A51" t="s">
        <v>85</v>
      </c>
      <c r="B51" t="s">
        <v>86</v>
      </c>
      <c r="C51" s="6">
        <v>-23975</v>
      </c>
      <c r="D51" s="6">
        <v>-23975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-8905</v>
      </c>
      <c r="D53" s="6">
        <v>-8905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-48639.18</v>
      </c>
      <c r="D60" s="6">
        <v>-48639.18</v>
      </c>
    </row>
    <row r="61" spans="1:4">
      <c r="A61" t="s">
        <v>104</v>
      </c>
      <c r="B61" t="s">
        <v>105</v>
      </c>
      <c r="C61" s="6">
        <v>-22612.33</v>
      </c>
      <c r="D61" s="6">
        <v>-22612.33</v>
      </c>
    </row>
    <row r="62" spans="1:4">
      <c r="A62" t="s">
        <v>106</v>
      </c>
      <c r="B62" t="s">
        <v>107</v>
      </c>
      <c r="C62" s="6">
        <v>-4898.2</v>
      </c>
      <c r="D62" s="6">
        <v>-4898.2</v>
      </c>
    </row>
    <row r="63" spans="1:4">
      <c r="A63" t="s">
        <v>108</v>
      </c>
      <c r="B63" t="s">
        <v>109</v>
      </c>
      <c r="C63" s="6">
        <v>-17474.55</v>
      </c>
      <c r="D63" s="6">
        <v>-17474.55</v>
      </c>
    </row>
    <row r="64" spans="1:4">
      <c r="A64" t="s">
        <v>110</v>
      </c>
      <c r="B64" t="s">
        <v>111</v>
      </c>
      <c r="C64" s="6">
        <v>-2547.4</v>
      </c>
      <c r="D64" s="6">
        <v>-2547.4</v>
      </c>
    </row>
    <row r="65" spans="1:4">
      <c r="A65" t="s">
        <v>112</v>
      </c>
      <c r="B65" t="s">
        <v>113</v>
      </c>
      <c r="C65" s="6">
        <v>-1106.7</v>
      </c>
      <c r="D65" s="6">
        <v>-1106.7</v>
      </c>
    </row>
    <row r="66" spans="1:4">
      <c r="A66">
        <v>17</v>
      </c>
      <c r="B66" t="s">
        <v>114</v>
      </c>
      <c r="C66" s="6">
        <v>-59196.32</v>
      </c>
      <c r="D66" s="6">
        <v>-59196.32</v>
      </c>
    </row>
    <row r="67" spans="1:4">
      <c r="A67">
        <v>18</v>
      </c>
      <c r="B67" t="s">
        <v>115</v>
      </c>
      <c r="C67" s="6">
        <v>-13000</v>
      </c>
      <c r="D67" s="6">
        <v>-13000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-20267.86</v>
      </c>
      <c r="D76" s="6">
        <v>-20267.86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-20267.86</v>
      </c>
      <c r="D78" s="6">
        <v>-20267.86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-11712.31</v>
      </c>
      <c r="D80" s="6">
        <v>-11712.31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-2700</v>
      </c>
      <c r="D82" s="6">
        <v>-2700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-3804.5</v>
      </c>
      <c r="D86" s="6">
        <v>-3804.5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-763</v>
      </c>
      <c r="D90" s="6">
        <v>-763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-763</v>
      </c>
      <c r="D92" s="6">
        <v>-763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-2084.4299999999998</v>
      </c>
      <c r="D101" s="6">
        <v>-2084.4299999999998</v>
      </c>
    </row>
    <row r="102" spans="1:4">
      <c r="A102" t="s">
        <v>178</v>
      </c>
      <c r="B102" t="s">
        <v>179</v>
      </c>
      <c r="C102" s="6">
        <v>-361.24</v>
      </c>
      <c r="D102" s="6">
        <v>-361.24</v>
      </c>
    </row>
    <row r="103" spans="1:4">
      <c r="A103" t="s">
        <v>180</v>
      </c>
      <c r="B103" t="s">
        <v>181</v>
      </c>
      <c r="C103" s="6">
        <v>-1723.19</v>
      </c>
      <c r="D103" s="6">
        <v>-1723.19</v>
      </c>
    </row>
    <row r="104" spans="1:4">
      <c r="A104">
        <v>25</v>
      </c>
      <c r="B104" t="s">
        <v>182</v>
      </c>
      <c r="C104" s="6">
        <v>-190.94</v>
      </c>
      <c r="D104" s="6">
        <v>-190.94</v>
      </c>
    </row>
    <row r="105" spans="1:4">
      <c r="A105" t="s">
        <v>183</v>
      </c>
      <c r="B105" t="s">
        <v>184</v>
      </c>
      <c r="C105" s="6">
        <v>-190.94</v>
      </c>
      <c r="D105" s="6">
        <v>-190.94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-5919.11</v>
      </c>
      <c r="D110" s="6">
        <v>-5919.11</v>
      </c>
    </row>
    <row r="111" spans="1:4">
      <c r="A111" t="s">
        <v>193</v>
      </c>
      <c r="B111" t="s">
        <v>194</v>
      </c>
      <c r="C111" s="6">
        <v>-519.11</v>
      </c>
      <c r="D111" s="6">
        <v>-519.11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-4313.67</v>
      </c>
      <c r="D114" s="6">
        <v>-4313.67</v>
      </c>
    </row>
    <row r="115" spans="1:4">
      <c r="A115" t="s">
        <v>200</v>
      </c>
      <c r="B115" t="s">
        <v>201</v>
      </c>
      <c r="C115" s="6">
        <v>-4313.67</v>
      </c>
      <c r="D115" s="6">
        <v>-4313.67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-39794.67</v>
      </c>
      <c r="D120" s="16">
        <v>-39794.67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-4.1000000000000002E-2</v>
      </c>
      <c r="D121" s="17">
        <f>IF(D$10=0," ",ROUND(D120/D$10,3))</f>
        <v>-4.1000000000000002E-2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-126025.95</v>
      </c>
      <c r="D123" s="6">
        <v>-126025.95</v>
      </c>
    </row>
    <row r="124" spans="1:4">
      <c r="A124" t="s">
        <v>214</v>
      </c>
      <c r="B124" t="s">
        <v>215</v>
      </c>
      <c r="C124" s="6">
        <v>-101775.98</v>
      </c>
      <c r="D124" s="6">
        <v>-101775.98</v>
      </c>
    </row>
    <row r="125" spans="1:4">
      <c r="A125" t="s">
        <v>216</v>
      </c>
      <c r="B125" t="s">
        <v>217</v>
      </c>
      <c r="C125" s="6">
        <v>-20267.86</v>
      </c>
      <c r="D125" s="6">
        <v>-20267.86</v>
      </c>
    </row>
    <row r="126" spans="1:4">
      <c r="A126" t="s">
        <v>218</v>
      </c>
      <c r="B126" t="s">
        <v>219</v>
      </c>
      <c r="C126" s="6">
        <v>-2700</v>
      </c>
      <c r="D126" s="6">
        <v>-2700</v>
      </c>
    </row>
    <row r="127" spans="1:4">
      <c r="A127" t="s">
        <v>220</v>
      </c>
      <c r="B127" t="s">
        <v>221</v>
      </c>
      <c r="C127" s="6">
        <v>-763</v>
      </c>
      <c r="D127" s="6">
        <v>-763</v>
      </c>
    </row>
    <row r="128" spans="1:4">
      <c r="A128" t="s">
        <v>222</v>
      </c>
      <c r="B128" t="s">
        <v>223</v>
      </c>
      <c r="C128" s="6">
        <v>-519.11</v>
      </c>
      <c r="D128" s="6">
        <v>-519.11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4120</v>
      </c>
      <c r="C5" s="8">
        <v>4120</v>
      </c>
      <c r="D5" s="8">
        <v>4120</v>
      </c>
    </row>
    <row r="6" spans="1:52" s="10" customFormat="1">
      <c r="A6" s="9" t="s">
        <v>8</v>
      </c>
      <c r="B6" s="10" t="s">
        <v>367</v>
      </c>
      <c r="C6" s="10" t="s">
        <v>367</v>
      </c>
      <c r="D6" s="10" t="s">
        <v>367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753135.37</v>
      </c>
      <c r="D10" s="16">
        <v>753135.37</v>
      </c>
    </row>
    <row r="11" spans="1:52">
      <c r="A11" t="s">
        <v>18</v>
      </c>
      <c r="B11" t="s">
        <v>19</v>
      </c>
      <c r="C11" s="6">
        <v>753135.37</v>
      </c>
      <c r="D11" s="6">
        <v>753135.37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-493125.38</v>
      </c>
      <c r="D13" s="6">
        <v>-493125.38</v>
      </c>
    </row>
    <row r="14" spans="1:52">
      <c r="A14">
        <v>3</v>
      </c>
      <c r="B14" t="s">
        <v>23</v>
      </c>
      <c r="C14" s="6">
        <v>260009.99</v>
      </c>
      <c r="D14" s="6">
        <v>260009.99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0.34499999999999997</v>
      </c>
      <c r="D15" s="17">
        <f>IF(D$10=0," ",ROUND(D14/D$10,3))</f>
        <v>0.34499999999999997</v>
      </c>
    </row>
    <row r="16" spans="1:52">
      <c r="A16">
        <v>5</v>
      </c>
      <c r="B16" t="s">
        <v>25</v>
      </c>
      <c r="C16" s="6">
        <v>-40581.300000000003</v>
      </c>
      <c r="D16" s="6">
        <v>-40581.300000000003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-38137.1</v>
      </c>
      <c r="D18" s="6">
        <v>-38137.1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-1107.02</v>
      </c>
      <c r="D20" s="6">
        <v>-1107.02</v>
      </c>
    </row>
    <row r="21" spans="1:4">
      <c r="A21" t="s">
        <v>32</v>
      </c>
      <c r="B21" t="s">
        <v>33</v>
      </c>
      <c r="C21" s="6">
        <v>-20346.650000000001</v>
      </c>
      <c r="D21" s="6">
        <v>-20346.650000000001</v>
      </c>
    </row>
    <row r="22" spans="1:4">
      <c r="A22" t="s">
        <v>34</v>
      </c>
      <c r="B22" t="s">
        <v>35</v>
      </c>
      <c r="C22" s="6">
        <v>-16683.43</v>
      </c>
      <c r="D22" s="6">
        <v>-16683.43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-2444.1999999999998</v>
      </c>
      <c r="D26" s="6">
        <v>-2444.1999999999998</v>
      </c>
    </row>
    <row r="27" spans="1:4">
      <c r="A27" t="s">
        <v>42</v>
      </c>
      <c r="B27" t="s">
        <v>43</v>
      </c>
      <c r="C27" s="6">
        <v>-2444.1999999999998</v>
      </c>
      <c r="D27" s="6">
        <v>-2444.1999999999998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219428.69</v>
      </c>
      <c r="D31" s="16">
        <v>219428.69</v>
      </c>
    </row>
    <row r="32" spans="1:4" s="15" customFormat="1">
      <c r="A32" s="15">
        <v>11</v>
      </c>
      <c r="B32" s="15" t="s">
        <v>51</v>
      </c>
      <c r="C32" s="16">
        <v>-24414.63</v>
      </c>
      <c r="D32" s="16">
        <v>-24414.63</v>
      </c>
    </row>
    <row r="33" spans="1:4">
      <c r="A33">
        <v>12</v>
      </c>
      <c r="B33" t="s">
        <v>52</v>
      </c>
      <c r="C33" s="6">
        <v>-358124.92</v>
      </c>
      <c r="D33" s="6">
        <v>-358124.92</v>
      </c>
    </row>
    <row r="34" spans="1:4">
      <c r="A34">
        <v>13</v>
      </c>
      <c r="B34" t="s">
        <v>53</v>
      </c>
      <c r="C34" s="6">
        <v>-142640.93</v>
      </c>
      <c r="D34" s="6">
        <v>-142640.93</v>
      </c>
    </row>
    <row r="35" spans="1:4">
      <c r="A35" t="s">
        <v>54</v>
      </c>
      <c r="B35" t="s">
        <v>55</v>
      </c>
      <c r="C35" s="6">
        <v>-84621</v>
      </c>
      <c r="D35" s="6">
        <v>-84621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-10980</v>
      </c>
      <c r="D38" s="6">
        <v>-10980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-16604</v>
      </c>
      <c r="D40" s="6">
        <v>-16604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-4648.6000000000004</v>
      </c>
      <c r="D43" s="6">
        <v>-4648.6000000000004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-2714</v>
      </c>
      <c r="D45" s="6">
        <v>-2714</v>
      </c>
    </row>
    <row r="46" spans="1:4">
      <c r="A46" t="s">
        <v>76</v>
      </c>
      <c r="B46" t="s">
        <v>77</v>
      </c>
      <c r="C46" s="6">
        <v>-3240</v>
      </c>
      <c r="D46" s="6">
        <v>-3240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-108160</v>
      </c>
      <c r="D49" s="6">
        <v>-108160</v>
      </c>
    </row>
    <row r="50" spans="1:4">
      <c r="A50" t="s">
        <v>83</v>
      </c>
      <c r="B50" t="s">
        <v>84</v>
      </c>
      <c r="C50" s="6">
        <v>-41040</v>
      </c>
      <c r="D50" s="6">
        <v>-41040</v>
      </c>
    </row>
    <row r="51" spans="1:4">
      <c r="A51" t="s">
        <v>85</v>
      </c>
      <c r="B51" t="s">
        <v>86</v>
      </c>
      <c r="C51" s="6">
        <v>-61560</v>
      </c>
      <c r="D51" s="6">
        <v>-61560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-5560</v>
      </c>
      <c r="D53" s="6">
        <v>-5560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-44078.16</v>
      </c>
      <c r="D60" s="6">
        <v>-44078.16</v>
      </c>
    </row>
    <row r="61" spans="1:4">
      <c r="A61" t="s">
        <v>104</v>
      </c>
      <c r="B61" t="s">
        <v>105</v>
      </c>
      <c r="C61" s="6">
        <v>-19854.79</v>
      </c>
      <c r="D61" s="6">
        <v>-19854.79</v>
      </c>
    </row>
    <row r="62" spans="1:4">
      <c r="A62" t="s">
        <v>106</v>
      </c>
      <c r="B62" t="s">
        <v>107</v>
      </c>
      <c r="C62" s="6">
        <v>-5318.92</v>
      </c>
      <c r="D62" s="6">
        <v>-5318.92</v>
      </c>
    </row>
    <row r="63" spans="1:4">
      <c r="A63" t="s">
        <v>108</v>
      </c>
      <c r="B63" t="s">
        <v>109</v>
      </c>
      <c r="C63" s="6">
        <v>-15186.42</v>
      </c>
      <c r="D63" s="6">
        <v>-15186.42</v>
      </c>
    </row>
    <row r="64" spans="1:4">
      <c r="A64" t="s">
        <v>110</v>
      </c>
      <c r="B64" t="s">
        <v>111</v>
      </c>
      <c r="C64" s="6">
        <v>-2469.9899999999998</v>
      </c>
      <c r="D64" s="6">
        <v>-2469.9899999999998</v>
      </c>
    </row>
    <row r="65" spans="1:4">
      <c r="A65" t="s">
        <v>112</v>
      </c>
      <c r="B65" t="s">
        <v>113</v>
      </c>
      <c r="C65" s="6">
        <v>-1248.04</v>
      </c>
      <c r="D65" s="6">
        <v>-1248.04</v>
      </c>
    </row>
    <row r="66" spans="1:4">
      <c r="A66">
        <v>17</v>
      </c>
      <c r="B66" t="s">
        <v>114</v>
      </c>
      <c r="C66" s="6">
        <v>-63245.83</v>
      </c>
      <c r="D66" s="6">
        <v>-63245.83</v>
      </c>
    </row>
    <row r="67" spans="1:4">
      <c r="A67">
        <v>18</v>
      </c>
      <c r="B67" t="s">
        <v>115</v>
      </c>
      <c r="C67" s="6">
        <v>-3667.86</v>
      </c>
      <c r="D67" s="6">
        <v>-3667.86</v>
      </c>
    </row>
    <row r="68" spans="1:4">
      <c r="A68" t="s">
        <v>116</v>
      </c>
      <c r="B68" t="s">
        <v>117</v>
      </c>
      <c r="C68" s="6">
        <v>-517.86</v>
      </c>
      <c r="D68" s="6">
        <v>-517.86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-28368.7</v>
      </c>
      <c r="D76" s="6">
        <v>-28368.7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-28368.7</v>
      </c>
      <c r="D78" s="6">
        <v>-28368.7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-7901.79</v>
      </c>
      <c r="D80" s="6">
        <v>-7901.79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-2693.98</v>
      </c>
      <c r="D86" s="6">
        <v>-2693.98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-2681.15</v>
      </c>
      <c r="D90" s="6">
        <v>-2681.15</v>
      </c>
    </row>
    <row r="91" spans="1:4">
      <c r="A91" t="s">
        <v>158</v>
      </c>
      <c r="B91" t="s">
        <v>159</v>
      </c>
      <c r="C91" s="6">
        <v>-1773.15</v>
      </c>
      <c r="D91" s="6">
        <v>-1773.15</v>
      </c>
    </row>
    <row r="92" spans="1:4">
      <c r="A92" t="s">
        <v>160</v>
      </c>
      <c r="B92" t="s">
        <v>161</v>
      </c>
      <c r="C92" s="6">
        <v>-908</v>
      </c>
      <c r="D92" s="6">
        <v>-908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150</v>
      </c>
      <c r="D98" s="6">
        <v>150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>
        <v>-150</v>
      </c>
      <c r="D100" s="6">
        <v>-150</v>
      </c>
    </row>
    <row r="101" spans="1:4">
      <c r="A101">
        <v>24</v>
      </c>
      <c r="B101" t="s">
        <v>177</v>
      </c>
      <c r="C101" s="6">
        <v>-2837.05</v>
      </c>
      <c r="D101" s="6">
        <v>-2837.05</v>
      </c>
    </row>
    <row r="102" spans="1:4">
      <c r="A102" t="s">
        <v>178</v>
      </c>
      <c r="B102" t="s">
        <v>179</v>
      </c>
      <c r="C102" s="6">
        <v>-494.8</v>
      </c>
      <c r="D102" s="6">
        <v>-494.8</v>
      </c>
    </row>
    <row r="103" spans="1:4">
      <c r="A103" t="s">
        <v>180</v>
      </c>
      <c r="B103" t="s">
        <v>181</v>
      </c>
      <c r="C103" s="6">
        <v>-2342.25</v>
      </c>
      <c r="D103" s="6">
        <v>-2342.25</v>
      </c>
    </row>
    <row r="104" spans="1:4">
      <c r="A104">
        <v>25</v>
      </c>
      <c r="B104" t="s">
        <v>182</v>
      </c>
      <c r="C104" s="6">
        <v>-77.489999999999995</v>
      </c>
      <c r="D104" s="6">
        <v>-77.489999999999995</v>
      </c>
    </row>
    <row r="105" spans="1:4">
      <c r="A105" t="s">
        <v>183</v>
      </c>
      <c r="B105" t="s">
        <v>184</v>
      </c>
      <c r="C105" s="6">
        <v>-77.489999999999995</v>
      </c>
      <c r="D105" s="6">
        <v>-77.489999999999995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-6150</v>
      </c>
      <c r="D107" s="6">
        <v>-6150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-6150</v>
      </c>
      <c r="D109" s="6">
        <v>-6150</v>
      </c>
    </row>
    <row r="110" spans="1:4">
      <c r="A110">
        <v>27</v>
      </c>
      <c r="B110" t="s">
        <v>192</v>
      </c>
      <c r="C110" s="6">
        <v>-8420.48</v>
      </c>
      <c r="D110" s="6">
        <v>-8420.48</v>
      </c>
    </row>
    <row r="111" spans="1:4">
      <c r="A111" t="s">
        <v>193</v>
      </c>
      <c r="B111" t="s">
        <v>194</v>
      </c>
      <c r="C111" s="6">
        <v>-620.48</v>
      </c>
      <c r="D111" s="6">
        <v>-620.48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-2146.31</v>
      </c>
      <c r="D114" s="6">
        <v>-2146.31</v>
      </c>
    </row>
    <row r="115" spans="1:4">
      <c r="A115" t="s">
        <v>200</v>
      </c>
      <c r="B115" t="s">
        <v>201</v>
      </c>
      <c r="C115" s="6">
        <v>-2746.31</v>
      </c>
      <c r="D115" s="6">
        <v>-2746.31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600</v>
      </c>
      <c r="D119" s="6">
        <v>600</v>
      </c>
    </row>
    <row r="120" spans="1:4" s="15" customFormat="1">
      <c r="A120" s="15">
        <v>29</v>
      </c>
      <c r="B120" s="15" t="s">
        <v>210</v>
      </c>
      <c r="C120" s="16">
        <v>-163110.85999999999</v>
      </c>
      <c r="D120" s="16">
        <v>-163110.85999999999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-0.217</v>
      </c>
      <c r="D121" s="17">
        <f>IF(D$10=0," ",ROUND(D120/D$10,3))</f>
        <v>-0.217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-174311.26</v>
      </c>
      <c r="D123" s="6">
        <v>-174311.26</v>
      </c>
    </row>
    <row r="124" spans="1:4">
      <c r="A124" t="s">
        <v>214</v>
      </c>
      <c r="B124" t="s">
        <v>215</v>
      </c>
      <c r="C124" s="6">
        <v>-142640.93</v>
      </c>
      <c r="D124" s="6">
        <v>-142640.93</v>
      </c>
    </row>
    <row r="125" spans="1:4">
      <c r="A125" t="s">
        <v>216</v>
      </c>
      <c r="B125" t="s">
        <v>217</v>
      </c>
      <c r="C125" s="6">
        <v>-28368.7</v>
      </c>
      <c r="D125" s="6">
        <v>-28368.7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-2681.15</v>
      </c>
      <c r="D127" s="6">
        <v>-2681.15</v>
      </c>
    </row>
    <row r="128" spans="1:4">
      <c r="A128" t="s">
        <v>222</v>
      </c>
      <c r="B128" t="s">
        <v>223</v>
      </c>
      <c r="C128" s="6">
        <v>-620.48</v>
      </c>
      <c r="D128" s="6">
        <v>-620.48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4119</v>
      </c>
      <c r="C5" s="8">
        <v>4119</v>
      </c>
      <c r="D5" s="8">
        <v>4119</v>
      </c>
    </row>
    <row r="6" spans="1:52" s="10" customFormat="1">
      <c r="A6" s="9" t="s">
        <v>8</v>
      </c>
      <c r="B6" s="10" t="s">
        <v>366</v>
      </c>
      <c r="C6" s="10" t="s">
        <v>366</v>
      </c>
      <c r="D6" s="10" t="s">
        <v>366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861395.92</v>
      </c>
      <c r="D10" s="16">
        <v>861395.92</v>
      </c>
    </row>
    <row r="11" spans="1:52">
      <c r="A11" t="s">
        <v>18</v>
      </c>
      <c r="B11" t="s">
        <v>19</v>
      </c>
      <c r="C11" s="6">
        <v>861395.92</v>
      </c>
      <c r="D11" s="6">
        <v>861395.92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-611528.04</v>
      </c>
      <c r="D13" s="6">
        <v>-611528.04</v>
      </c>
    </row>
    <row r="14" spans="1:52">
      <c r="A14">
        <v>3</v>
      </c>
      <c r="B14" t="s">
        <v>23</v>
      </c>
      <c r="C14" s="6">
        <v>249867.88</v>
      </c>
      <c r="D14" s="6">
        <v>249867.88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0.28999999999999998</v>
      </c>
      <c r="D15" s="17">
        <f>IF(D$10=0," ",ROUND(D14/D$10,3))</f>
        <v>0.28999999999999998</v>
      </c>
    </row>
    <row r="16" spans="1:52">
      <c r="A16">
        <v>5</v>
      </c>
      <c r="B16" t="s">
        <v>25</v>
      </c>
      <c r="C16" s="6">
        <v>-34543.42</v>
      </c>
      <c r="D16" s="6">
        <v>-34543.42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-30262.75</v>
      </c>
      <c r="D18" s="6">
        <v>-30262.75</v>
      </c>
    </row>
    <row r="19" spans="1:4">
      <c r="A19" t="s">
        <v>28</v>
      </c>
      <c r="B19" t="s">
        <v>29</v>
      </c>
      <c r="C19" s="6">
        <v>-29125.83</v>
      </c>
      <c r="D19" s="6">
        <v>-29125.83</v>
      </c>
    </row>
    <row r="20" spans="1:4">
      <c r="A20" t="s">
        <v>30</v>
      </c>
      <c r="B20" t="s">
        <v>31</v>
      </c>
      <c r="C20" s="6">
        <v>-3477.99</v>
      </c>
      <c r="D20" s="6">
        <v>-3477.99</v>
      </c>
    </row>
    <row r="21" spans="1:4">
      <c r="A21" t="s">
        <v>32</v>
      </c>
      <c r="B21" t="s">
        <v>33</v>
      </c>
      <c r="C21" s="6">
        <v>12980.25</v>
      </c>
      <c r="D21" s="6">
        <v>12980.25</v>
      </c>
    </row>
    <row r="22" spans="1:4">
      <c r="A22" t="s">
        <v>34</v>
      </c>
      <c r="B22" t="s">
        <v>35</v>
      </c>
      <c r="C22" s="6">
        <v>-10639.18</v>
      </c>
      <c r="D22" s="6">
        <v>-10639.18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-4280.67</v>
      </c>
      <c r="D26" s="6">
        <v>-4280.67</v>
      </c>
    </row>
    <row r="27" spans="1:4">
      <c r="A27" t="s">
        <v>42</v>
      </c>
      <c r="B27" t="s">
        <v>43</v>
      </c>
      <c r="C27" s="6">
        <v>-4280.67</v>
      </c>
      <c r="D27" s="6">
        <v>-4280.67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215324.46</v>
      </c>
      <c r="D31" s="16">
        <v>215324.46</v>
      </c>
    </row>
    <row r="32" spans="1:4" s="15" customFormat="1">
      <c r="A32" s="15">
        <v>11</v>
      </c>
      <c r="B32" s="15" t="s">
        <v>51</v>
      </c>
      <c r="C32" s="16">
        <v>-13705.82</v>
      </c>
      <c r="D32" s="16">
        <v>-13705.82</v>
      </c>
    </row>
    <row r="33" spans="1:4">
      <c r="A33">
        <v>12</v>
      </c>
      <c r="B33" t="s">
        <v>52</v>
      </c>
      <c r="C33" s="6">
        <v>-206459.67</v>
      </c>
      <c r="D33" s="6">
        <v>-206459.67</v>
      </c>
    </row>
    <row r="34" spans="1:4">
      <c r="A34">
        <v>13</v>
      </c>
      <c r="B34" t="s">
        <v>53</v>
      </c>
      <c r="C34" s="6">
        <v>-75587.28</v>
      </c>
      <c r="D34" s="6">
        <v>-75587.28</v>
      </c>
    </row>
    <row r="35" spans="1:4">
      <c r="A35" t="s">
        <v>54</v>
      </c>
      <c r="B35" t="s">
        <v>55</v>
      </c>
      <c r="C35" s="6">
        <v>-52602</v>
      </c>
      <c r="D35" s="6">
        <v>-52602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-2340</v>
      </c>
      <c r="D38" s="6">
        <v>-2340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-3000</v>
      </c>
      <c r="D40" s="6">
        <v>-3000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-2409.9499999999998</v>
      </c>
      <c r="D43" s="6">
        <v>-2409.9499999999998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-1962</v>
      </c>
      <c r="D45" s="6">
        <v>-1962</v>
      </c>
    </row>
    <row r="46" spans="1:4">
      <c r="A46" t="s">
        <v>76</v>
      </c>
      <c r="B46" t="s">
        <v>77</v>
      </c>
      <c r="C46" s="6">
        <v>810</v>
      </c>
      <c r="D46" s="6">
        <v>810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-53750</v>
      </c>
      <c r="D49" s="6">
        <v>-53750</v>
      </c>
    </row>
    <row r="50" spans="1:4">
      <c r="A50" t="s">
        <v>83</v>
      </c>
      <c r="B50" t="s">
        <v>84</v>
      </c>
      <c r="C50" s="6">
        <v>-17200</v>
      </c>
      <c r="D50" s="6">
        <v>-17200</v>
      </c>
    </row>
    <row r="51" spans="1:4">
      <c r="A51" t="s">
        <v>85</v>
      </c>
      <c r="B51" t="s">
        <v>86</v>
      </c>
      <c r="C51" s="6">
        <v>-34400</v>
      </c>
      <c r="D51" s="6">
        <v>-34400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-2150</v>
      </c>
      <c r="D53" s="6">
        <v>-2150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-31657.62</v>
      </c>
      <c r="D60" s="6">
        <v>-31657.62</v>
      </c>
    </row>
    <row r="61" spans="1:4">
      <c r="A61" t="s">
        <v>104</v>
      </c>
      <c r="B61" t="s">
        <v>105</v>
      </c>
      <c r="C61" s="6">
        <v>-11546.03</v>
      </c>
      <c r="D61" s="6">
        <v>-11546.03</v>
      </c>
    </row>
    <row r="62" spans="1:4">
      <c r="A62" t="s">
        <v>106</v>
      </c>
      <c r="B62" t="s">
        <v>107</v>
      </c>
      <c r="C62" s="6">
        <v>-4055.73</v>
      </c>
      <c r="D62" s="6">
        <v>-4055.73</v>
      </c>
    </row>
    <row r="63" spans="1:4">
      <c r="A63" t="s">
        <v>108</v>
      </c>
      <c r="B63" t="s">
        <v>109</v>
      </c>
      <c r="C63" s="6">
        <v>-13137.93</v>
      </c>
      <c r="D63" s="6">
        <v>-13137.93</v>
      </c>
    </row>
    <row r="64" spans="1:4">
      <c r="A64" t="s">
        <v>110</v>
      </c>
      <c r="B64" t="s">
        <v>111</v>
      </c>
      <c r="C64" s="6">
        <v>-1909.04</v>
      </c>
      <c r="D64" s="6">
        <v>-1909.04</v>
      </c>
    </row>
    <row r="65" spans="1:4">
      <c r="A65" t="s">
        <v>112</v>
      </c>
      <c r="B65" t="s">
        <v>113</v>
      </c>
      <c r="C65" s="6">
        <v>-1008.89</v>
      </c>
      <c r="D65" s="6">
        <v>-1008.89</v>
      </c>
    </row>
    <row r="66" spans="1:4">
      <c r="A66">
        <v>17</v>
      </c>
      <c r="B66" t="s">
        <v>114</v>
      </c>
      <c r="C66" s="6">
        <v>-45464.77</v>
      </c>
      <c r="D66" s="6">
        <v>-45464.77</v>
      </c>
    </row>
    <row r="67" spans="1:4">
      <c r="A67">
        <v>18</v>
      </c>
      <c r="B67" t="s">
        <v>115</v>
      </c>
      <c r="C67" s="6">
        <v>-3120</v>
      </c>
      <c r="D67" s="6">
        <v>-3120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-14471.2</v>
      </c>
      <c r="D76" s="6">
        <v>-14471.2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-14471.2</v>
      </c>
      <c r="D78" s="6">
        <v>-14471.2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-7355.85</v>
      </c>
      <c r="D80" s="6">
        <v>-7355.85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-2148.04</v>
      </c>
      <c r="D86" s="6">
        <v>-2148.04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-3029.1</v>
      </c>
      <c r="D90" s="6">
        <v>-3029.1</v>
      </c>
    </row>
    <row r="91" spans="1:4">
      <c r="A91" t="s">
        <v>158</v>
      </c>
      <c r="B91" t="s">
        <v>159</v>
      </c>
      <c r="C91" s="6">
        <v>-2279.1</v>
      </c>
      <c r="D91" s="6">
        <v>-2279.1</v>
      </c>
    </row>
    <row r="92" spans="1:4">
      <c r="A92" t="s">
        <v>160</v>
      </c>
      <c r="B92" t="s">
        <v>161</v>
      </c>
      <c r="C92" s="6">
        <v>-750</v>
      </c>
      <c r="D92" s="6">
        <v>-750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-1520.54</v>
      </c>
      <c r="D101" s="6">
        <v>-1520.54</v>
      </c>
    </row>
    <row r="102" spans="1:4">
      <c r="A102" t="s">
        <v>178</v>
      </c>
      <c r="B102" t="s">
        <v>179</v>
      </c>
      <c r="C102" s="6">
        <v>-224</v>
      </c>
      <c r="D102" s="6">
        <v>-224</v>
      </c>
    </row>
    <row r="103" spans="1:4">
      <c r="A103" t="s">
        <v>180</v>
      </c>
      <c r="B103" t="s">
        <v>181</v>
      </c>
      <c r="C103" s="6">
        <v>-1296.54</v>
      </c>
      <c r="D103" s="6">
        <v>-1296.54</v>
      </c>
    </row>
    <row r="104" spans="1:4">
      <c r="A104">
        <v>25</v>
      </c>
      <c r="B104" t="s">
        <v>182</v>
      </c>
      <c r="C104" s="6">
        <v>-6828.12</v>
      </c>
      <c r="D104" s="6">
        <v>-6828.12</v>
      </c>
    </row>
    <row r="105" spans="1:4">
      <c r="A105" t="s">
        <v>183</v>
      </c>
      <c r="B105" t="s">
        <v>184</v>
      </c>
      <c r="C105" s="6">
        <v>-6828.12</v>
      </c>
      <c r="D105" s="6">
        <v>-6828.12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-6617.18</v>
      </c>
      <c r="D110" s="6">
        <v>-6617.18</v>
      </c>
    </row>
    <row r="111" spans="1:4">
      <c r="A111" t="s">
        <v>193</v>
      </c>
      <c r="B111" t="s">
        <v>194</v>
      </c>
      <c r="C111" s="6">
        <v>-1217.18</v>
      </c>
      <c r="D111" s="6">
        <v>-1217.18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-1577.78</v>
      </c>
      <c r="D114" s="6">
        <v>-1577.78</v>
      </c>
    </row>
    <row r="115" spans="1:4">
      <c r="A115" t="s">
        <v>200</v>
      </c>
      <c r="B115" t="s">
        <v>201</v>
      </c>
      <c r="C115" s="6">
        <v>-1577.78</v>
      </c>
      <c r="D115" s="6">
        <v>-1577.78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-4841.03</v>
      </c>
      <c r="D120" s="16">
        <v>-4841.03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-6.0000000000000001E-3</v>
      </c>
      <c r="D121" s="17">
        <f>IF(D$10=0," ",ROUND(D120/D$10,3))</f>
        <v>-6.0000000000000001E-3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-94304.76</v>
      </c>
      <c r="D123" s="6">
        <v>-94304.76</v>
      </c>
    </row>
    <row r="124" spans="1:4">
      <c r="A124" t="s">
        <v>214</v>
      </c>
      <c r="B124" t="s">
        <v>215</v>
      </c>
      <c r="C124" s="6">
        <v>-75587.28</v>
      </c>
      <c r="D124" s="6">
        <v>-75587.28</v>
      </c>
    </row>
    <row r="125" spans="1:4">
      <c r="A125" t="s">
        <v>216</v>
      </c>
      <c r="B125" t="s">
        <v>217</v>
      </c>
      <c r="C125" s="6">
        <v>-14471.2</v>
      </c>
      <c r="D125" s="6">
        <v>-14471.2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-3029.1</v>
      </c>
      <c r="D127" s="6">
        <v>-3029.1</v>
      </c>
    </row>
    <row r="128" spans="1:4">
      <c r="A128" t="s">
        <v>222</v>
      </c>
      <c r="B128" t="s">
        <v>223</v>
      </c>
      <c r="C128" s="6">
        <v>-1217.18</v>
      </c>
      <c r="D128" s="6">
        <v>-1217.18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4118</v>
      </c>
      <c r="C5" s="8">
        <v>4118</v>
      </c>
      <c r="D5" s="8">
        <v>4118</v>
      </c>
    </row>
    <row r="6" spans="1:52" s="10" customFormat="1">
      <c r="A6" s="9" t="s">
        <v>8</v>
      </c>
      <c r="B6" s="10" t="s">
        <v>365</v>
      </c>
      <c r="C6" s="10" t="s">
        <v>365</v>
      </c>
      <c r="D6" s="10" t="s">
        <v>365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1866671.09</v>
      </c>
      <c r="D10" s="16">
        <v>1866671.09</v>
      </c>
    </row>
    <row r="11" spans="1:52">
      <c r="A11" t="s">
        <v>18</v>
      </c>
      <c r="B11" t="s">
        <v>19</v>
      </c>
      <c r="C11" s="6">
        <v>1866671.09</v>
      </c>
      <c r="D11" s="6">
        <v>1866671.09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-1256443.1599999999</v>
      </c>
      <c r="D13" s="6">
        <v>-1256443.1599999999</v>
      </c>
    </row>
    <row r="14" spans="1:52">
      <c r="A14">
        <v>3</v>
      </c>
      <c r="B14" t="s">
        <v>23</v>
      </c>
      <c r="C14" s="6">
        <v>610227.93000000005</v>
      </c>
      <c r="D14" s="6">
        <v>610227.93000000005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0.32700000000000001</v>
      </c>
      <c r="D15" s="17">
        <f>IF(D$10=0," ",ROUND(D14/D$10,3))</f>
        <v>0.32700000000000001</v>
      </c>
    </row>
    <row r="16" spans="1:52">
      <c r="A16">
        <v>5</v>
      </c>
      <c r="B16" t="s">
        <v>25</v>
      </c>
      <c r="C16" s="6">
        <v>-34152.239999999998</v>
      </c>
      <c r="D16" s="6">
        <v>-34152.239999999998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-29497.37</v>
      </c>
      <c r="D18" s="6">
        <v>-29497.37</v>
      </c>
    </row>
    <row r="19" spans="1:4">
      <c r="A19" t="s">
        <v>28</v>
      </c>
      <c r="B19" t="s">
        <v>29</v>
      </c>
      <c r="C19" s="6">
        <v>-527.64</v>
      </c>
      <c r="D19" s="6">
        <v>-527.64</v>
      </c>
    </row>
    <row r="20" spans="1:4">
      <c r="A20" t="s">
        <v>30</v>
      </c>
      <c r="B20" t="s">
        <v>31</v>
      </c>
      <c r="C20" s="6">
        <v>-488.93</v>
      </c>
      <c r="D20" s="6">
        <v>-488.93</v>
      </c>
    </row>
    <row r="21" spans="1:4">
      <c r="A21" t="s">
        <v>32</v>
      </c>
      <c r="B21" t="s">
        <v>33</v>
      </c>
      <c r="C21" s="6">
        <v>-15209.6</v>
      </c>
      <c r="D21" s="6">
        <v>-15209.6</v>
      </c>
    </row>
    <row r="22" spans="1:4">
      <c r="A22" t="s">
        <v>34</v>
      </c>
      <c r="B22" t="s">
        <v>35</v>
      </c>
      <c r="C22" s="6">
        <v>-13271.2</v>
      </c>
      <c r="D22" s="6">
        <v>-13271.2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-4654.87</v>
      </c>
      <c r="D26" s="6">
        <v>-4654.87</v>
      </c>
    </row>
    <row r="27" spans="1:4">
      <c r="A27" t="s">
        <v>42</v>
      </c>
      <c r="B27" t="s">
        <v>43</v>
      </c>
      <c r="C27" s="6">
        <v>-4654.87</v>
      </c>
      <c r="D27" s="6">
        <v>-4654.87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576075.68999999994</v>
      </c>
      <c r="D31" s="16">
        <v>576075.68999999994</v>
      </c>
    </row>
    <row r="32" spans="1:4" s="15" customFormat="1">
      <c r="A32" s="15">
        <v>11</v>
      </c>
      <c r="B32" s="15" t="s">
        <v>51</v>
      </c>
      <c r="C32" s="16">
        <v>-63328.35</v>
      </c>
      <c r="D32" s="16">
        <v>-63328.35</v>
      </c>
    </row>
    <row r="33" spans="1:4">
      <c r="A33">
        <v>12</v>
      </c>
      <c r="B33" t="s">
        <v>52</v>
      </c>
      <c r="C33" s="6">
        <v>-443757.2</v>
      </c>
      <c r="D33" s="6">
        <v>-443757.2</v>
      </c>
    </row>
    <row r="34" spans="1:4">
      <c r="A34">
        <v>13</v>
      </c>
      <c r="B34" t="s">
        <v>53</v>
      </c>
      <c r="C34" s="6">
        <v>-152293.35999999999</v>
      </c>
      <c r="D34" s="6">
        <v>-152293.35999999999</v>
      </c>
    </row>
    <row r="35" spans="1:4">
      <c r="A35" t="s">
        <v>54</v>
      </c>
      <c r="B35" t="s">
        <v>55</v>
      </c>
      <c r="C35" s="6">
        <v>-99319</v>
      </c>
      <c r="D35" s="6">
        <v>-99319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-7500</v>
      </c>
      <c r="D37" s="6">
        <v>-7500</v>
      </c>
    </row>
    <row r="38" spans="1:4">
      <c r="A38" t="s">
        <v>60</v>
      </c>
      <c r="B38" t="s">
        <v>61</v>
      </c>
      <c r="C38" s="6">
        <v>-638.08000000000004</v>
      </c>
      <c r="D38" s="6">
        <v>-638.08000000000004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-11948</v>
      </c>
      <c r="D40" s="6">
        <v>-11948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-4965.95</v>
      </c>
      <c r="D43" s="6">
        <v>-4965.95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-3339</v>
      </c>
      <c r="D45" s="6">
        <v>-3339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-181362</v>
      </c>
      <c r="D49" s="6">
        <v>-181362</v>
      </c>
    </row>
    <row r="50" spans="1:4">
      <c r="A50" t="s">
        <v>83</v>
      </c>
      <c r="B50" t="s">
        <v>84</v>
      </c>
      <c r="C50" s="6">
        <v>-90180</v>
      </c>
      <c r="D50" s="6">
        <v>-90180</v>
      </c>
    </row>
    <row r="51" spans="1:4">
      <c r="A51" t="s">
        <v>85</v>
      </c>
      <c r="B51" t="s">
        <v>86</v>
      </c>
      <c r="C51" s="6">
        <v>-15030</v>
      </c>
      <c r="D51" s="6">
        <v>-15030</v>
      </c>
    </row>
    <row r="52" spans="1:4">
      <c r="A52" t="s">
        <v>87</v>
      </c>
      <c r="B52" t="s">
        <v>88</v>
      </c>
      <c r="C52" s="6">
        <v>-64128</v>
      </c>
      <c r="D52" s="6">
        <v>-64128</v>
      </c>
    </row>
    <row r="53" spans="1:4">
      <c r="A53" t="s">
        <v>89</v>
      </c>
      <c r="B53" t="s">
        <v>90</v>
      </c>
      <c r="C53" s="6">
        <v>-12024</v>
      </c>
      <c r="D53" s="6">
        <v>-12024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-42686.01</v>
      </c>
      <c r="D60" s="6">
        <v>-42686.01</v>
      </c>
    </row>
    <row r="61" spans="1:4">
      <c r="A61" t="s">
        <v>104</v>
      </c>
      <c r="B61" t="s">
        <v>105</v>
      </c>
      <c r="C61" s="6">
        <v>-17123.29</v>
      </c>
      <c r="D61" s="6">
        <v>-17123.29</v>
      </c>
    </row>
    <row r="62" spans="1:4">
      <c r="A62" t="s">
        <v>106</v>
      </c>
      <c r="B62" t="s">
        <v>107</v>
      </c>
      <c r="C62" s="6">
        <v>-3436.55</v>
      </c>
      <c r="D62" s="6">
        <v>-3436.55</v>
      </c>
    </row>
    <row r="63" spans="1:4">
      <c r="A63" t="s">
        <v>108</v>
      </c>
      <c r="B63" t="s">
        <v>109</v>
      </c>
      <c r="C63" s="6">
        <v>-18861.63</v>
      </c>
      <c r="D63" s="6">
        <v>-18861.63</v>
      </c>
    </row>
    <row r="64" spans="1:4">
      <c r="A64" t="s">
        <v>110</v>
      </c>
      <c r="B64" t="s">
        <v>111</v>
      </c>
      <c r="C64" s="6">
        <v>-2041.95</v>
      </c>
      <c r="D64" s="6">
        <v>-2041.95</v>
      </c>
    </row>
    <row r="65" spans="1:4">
      <c r="A65" t="s">
        <v>112</v>
      </c>
      <c r="B65" t="s">
        <v>113</v>
      </c>
      <c r="C65" s="6">
        <v>-1222.5899999999999</v>
      </c>
      <c r="D65" s="6">
        <v>-1222.5899999999999</v>
      </c>
    </row>
    <row r="66" spans="1:4">
      <c r="A66">
        <v>17</v>
      </c>
      <c r="B66" t="s">
        <v>114</v>
      </c>
      <c r="C66" s="6">
        <v>-67415.83</v>
      </c>
      <c r="D66" s="6">
        <v>-67415.83</v>
      </c>
    </row>
    <row r="67" spans="1:4">
      <c r="A67">
        <v>18</v>
      </c>
      <c r="B67" t="s">
        <v>115</v>
      </c>
      <c r="C67" s="6">
        <v>-14537.43</v>
      </c>
      <c r="D67" s="6">
        <v>-14537.43</v>
      </c>
    </row>
    <row r="68" spans="1:4">
      <c r="A68" t="s">
        <v>116</v>
      </c>
      <c r="B68" t="s">
        <v>117</v>
      </c>
      <c r="C68" s="6">
        <v>-1387.43</v>
      </c>
      <c r="D68" s="6">
        <v>-1387.43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-9650</v>
      </c>
      <c r="D70" s="6">
        <v>-9650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-17119.47</v>
      </c>
      <c r="D76" s="6">
        <v>-17119.47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-17119.47</v>
      </c>
      <c r="D78" s="6">
        <v>-17119.47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-6542.01</v>
      </c>
      <c r="D80" s="6">
        <v>-6542.01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-1334.2</v>
      </c>
      <c r="D86" s="6">
        <v>-1334.2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-7967.7</v>
      </c>
      <c r="D90" s="6">
        <v>-7967.7</v>
      </c>
    </row>
    <row r="91" spans="1:4">
      <c r="A91" t="s">
        <v>158</v>
      </c>
      <c r="B91" t="s">
        <v>159</v>
      </c>
      <c r="C91" s="6">
        <v>-2011.7</v>
      </c>
      <c r="D91" s="6">
        <v>-2011.7</v>
      </c>
    </row>
    <row r="92" spans="1:4">
      <c r="A92" t="s">
        <v>160</v>
      </c>
      <c r="B92" t="s">
        <v>161</v>
      </c>
      <c r="C92" s="6">
        <v>-5956</v>
      </c>
      <c r="D92" s="6">
        <v>-5956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-3880.72</v>
      </c>
      <c r="D101" s="6">
        <v>-3880.72</v>
      </c>
    </row>
    <row r="102" spans="1:4">
      <c r="A102" t="s">
        <v>178</v>
      </c>
      <c r="B102" t="s">
        <v>179</v>
      </c>
      <c r="C102" s="6">
        <v>-313.83</v>
      </c>
      <c r="D102" s="6">
        <v>-313.83</v>
      </c>
    </row>
    <row r="103" spans="1:4">
      <c r="A103" t="s">
        <v>180</v>
      </c>
      <c r="B103" t="s">
        <v>181</v>
      </c>
      <c r="C103" s="6">
        <v>-3566.89</v>
      </c>
      <c r="D103" s="6">
        <v>-3566.89</v>
      </c>
    </row>
    <row r="104" spans="1:4">
      <c r="A104">
        <v>25</v>
      </c>
      <c r="B104" t="s">
        <v>182</v>
      </c>
      <c r="C104" s="6">
        <v>-71.16</v>
      </c>
      <c r="D104" s="6">
        <v>-71.16</v>
      </c>
    </row>
    <row r="105" spans="1:4">
      <c r="A105" t="s">
        <v>183</v>
      </c>
      <c r="B105" t="s">
        <v>184</v>
      </c>
      <c r="C105" s="6">
        <v>-71.16</v>
      </c>
      <c r="D105" s="6">
        <v>-71.16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-2100</v>
      </c>
      <c r="D107" s="6">
        <v>-2100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-2100</v>
      </c>
      <c r="D109" s="6">
        <v>-2100</v>
      </c>
    </row>
    <row r="110" spans="1:4">
      <c r="A110">
        <v>27</v>
      </c>
      <c r="B110" t="s">
        <v>192</v>
      </c>
      <c r="C110" s="6">
        <v>-11838.16</v>
      </c>
      <c r="D110" s="6">
        <v>-11838.16</v>
      </c>
    </row>
    <row r="111" spans="1:4">
      <c r="A111" t="s">
        <v>193</v>
      </c>
      <c r="B111" t="s">
        <v>194</v>
      </c>
      <c r="C111" s="6">
        <v>-1038.1600000000001</v>
      </c>
      <c r="D111" s="6">
        <v>-1038.1600000000001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-2364.1799999999998</v>
      </c>
      <c r="D114" s="6">
        <v>-2364.1799999999998</v>
      </c>
    </row>
    <row r="115" spans="1:4">
      <c r="A115" t="s">
        <v>200</v>
      </c>
      <c r="B115" t="s">
        <v>201</v>
      </c>
      <c r="C115" s="6">
        <v>-2364.1799999999998</v>
      </c>
      <c r="D115" s="6">
        <v>-2364.1799999999998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68990.14</v>
      </c>
      <c r="D120" s="16">
        <v>68990.14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3.6999999999999998E-2</v>
      </c>
      <c r="D121" s="17">
        <f>IF(D$10=0," ",ROUND(D120/D$10,3))</f>
        <v>3.6999999999999998E-2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-178418.69</v>
      </c>
      <c r="D123" s="6">
        <v>-178418.69</v>
      </c>
    </row>
    <row r="124" spans="1:4">
      <c r="A124" t="s">
        <v>214</v>
      </c>
      <c r="B124" t="s">
        <v>215</v>
      </c>
      <c r="C124" s="6">
        <v>-152293.35999999999</v>
      </c>
      <c r="D124" s="6">
        <v>-152293.35999999999</v>
      </c>
    </row>
    <row r="125" spans="1:4">
      <c r="A125" t="s">
        <v>216</v>
      </c>
      <c r="B125" t="s">
        <v>217</v>
      </c>
      <c r="C125" s="6">
        <v>-17119.47</v>
      </c>
      <c r="D125" s="6">
        <v>-17119.47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-7967.7</v>
      </c>
      <c r="D127" s="6">
        <v>-7967.7</v>
      </c>
    </row>
    <row r="128" spans="1:4">
      <c r="A128" t="s">
        <v>222</v>
      </c>
      <c r="B128" t="s">
        <v>223</v>
      </c>
      <c r="C128" s="6">
        <v>-1038.1600000000001</v>
      </c>
      <c r="D128" s="6">
        <v>-1038.1600000000001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363</v>
      </c>
      <c r="C4" s="8" t="s">
        <v>363</v>
      </c>
      <c r="D4" s="8" t="s">
        <v>363</v>
      </c>
    </row>
    <row r="5" spans="1:52" s="8" customFormat="1">
      <c r="A5" s="7" t="s">
        <v>7</v>
      </c>
      <c r="B5" s="8">
        <v>4116</v>
      </c>
      <c r="C5" s="8">
        <v>4116</v>
      </c>
      <c r="D5" s="8">
        <v>4116</v>
      </c>
    </row>
    <row r="6" spans="1:52" s="10" customFormat="1" ht="30">
      <c r="A6" s="9" t="s">
        <v>8</v>
      </c>
      <c r="B6" s="10" t="s">
        <v>364</v>
      </c>
      <c r="C6" s="10" t="s">
        <v>364</v>
      </c>
      <c r="D6" s="10" t="s">
        <v>364</v>
      </c>
    </row>
    <row r="7" spans="1:52" s="8" customFormat="1">
      <c r="A7" s="7" t="s">
        <v>10</v>
      </c>
      <c r="B7" s="8" t="s">
        <v>348</v>
      </c>
      <c r="C7" s="8" t="s">
        <v>348</v>
      </c>
      <c r="D7" s="8" t="s">
        <v>348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-391.28</v>
      </c>
      <c r="D33" s="6">
        <v>-391.28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-391.28</v>
      </c>
      <c r="D66" s="6">
        <v>-391.28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-68.7</v>
      </c>
      <c r="D101" s="6">
        <v>-68.7</v>
      </c>
    </row>
    <row r="102" spans="1:4">
      <c r="A102" t="s">
        <v>178</v>
      </c>
      <c r="B102" t="s">
        <v>179</v>
      </c>
      <c r="C102" s="6">
        <v>-68.7</v>
      </c>
      <c r="D102" s="6">
        <v>-68.7</v>
      </c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-322.58</v>
      </c>
      <c r="D110" s="6">
        <v>-322.58</v>
      </c>
    </row>
    <row r="111" spans="1:4">
      <c r="A111" t="s">
        <v>193</v>
      </c>
      <c r="B111" t="s">
        <v>194</v>
      </c>
      <c r="C111" s="6">
        <v>-322.58</v>
      </c>
      <c r="D111" s="6">
        <v>-322.58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-391.28</v>
      </c>
      <c r="D120" s="16">
        <v>-391.28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-322.58</v>
      </c>
      <c r="D123" s="6">
        <v>-322.58</v>
      </c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-322.58</v>
      </c>
      <c r="D128" s="6">
        <v>-322.58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4114</v>
      </c>
      <c r="C5" s="8">
        <v>4114</v>
      </c>
      <c r="D5" s="8">
        <v>4114</v>
      </c>
    </row>
    <row r="6" spans="1:52" s="10" customFormat="1" ht="45">
      <c r="A6" s="9" t="s">
        <v>8</v>
      </c>
      <c r="B6" s="10" t="s">
        <v>362</v>
      </c>
      <c r="C6" s="10" t="s">
        <v>362</v>
      </c>
      <c r="D6" s="10" t="s">
        <v>362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1684940.8</v>
      </c>
      <c r="D10" s="16">
        <v>1684940.8</v>
      </c>
    </row>
    <row r="11" spans="1:52">
      <c r="A11" t="s">
        <v>18</v>
      </c>
      <c r="B11" t="s">
        <v>19</v>
      </c>
      <c r="C11" s="6">
        <v>1684940.8</v>
      </c>
      <c r="D11" s="6">
        <v>1684940.8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-1047724.33</v>
      </c>
      <c r="D13" s="6">
        <v>-1047724.33</v>
      </c>
    </row>
    <row r="14" spans="1:52">
      <c r="A14">
        <v>3</v>
      </c>
      <c r="B14" t="s">
        <v>23</v>
      </c>
      <c r="C14" s="6">
        <v>637216.47</v>
      </c>
      <c r="D14" s="6">
        <v>637216.47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0.378</v>
      </c>
      <c r="D15" s="17">
        <f>IF(D$10=0," ",ROUND(D14/D$10,3))</f>
        <v>0.378</v>
      </c>
    </row>
    <row r="16" spans="1:52">
      <c r="A16">
        <v>5</v>
      </c>
      <c r="B16" t="s">
        <v>25</v>
      </c>
      <c r="C16" s="6">
        <v>-31762.68</v>
      </c>
      <c r="D16" s="6">
        <v>-31762.68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-27762.51</v>
      </c>
      <c r="D18" s="6">
        <v>-27762.51</v>
      </c>
    </row>
    <row r="19" spans="1:4">
      <c r="A19" t="s">
        <v>28</v>
      </c>
      <c r="B19" t="s">
        <v>29</v>
      </c>
      <c r="C19" s="6">
        <v>3672.74</v>
      </c>
      <c r="D19" s="6">
        <v>3672.74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-18484.41</v>
      </c>
      <c r="D21" s="6">
        <v>-18484.41</v>
      </c>
    </row>
    <row r="22" spans="1:4">
      <c r="A22" t="s">
        <v>34</v>
      </c>
      <c r="B22" t="s">
        <v>35</v>
      </c>
      <c r="C22" s="6">
        <v>-12950.84</v>
      </c>
      <c r="D22" s="6">
        <v>-12950.84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-4000.17</v>
      </c>
      <c r="D26" s="6">
        <v>-4000.17</v>
      </c>
    </row>
    <row r="27" spans="1:4">
      <c r="A27" t="s">
        <v>42</v>
      </c>
      <c r="B27" t="s">
        <v>43</v>
      </c>
      <c r="C27" s="6">
        <v>-4000.17</v>
      </c>
      <c r="D27" s="6">
        <v>-4000.17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605453.79</v>
      </c>
      <c r="D31" s="16">
        <v>605453.79</v>
      </c>
    </row>
    <row r="32" spans="1:4" s="15" customFormat="1">
      <c r="A32" s="15">
        <v>11</v>
      </c>
      <c r="B32" s="15" t="s">
        <v>51</v>
      </c>
      <c r="C32" s="16">
        <v>-38986.839999999997</v>
      </c>
      <c r="D32" s="16">
        <v>-38986.839999999997</v>
      </c>
    </row>
    <row r="33" spans="1:4">
      <c r="A33">
        <v>12</v>
      </c>
      <c r="B33" t="s">
        <v>52</v>
      </c>
      <c r="C33" s="6">
        <v>-326672.21000000002</v>
      </c>
      <c r="D33" s="6">
        <v>-326672.21000000002</v>
      </c>
    </row>
    <row r="34" spans="1:4">
      <c r="A34">
        <v>13</v>
      </c>
      <c r="B34" t="s">
        <v>53</v>
      </c>
      <c r="C34" s="6">
        <v>-165199.69</v>
      </c>
      <c r="D34" s="6">
        <v>-165199.69</v>
      </c>
    </row>
    <row r="35" spans="1:4">
      <c r="A35" t="s">
        <v>54</v>
      </c>
      <c r="B35" t="s">
        <v>55</v>
      </c>
      <c r="C35" s="6">
        <v>-104874</v>
      </c>
      <c r="D35" s="6">
        <v>-104874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-3600</v>
      </c>
      <c r="D38" s="6">
        <v>-3600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-6776.14</v>
      </c>
      <c r="D40" s="6">
        <v>-6776.14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-6119.22</v>
      </c>
      <c r="D43" s="6">
        <v>-6119.22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-3362</v>
      </c>
      <c r="D45" s="6">
        <v>-3362</v>
      </c>
    </row>
    <row r="46" spans="1:4">
      <c r="A46" t="s">
        <v>76</v>
      </c>
      <c r="B46" t="s">
        <v>77</v>
      </c>
      <c r="C46" s="6">
        <v>-6885</v>
      </c>
      <c r="D46" s="6">
        <v>-6885</v>
      </c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-80370</v>
      </c>
      <c r="D49" s="6">
        <v>-80370</v>
      </c>
    </row>
    <row r="50" spans="1:4">
      <c r="A50" t="s">
        <v>83</v>
      </c>
      <c r="B50" t="s">
        <v>84</v>
      </c>
      <c r="C50" s="6">
        <v>-36504</v>
      </c>
      <c r="D50" s="6">
        <v>-36504</v>
      </c>
    </row>
    <row r="51" spans="1:4">
      <c r="A51" t="s">
        <v>85</v>
      </c>
      <c r="B51" t="s">
        <v>86</v>
      </c>
      <c r="C51" s="6">
        <v>-13260</v>
      </c>
      <c r="D51" s="6">
        <v>-13260</v>
      </c>
    </row>
    <row r="52" spans="1:4">
      <c r="A52" t="s">
        <v>87</v>
      </c>
      <c r="B52" t="s">
        <v>88</v>
      </c>
      <c r="C52" s="6">
        <v>-25896</v>
      </c>
      <c r="D52" s="6">
        <v>-25896</v>
      </c>
    </row>
    <row r="53" spans="1:4">
      <c r="A53" t="s">
        <v>89</v>
      </c>
      <c r="B53" t="s">
        <v>90</v>
      </c>
      <c r="C53" s="6">
        <v>-4710</v>
      </c>
      <c r="D53" s="6">
        <v>-4710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-38133.42</v>
      </c>
      <c r="D60" s="6">
        <v>-38133.42</v>
      </c>
    </row>
    <row r="61" spans="1:4">
      <c r="A61" t="s">
        <v>104</v>
      </c>
      <c r="B61" t="s">
        <v>105</v>
      </c>
      <c r="C61" s="6">
        <v>-15141.78</v>
      </c>
      <c r="D61" s="6">
        <v>-15141.78</v>
      </c>
    </row>
    <row r="62" spans="1:4">
      <c r="A62" t="s">
        <v>106</v>
      </c>
      <c r="B62" t="s">
        <v>107</v>
      </c>
      <c r="C62" s="6">
        <v>-5646.3</v>
      </c>
      <c r="D62" s="6">
        <v>-5646.3</v>
      </c>
    </row>
    <row r="63" spans="1:4">
      <c r="A63" t="s">
        <v>108</v>
      </c>
      <c r="B63" t="s">
        <v>109</v>
      </c>
      <c r="C63" s="6">
        <v>-14308.63</v>
      </c>
      <c r="D63" s="6">
        <v>-14308.63</v>
      </c>
    </row>
    <row r="64" spans="1:4">
      <c r="A64" t="s">
        <v>110</v>
      </c>
      <c r="B64" t="s">
        <v>111</v>
      </c>
      <c r="C64" s="6">
        <v>-2027.82</v>
      </c>
      <c r="D64" s="6">
        <v>-2027.82</v>
      </c>
    </row>
    <row r="65" spans="1:4">
      <c r="A65" t="s">
        <v>112</v>
      </c>
      <c r="B65" t="s">
        <v>113</v>
      </c>
      <c r="C65" s="6">
        <v>-1008.89</v>
      </c>
      <c r="D65" s="6">
        <v>-1008.89</v>
      </c>
    </row>
    <row r="66" spans="1:4">
      <c r="A66">
        <v>17</v>
      </c>
      <c r="B66" t="s">
        <v>114</v>
      </c>
      <c r="C66" s="6">
        <v>-42969.1</v>
      </c>
      <c r="D66" s="6">
        <v>-42969.1</v>
      </c>
    </row>
    <row r="67" spans="1:4">
      <c r="A67">
        <v>18</v>
      </c>
      <c r="B67" t="s">
        <v>115</v>
      </c>
      <c r="C67" s="6">
        <v>-3849.4</v>
      </c>
      <c r="D67" s="6">
        <v>-3849.4</v>
      </c>
    </row>
    <row r="68" spans="1:4">
      <c r="A68" t="s">
        <v>116</v>
      </c>
      <c r="B68" t="s">
        <v>117</v>
      </c>
      <c r="C68" s="6">
        <v>-1399.4</v>
      </c>
      <c r="D68" s="6">
        <v>-1399.4</v>
      </c>
    </row>
    <row r="69" spans="1:4">
      <c r="A69" t="s">
        <v>118</v>
      </c>
      <c r="B69" t="s">
        <v>119</v>
      </c>
      <c r="C69" s="6">
        <v>-2450</v>
      </c>
      <c r="D69" s="6">
        <v>-2450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-9857.2000000000007</v>
      </c>
      <c r="D76" s="6">
        <v>-9857.2000000000007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-9857.2000000000007</v>
      </c>
      <c r="D78" s="6">
        <v>-9857.2000000000007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-7355.85</v>
      </c>
      <c r="D80" s="6">
        <v>-7355.85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-2148.04</v>
      </c>
      <c r="D86" s="6">
        <v>-2148.04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-3488.4</v>
      </c>
      <c r="D90" s="6">
        <v>-3488.4</v>
      </c>
    </row>
    <row r="91" spans="1:4">
      <c r="A91" t="s">
        <v>158</v>
      </c>
      <c r="B91" t="s">
        <v>159</v>
      </c>
      <c r="C91" s="6">
        <v>-1688.4</v>
      </c>
      <c r="D91" s="6">
        <v>-1688.4</v>
      </c>
    </row>
    <row r="92" spans="1:4">
      <c r="A92" t="s">
        <v>160</v>
      </c>
      <c r="B92" t="s">
        <v>161</v>
      </c>
      <c r="C92" s="6">
        <v>-1800</v>
      </c>
      <c r="D92" s="6">
        <v>-1800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1789</v>
      </c>
      <c r="D96" s="6">
        <v>1789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1789</v>
      </c>
      <c r="D98" s="6">
        <v>1789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-3716.33</v>
      </c>
      <c r="D101" s="6">
        <v>-3716.33</v>
      </c>
    </row>
    <row r="102" spans="1:4">
      <c r="A102" t="s">
        <v>178</v>
      </c>
      <c r="B102" t="s">
        <v>179</v>
      </c>
      <c r="C102" s="6">
        <v>-261.29000000000002</v>
      </c>
      <c r="D102" s="6">
        <v>-261.29000000000002</v>
      </c>
    </row>
    <row r="103" spans="1:4">
      <c r="A103" t="s">
        <v>180</v>
      </c>
      <c r="B103" t="s">
        <v>181</v>
      </c>
      <c r="C103" s="6">
        <v>-3455.04</v>
      </c>
      <c r="D103" s="6">
        <v>-3455.04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-6380</v>
      </c>
      <c r="D107" s="6">
        <v>-6380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-6380</v>
      </c>
      <c r="D109" s="6">
        <v>-6380</v>
      </c>
    </row>
    <row r="110" spans="1:4">
      <c r="A110">
        <v>27</v>
      </c>
      <c r="B110" t="s">
        <v>192</v>
      </c>
      <c r="C110" s="6">
        <v>-13151.27</v>
      </c>
      <c r="D110" s="6">
        <v>-13151.27</v>
      </c>
    </row>
    <row r="111" spans="1:4">
      <c r="A111" t="s">
        <v>193</v>
      </c>
      <c r="B111" t="s">
        <v>194</v>
      </c>
      <c r="C111" s="6">
        <v>-2351.27</v>
      </c>
      <c r="D111" s="6">
        <v>-2351.27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4035.35</v>
      </c>
      <c r="D114" s="6">
        <v>4035.35</v>
      </c>
    </row>
    <row r="115" spans="1:4">
      <c r="A115" t="s">
        <v>200</v>
      </c>
      <c r="B115" t="s">
        <v>201</v>
      </c>
      <c r="C115" s="6">
        <v>4035.1</v>
      </c>
      <c r="D115" s="6">
        <v>4035.1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239794.74</v>
      </c>
      <c r="D120" s="16">
        <v>239794.74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0.14199999999999999</v>
      </c>
      <c r="D121" s="17">
        <f>IF(D$10=0," ",ROUND(D120/D$10,3))</f>
        <v>0.14199999999999999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-180896.56</v>
      </c>
      <c r="D123" s="6">
        <v>-180896.56</v>
      </c>
    </row>
    <row r="124" spans="1:4">
      <c r="A124" t="s">
        <v>214</v>
      </c>
      <c r="B124" t="s">
        <v>215</v>
      </c>
      <c r="C124" s="6">
        <v>-165199.69</v>
      </c>
      <c r="D124" s="6">
        <v>-165199.69</v>
      </c>
    </row>
    <row r="125" spans="1:4">
      <c r="A125" t="s">
        <v>216</v>
      </c>
      <c r="B125" t="s">
        <v>217</v>
      </c>
      <c r="C125" s="6">
        <v>-9857.2000000000007</v>
      </c>
      <c r="D125" s="6">
        <v>-9857.2000000000007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-3488.4</v>
      </c>
      <c r="D127" s="6">
        <v>-3488.4</v>
      </c>
    </row>
    <row r="128" spans="1:4">
      <c r="A128" t="s">
        <v>222</v>
      </c>
      <c r="B128" t="s">
        <v>223</v>
      </c>
      <c r="C128" s="6">
        <v>-2351.27</v>
      </c>
      <c r="D128" s="6">
        <v>-2351.27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4113</v>
      </c>
      <c r="C5" s="8">
        <v>4113</v>
      </c>
      <c r="D5" s="8">
        <v>4113</v>
      </c>
    </row>
    <row r="6" spans="1:52" s="10" customFormat="1" ht="60">
      <c r="A6" s="9" t="s">
        <v>8</v>
      </c>
      <c r="B6" s="10" t="s">
        <v>361</v>
      </c>
      <c r="C6" s="10" t="s">
        <v>361</v>
      </c>
      <c r="D6" s="10" t="s">
        <v>361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1010259.12</v>
      </c>
      <c r="D10" s="16">
        <v>1010259.12</v>
      </c>
    </row>
    <row r="11" spans="1:52">
      <c r="A11" t="s">
        <v>18</v>
      </c>
      <c r="B11" t="s">
        <v>19</v>
      </c>
      <c r="C11" s="6">
        <v>1010259.12</v>
      </c>
      <c r="D11" s="6">
        <v>1010259.12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-616319.14</v>
      </c>
      <c r="D13" s="6">
        <v>-616319.14</v>
      </c>
    </row>
    <row r="14" spans="1:52">
      <c r="A14">
        <v>3</v>
      </c>
      <c r="B14" t="s">
        <v>23</v>
      </c>
      <c r="C14" s="6">
        <v>393939.98</v>
      </c>
      <c r="D14" s="6">
        <v>393939.98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</v>
      </c>
      <c r="D15" s="17">
        <f>IF(D$10=0," ",ROUND(D14/D$10,3))</f>
        <v>0.39</v>
      </c>
    </row>
    <row r="16" spans="1:52">
      <c r="A16">
        <v>5</v>
      </c>
      <c r="B16" t="s">
        <v>25</v>
      </c>
      <c r="C16" s="6">
        <v>-31894.1</v>
      </c>
      <c r="D16" s="6">
        <v>-31894.1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-28125.79</v>
      </c>
      <c r="D18" s="6">
        <v>-28125.79</v>
      </c>
    </row>
    <row r="19" spans="1:4">
      <c r="A19" t="s">
        <v>28</v>
      </c>
      <c r="B19" t="s">
        <v>29</v>
      </c>
      <c r="C19" s="6">
        <v>405.46</v>
      </c>
      <c r="D19" s="6">
        <v>405.46</v>
      </c>
    </row>
    <row r="20" spans="1:4">
      <c r="A20" t="s">
        <v>30</v>
      </c>
      <c r="B20" t="s">
        <v>31</v>
      </c>
      <c r="C20" s="6">
        <v>-598.87</v>
      </c>
      <c r="D20" s="6">
        <v>-598.87</v>
      </c>
    </row>
    <row r="21" spans="1:4">
      <c r="A21" t="s">
        <v>32</v>
      </c>
      <c r="B21" t="s">
        <v>33</v>
      </c>
      <c r="C21" s="6">
        <v>-15410.94</v>
      </c>
      <c r="D21" s="6">
        <v>-15410.94</v>
      </c>
    </row>
    <row r="22" spans="1:4">
      <c r="A22" t="s">
        <v>34</v>
      </c>
      <c r="B22" t="s">
        <v>35</v>
      </c>
      <c r="C22" s="6">
        <v>-12521.44</v>
      </c>
      <c r="D22" s="6">
        <v>-12521.44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-3768.31</v>
      </c>
      <c r="D26" s="6">
        <v>-3768.31</v>
      </c>
    </row>
    <row r="27" spans="1:4">
      <c r="A27" t="s">
        <v>42</v>
      </c>
      <c r="B27" t="s">
        <v>43</v>
      </c>
      <c r="C27" s="6">
        <v>-3768.31</v>
      </c>
      <c r="D27" s="6">
        <v>-3768.31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362045.88</v>
      </c>
      <c r="D31" s="16">
        <v>362045.88</v>
      </c>
    </row>
    <row r="32" spans="1:4" s="15" customFormat="1">
      <c r="A32" s="15">
        <v>11</v>
      </c>
      <c r="B32" s="15" t="s">
        <v>51</v>
      </c>
      <c r="C32" s="16">
        <v>-26281.759999999998</v>
      </c>
      <c r="D32" s="16">
        <v>-26281.759999999998</v>
      </c>
    </row>
    <row r="33" spans="1:4">
      <c r="A33">
        <v>12</v>
      </c>
      <c r="B33" t="s">
        <v>52</v>
      </c>
      <c r="C33" s="6">
        <v>-357508.38</v>
      </c>
      <c r="D33" s="6">
        <v>-357508.38</v>
      </c>
    </row>
    <row r="34" spans="1:4">
      <c r="A34">
        <v>13</v>
      </c>
      <c r="B34" t="s">
        <v>53</v>
      </c>
      <c r="C34" s="6">
        <v>-118870.91</v>
      </c>
      <c r="D34" s="6">
        <v>-118870.91</v>
      </c>
    </row>
    <row r="35" spans="1:4">
      <c r="A35" t="s">
        <v>54</v>
      </c>
      <c r="B35" t="s">
        <v>55</v>
      </c>
      <c r="C35" s="6">
        <v>-71330</v>
      </c>
      <c r="D35" s="6">
        <v>-71330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-2112.48</v>
      </c>
      <c r="D38" s="6">
        <v>-2112.48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-17403.71</v>
      </c>
      <c r="D40" s="6">
        <v>-17403.71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-3818.72</v>
      </c>
      <c r="D43" s="6">
        <v>-3818.72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-2251</v>
      </c>
      <c r="D45" s="6">
        <v>-2251</v>
      </c>
    </row>
    <row r="46" spans="1:4">
      <c r="A46" t="s">
        <v>76</v>
      </c>
      <c r="B46" t="s">
        <v>77</v>
      </c>
      <c r="C46" s="6">
        <v>-5955</v>
      </c>
      <c r="D46" s="6">
        <v>-5955</v>
      </c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-159792.43</v>
      </c>
      <c r="D49" s="6">
        <v>-159792.43</v>
      </c>
    </row>
    <row r="50" spans="1:4">
      <c r="A50" t="s">
        <v>83</v>
      </c>
      <c r="B50" t="s">
        <v>84</v>
      </c>
      <c r="C50" s="6">
        <v>-83301.66</v>
      </c>
      <c r="D50" s="6">
        <v>-83301.66</v>
      </c>
    </row>
    <row r="51" spans="1:4">
      <c r="A51" t="s">
        <v>85</v>
      </c>
      <c r="B51" t="s">
        <v>86</v>
      </c>
      <c r="C51" s="6">
        <v>-17836.2</v>
      </c>
      <c r="D51" s="6">
        <v>-17836.2</v>
      </c>
    </row>
    <row r="52" spans="1:4">
      <c r="A52" t="s">
        <v>87</v>
      </c>
      <c r="B52" t="s">
        <v>88</v>
      </c>
      <c r="C52" s="6">
        <v>-58264.92</v>
      </c>
      <c r="D52" s="6">
        <v>-58264.92</v>
      </c>
    </row>
    <row r="53" spans="1:4">
      <c r="A53" t="s">
        <v>89</v>
      </c>
      <c r="B53" t="s">
        <v>90</v>
      </c>
      <c r="C53" s="6">
        <v>-16520</v>
      </c>
      <c r="D53" s="6">
        <v>-16520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-5719</v>
      </c>
      <c r="D55" s="6">
        <v>-5719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21849.35</v>
      </c>
      <c r="D57" s="6">
        <v>21849.35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-35179.31</v>
      </c>
      <c r="D60" s="6">
        <v>-35179.31</v>
      </c>
    </row>
    <row r="61" spans="1:4">
      <c r="A61" t="s">
        <v>104</v>
      </c>
      <c r="B61" t="s">
        <v>105</v>
      </c>
      <c r="C61" s="6">
        <v>-13540.93</v>
      </c>
      <c r="D61" s="6">
        <v>-13540.93</v>
      </c>
    </row>
    <row r="62" spans="1:4">
      <c r="A62" t="s">
        <v>106</v>
      </c>
      <c r="B62" t="s">
        <v>107</v>
      </c>
      <c r="C62" s="6">
        <v>-4353.1400000000003</v>
      </c>
      <c r="D62" s="6">
        <v>-4353.1400000000003</v>
      </c>
    </row>
    <row r="63" spans="1:4">
      <c r="A63" t="s">
        <v>108</v>
      </c>
      <c r="B63" t="s">
        <v>109</v>
      </c>
      <c r="C63" s="6">
        <v>-13140.15</v>
      </c>
      <c r="D63" s="6">
        <v>-13140.15</v>
      </c>
    </row>
    <row r="64" spans="1:4">
      <c r="A64" t="s">
        <v>110</v>
      </c>
      <c r="B64" t="s">
        <v>111</v>
      </c>
      <c r="C64" s="6">
        <v>-2777.51</v>
      </c>
      <c r="D64" s="6">
        <v>-2777.51</v>
      </c>
    </row>
    <row r="65" spans="1:4">
      <c r="A65" t="s">
        <v>112</v>
      </c>
      <c r="B65" t="s">
        <v>113</v>
      </c>
      <c r="C65" s="6">
        <v>-1367.58</v>
      </c>
      <c r="D65" s="6">
        <v>-1367.58</v>
      </c>
    </row>
    <row r="66" spans="1:4">
      <c r="A66">
        <v>17</v>
      </c>
      <c r="B66" t="s">
        <v>114</v>
      </c>
      <c r="C66" s="6">
        <v>-43665.73</v>
      </c>
      <c r="D66" s="6">
        <v>-43665.73</v>
      </c>
    </row>
    <row r="67" spans="1:4">
      <c r="A67">
        <v>18</v>
      </c>
      <c r="B67" t="s">
        <v>115</v>
      </c>
      <c r="C67" s="6">
        <v>-3843.32</v>
      </c>
      <c r="D67" s="6">
        <v>-3843.32</v>
      </c>
    </row>
    <row r="68" spans="1:4">
      <c r="A68" t="s">
        <v>116</v>
      </c>
      <c r="B68" t="s">
        <v>117</v>
      </c>
      <c r="C68" s="6">
        <v>-693.32</v>
      </c>
      <c r="D68" s="6">
        <v>-693.32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-11249.55</v>
      </c>
      <c r="D76" s="6">
        <v>-11249.55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-11249.55</v>
      </c>
      <c r="D78" s="6">
        <v>-11249.55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-7355.85</v>
      </c>
      <c r="D80" s="6">
        <v>-7355.85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-2148.04</v>
      </c>
      <c r="D86" s="6">
        <v>-2148.04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-1629.8</v>
      </c>
      <c r="D90" s="6">
        <v>-1629.8</v>
      </c>
    </row>
    <row r="91" spans="1:4">
      <c r="A91" t="s">
        <v>158</v>
      </c>
      <c r="B91" t="s">
        <v>159</v>
      </c>
      <c r="C91" s="6">
        <v>-1629.8</v>
      </c>
      <c r="D91" s="6">
        <v>-1629.8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100</v>
      </c>
      <c r="D96" s="6">
        <v>100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100</v>
      </c>
      <c r="D98" s="6">
        <v>100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-2271.66</v>
      </c>
      <c r="D101" s="6">
        <v>-2271.66</v>
      </c>
    </row>
    <row r="102" spans="1:4">
      <c r="A102" t="s">
        <v>178</v>
      </c>
      <c r="B102" t="s">
        <v>179</v>
      </c>
      <c r="C102" s="6">
        <v>-246.47</v>
      </c>
      <c r="D102" s="6">
        <v>-246.47</v>
      </c>
    </row>
    <row r="103" spans="1:4">
      <c r="A103" t="s">
        <v>180</v>
      </c>
      <c r="B103" t="s">
        <v>181</v>
      </c>
      <c r="C103" s="6">
        <v>-2025.19</v>
      </c>
      <c r="D103" s="6">
        <v>-2025.19</v>
      </c>
    </row>
    <row r="104" spans="1:4">
      <c r="A104">
        <v>25</v>
      </c>
      <c r="B104" t="s">
        <v>182</v>
      </c>
      <c r="C104" s="6">
        <v>-41.92</v>
      </c>
      <c r="D104" s="6">
        <v>-41.92</v>
      </c>
    </row>
    <row r="105" spans="1:4">
      <c r="A105" t="s">
        <v>183</v>
      </c>
      <c r="B105" t="s">
        <v>184</v>
      </c>
      <c r="C105" s="6">
        <v>-41.92</v>
      </c>
      <c r="D105" s="6">
        <v>-41.92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-4000</v>
      </c>
      <c r="D107" s="6">
        <v>-4000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-4000</v>
      </c>
      <c r="D109" s="6">
        <v>-4000</v>
      </c>
    </row>
    <row r="110" spans="1:4">
      <c r="A110">
        <v>27</v>
      </c>
      <c r="B110" t="s">
        <v>192</v>
      </c>
      <c r="C110" s="6">
        <v>-11871.65</v>
      </c>
      <c r="D110" s="6">
        <v>-11871.65</v>
      </c>
    </row>
    <row r="111" spans="1:4">
      <c r="A111" t="s">
        <v>193</v>
      </c>
      <c r="B111" t="s">
        <v>194</v>
      </c>
      <c r="C111" s="6">
        <v>-1071.6500000000001</v>
      </c>
      <c r="D111" s="6">
        <v>-1071.6500000000001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-506.98</v>
      </c>
      <c r="D114" s="6">
        <v>-506.98</v>
      </c>
    </row>
    <row r="115" spans="1:4">
      <c r="A115" t="s">
        <v>200</v>
      </c>
      <c r="B115" t="s">
        <v>201</v>
      </c>
      <c r="C115" s="6">
        <v>-506.98</v>
      </c>
      <c r="D115" s="6">
        <v>-506.98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-21744.26</v>
      </c>
      <c r="D120" s="16">
        <v>-21744.26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-2.1999999999999999E-2</v>
      </c>
      <c r="D121" s="17">
        <f>IF(D$10=0," ",ROUND(D120/D$10,3))</f>
        <v>-2.1999999999999999E-2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-132821.91</v>
      </c>
      <c r="D123" s="6">
        <v>-132821.91</v>
      </c>
    </row>
    <row r="124" spans="1:4">
      <c r="A124" t="s">
        <v>214</v>
      </c>
      <c r="B124" t="s">
        <v>215</v>
      </c>
      <c r="C124" s="6">
        <v>-118870.91</v>
      </c>
      <c r="D124" s="6">
        <v>-118870.91</v>
      </c>
    </row>
    <row r="125" spans="1:4">
      <c r="A125" t="s">
        <v>216</v>
      </c>
      <c r="B125" t="s">
        <v>217</v>
      </c>
      <c r="C125" s="6">
        <v>-11249.55</v>
      </c>
      <c r="D125" s="6">
        <v>-11249.55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-1629.8</v>
      </c>
      <c r="D127" s="6">
        <v>-1629.8</v>
      </c>
    </row>
    <row r="128" spans="1:4">
      <c r="A128" t="s">
        <v>222</v>
      </c>
      <c r="B128" t="s">
        <v>223</v>
      </c>
      <c r="C128" s="6">
        <v>-1071.6500000000001</v>
      </c>
      <c r="D128" s="6">
        <v>-1071.6500000000001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4112</v>
      </c>
      <c r="C5" s="8">
        <v>4112</v>
      </c>
      <c r="D5" s="8">
        <v>4112</v>
      </c>
    </row>
    <row r="6" spans="1:52" s="10" customFormat="1" ht="45">
      <c r="A6" s="9" t="s">
        <v>8</v>
      </c>
      <c r="B6" s="10" t="s">
        <v>360</v>
      </c>
      <c r="C6" s="10" t="s">
        <v>360</v>
      </c>
      <c r="D6" s="10" t="s">
        <v>360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833589.59</v>
      </c>
      <c r="D10" s="16">
        <v>833589.59</v>
      </c>
    </row>
    <row r="11" spans="1:52">
      <c r="A11" t="s">
        <v>18</v>
      </c>
      <c r="B11" t="s">
        <v>19</v>
      </c>
      <c r="C11" s="6">
        <v>833589.59</v>
      </c>
      <c r="D11" s="6">
        <v>833589.59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-538650.43999999994</v>
      </c>
      <c r="D13" s="6">
        <v>-538650.43999999994</v>
      </c>
    </row>
    <row r="14" spans="1:52">
      <c r="A14">
        <v>3</v>
      </c>
      <c r="B14" t="s">
        <v>23</v>
      </c>
      <c r="C14" s="6">
        <v>294939.15000000002</v>
      </c>
      <c r="D14" s="6">
        <v>294939.15000000002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0.35399999999999998</v>
      </c>
      <c r="D15" s="17">
        <f>IF(D$10=0," ",ROUND(D14/D$10,3))</f>
        <v>0.35399999999999998</v>
      </c>
    </row>
    <row r="16" spans="1:52">
      <c r="A16">
        <v>5</v>
      </c>
      <c r="B16" t="s">
        <v>25</v>
      </c>
      <c r="C16" s="6">
        <v>-24048.1</v>
      </c>
      <c r="D16" s="6">
        <v>-24048.1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-20288.939999999999</v>
      </c>
      <c r="D18" s="6">
        <v>-20288.939999999999</v>
      </c>
    </row>
    <row r="19" spans="1:4">
      <c r="A19" t="s">
        <v>28</v>
      </c>
      <c r="B19" t="s">
        <v>29</v>
      </c>
      <c r="C19" s="6">
        <v>-1639.61</v>
      </c>
      <c r="D19" s="6">
        <v>-1639.61</v>
      </c>
    </row>
    <row r="20" spans="1:4">
      <c r="A20" t="s">
        <v>30</v>
      </c>
      <c r="B20" t="s">
        <v>31</v>
      </c>
      <c r="C20" s="6">
        <v>-28</v>
      </c>
      <c r="D20" s="6">
        <v>-28</v>
      </c>
    </row>
    <row r="21" spans="1:4">
      <c r="A21" t="s">
        <v>32</v>
      </c>
      <c r="B21" t="s">
        <v>33</v>
      </c>
      <c r="C21" s="6">
        <v>-9184.81</v>
      </c>
      <c r="D21" s="6">
        <v>-9184.81</v>
      </c>
    </row>
    <row r="22" spans="1:4">
      <c r="A22" t="s">
        <v>34</v>
      </c>
      <c r="B22" t="s">
        <v>35</v>
      </c>
      <c r="C22" s="6">
        <v>-9436.52</v>
      </c>
      <c r="D22" s="6">
        <v>-9436.52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-3759.16</v>
      </c>
      <c r="D26" s="6">
        <v>-3759.16</v>
      </c>
    </row>
    <row r="27" spans="1:4">
      <c r="A27" t="s">
        <v>42</v>
      </c>
      <c r="B27" t="s">
        <v>43</v>
      </c>
      <c r="C27" s="6">
        <v>-3759.16</v>
      </c>
      <c r="D27" s="6">
        <v>-3759.16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270891.05</v>
      </c>
      <c r="D31" s="16">
        <v>270891.05</v>
      </c>
    </row>
    <row r="32" spans="1:4" s="15" customFormat="1">
      <c r="A32" s="15">
        <v>11</v>
      </c>
      <c r="B32" s="15" t="s">
        <v>51</v>
      </c>
      <c r="C32" s="16">
        <v>-17189.580000000002</v>
      </c>
      <c r="D32" s="16">
        <v>-17189.580000000002</v>
      </c>
    </row>
    <row r="33" spans="1:4">
      <c r="A33">
        <v>12</v>
      </c>
      <c r="B33" t="s">
        <v>52</v>
      </c>
      <c r="C33" s="6">
        <v>-202486.79</v>
      </c>
      <c r="D33" s="6">
        <v>-202486.79</v>
      </c>
    </row>
    <row r="34" spans="1:4">
      <c r="A34">
        <v>13</v>
      </c>
      <c r="B34" t="s">
        <v>53</v>
      </c>
      <c r="C34" s="6">
        <v>-82434.55</v>
      </c>
      <c r="D34" s="6">
        <v>-82434.55</v>
      </c>
    </row>
    <row r="35" spans="1:4">
      <c r="A35" t="s">
        <v>54</v>
      </c>
      <c r="B35" t="s">
        <v>55</v>
      </c>
      <c r="C35" s="6">
        <v>-54870</v>
      </c>
      <c r="D35" s="6">
        <v>-54870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-18398.22</v>
      </c>
      <c r="D38" s="6">
        <v>-18398.22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4432</v>
      </c>
      <c r="D40" s="6">
        <v>4432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-1215</v>
      </c>
      <c r="D43" s="6">
        <v>-1215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-1550</v>
      </c>
      <c r="D45" s="6">
        <v>-1550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-57058.400000000001</v>
      </c>
      <c r="D49" s="6">
        <v>-57058.400000000001</v>
      </c>
    </row>
    <row r="50" spans="1:4">
      <c r="A50" t="s">
        <v>83</v>
      </c>
      <c r="B50" t="s">
        <v>84</v>
      </c>
      <c r="C50" s="6">
        <v>-31366.400000000001</v>
      </c>
      <c r="D50" s="6">
        <v>-31366.400000000001</v>
      </c>
    </row>
    <row r="51" spans="1:4">
      <c r="A51" t="s">
        <v>85</v>
      </c>
      <c r="B51" t="s">
        <v>86</v>
      </c>
      <c r="C51" s="6">
        <v>-21632</v>
      </c>
      <c r="D51" s="6">
        <v>-21632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-4060</v>
      </c>
      <c r="D53" s="6">
        <v>-4060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-29283.78</v>
      </c>
      <c r="D60" s="6">
        <v>-29283.78</v>
      </c>
    </row>
    <row r="61" spans="1:4">
      <c r="A61" t="s">
        <v>104</v>
      </c>
      <c r="B61" t="s">
        <v>105</v>
      </c>
      <c r="C61" s="6">
        <v>-10684.93</v>
      </c>
      <c r="D61" s="6">
        <v>-10684.93</v>
      </c>
    </row>
    <row r="62" spans="1:4">
      <c r="A62" t="s">
        <v>106</v>
      </c>
      <c r="B62" t="s">
        <v>107</v>
      </c>
      <c r="C62" s="6">
        <v>-5699.18</v>
      </c>
      <c r="D62" s="6">
        <v>-5699.18</v>
      </c>
    </row>
    <row r="63" spans="1:4">
      <c r="A63" t="s">
        <v>108</v>
      </c>
      <c r="B63" t="s">
        <v>109</v>
      </c>
      <c r="C63" s="6">
        <v>-9870.26</v>
      </c>
      <c r="D63" s="6">
        <v>-9870.26</v>
      </c>
    </row>
    <row r="64" spans="1:4">
      <c r="A64" t="s">
        <v>110</v>
      </c>
      <c r="B64" t="s">
        <v>111</v>
      </c>
      <c r="C64" s="6">
        <v>-1909.04</v>
      </c>
      <c r="D64" s="6">
        <v>-1909.04</v>
      </c>
    </row>
    <row r="65" spans="1:4">
      <c r="A65" t="s">
        <v>112</v>
      </c>
      <c r="B65" t="s">
        <v>113</v>
      </c>
      <c r="C65" s="6">
        <v>-1120.3699999999999</v>
      </c>
      <c r="D65" s="6">
        <v>-1120.3699999999999</v>
      </c>
    </row>
    <row r="66" spans="1:4">
      <c r="A66">
        <v>17</v>
      </c>
      <c r="B66" t="s">
        <v>114</v>
      </c>
      <c r="C66" s="6">
        <v>-33710.06</v>
      </c>
      <c r="D66" s="6">
        <v>-33710.06</v>
      </c>
    </row>
    <row r="67" spans="1:4">
      <c r="A67">
        <v>18</v>
      </c>
      <c r="B67" t="s">
        <v>115</v>
      </c>
      <c r="C67" s="6">
        <v>-3120</v>
      </c>
      <c r="D67" s="6">
        <v>-3120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-8633.84</v>
      </c>
      <c r="D76" s="6">
        <v>-8633.84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-8633.84</v>
      </c>
      <c r="D78" s="6">
        <v>-8633.84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-7521.95</v>
      </c>
      <c r="D80" s="6">
        <v>-7521.95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-2314.14</v>
      </c>
      <c r="D86" s="6">
        <v>-2314.14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-4550.68</v>
      </c>
      <c r="D90" s="6">
        <v>-4550.68</v>
      </c>
    </row>
    <row r="91" spans="1:4">
      <c r="A91" t="s">
        <v>158</v>
      </c>
      <c r="B91" t="s">
        <v>159</v>
      </c>
      <c r="C91" s="6">
        <v>-2461.6799999999998</v>
      </c>
      <c r="D91" s="6">
        <v>-2461.6799999999998</v>
      </c>
    </row>
    <row r="92" spans="1:4">
      <c r="A92" t="s">
        <v>160</v>
      </c>
      <c r="B92" t="s">
        <v>161</v>
      </c>
      <c r="C92" s="6">
        <v>-2089</v>
      </c>
      <c r="D92" s="6">
        <v>-2089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-1433.27</v>
      </c>
      <c r="D101" s="6">
        <v>-1433.27</v>
      </c>
    </row>
    <row r="102" spans="1:4">
      <c r="A102" t="s">
        <v>178</v>
      </c>
      <c r="B102" t="s">
        <v>179</v>
      </c>
      <c r="C102" s="6">
        <v>-193.84</v>
      </c>
      <c r="D102" s="6">
        <v>-193.84</v>
      </c>
    </row>
    <row r="103" spans="1:4">
      <c r="A103" t="s">
        <v>180</v>
      </c>
      <c r="B103" t="s">
        <v>181</v>
      </c>
      <c r="C103" s="6">
        <v>-1239.43</v>
      </c>
      <c r="D103" s="6">
        <v>-1239.43</v>
      </c>
    </row>
    <row r="104" spans="1:4">
      <c r="A104">
        <v>25</v>
      </c>
      <c r="B104" t="s">
        <v>182</v>
      </c>
      <c r="C104" s="6">
        <v>-116.73</v>
      </c>
      <c r="D104" s="6">
        <v>-116.73</v>
      </c>
    </row>
    <row r="105" spans="1:4">
      <c r="A105" t="s">
        <v>183</v>
      </c>
      <c r="B105" t="s">
        <v>184</v>
      </c>
      <c r="C105" s="6">
        <v>-116.73</v>
      </c>
      <c r="D105" s="6">
        <v>-116.73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-7388.59</v>
      </c>
      <c r="D110" s="6">
        <v>-7388.59</v>
      </c>
    </row>
    <row r="111" spans="1:4">
      <c r="A111" t="s">
        <v>193</v>
      </c>
      <c r="B111" t="s">
        <v>194</v>
      </c>
      <c r="C111" s="6">
        <v>-1988.59</v>
      </c>
      <c r="D111" s="6">
        <v>-1988.59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51214.68</v>
      </c>
      <c r="D120" s="16">
        <v>51214.68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6.0999999999999999E-2</v>
      </c>
      <c r="D121" s="17">
        <f>IF(D$10=0," ",ROUND(D120/D$10,3))</f>
        <v>6.0999999999999999E-2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-97607.66</v>
      </c>
      <c r="D123" s="6">
        <v>-97607.66</v>
      </c>
    </row>
    <row r="124" spans="1:4">
      <c r="A124" t="s">
        <v>214</v>
      </c>
      <c r="B124" t="s">
        <v>215</v>
      </c>
      <c r="C124" s="6">
        <v>-82434.55</v>
      </c>
      <c r="D124" s="6">
        <v>-82434.55</v>
      </c>
    </row>
    <row r="125" spans="1:4">
      <c r="A125" t="s">
        <v>216</v>
      </c>
      <c r="B125" t="s">
        <v>217</v>
      </c>
      <c r="C125" s="6">
        <v>-8633.84</v>
      </c>
      <c r="D125" s="6">
        <v>-8633.84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-4550.68</v>
      </c>
      <c r="D127" s="6">
        <v>-4550.68</v>
      </c>
    </row>
    <row r="128" spans="1:4">
      <c r="A128" t="s">
        <v>222</v>
      </c>
      <c r="B128" t="s">
        <v>223</v>
      </c>
      <c r="C128" s="6">
        <v>-1988.59</v>
      </c>
      <c r="D128" s="6">
        <v>-1988.59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4111</v>
      </c>
      <c r="C5" s="8">
        <v>4111</v>
      </c>
      <c r="D5" s="8">
        <v>4111</v>
      </c>
    </row>
    <row r="6" spans="1:52" s="10" customFormat="1" ht="30">
      <c r="A6" s="9" t="s">
        <v>8</v>
      </c>
      <c r="B6" s="10" t="s">
        <v>359</v>
      </c>
      <c r="C6" s="10" t="s">
        <v>359</v>
      </c>
      <c r="D6" s="10" t="s">
        <v>359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329169.84000000003</v>
      </c>
      <c r="D10" s="16">
        <v>329169.84000000003</v>
      </c>
    </row>
    <row r="11" spans="1:52">
      <c r="A11" t="s">
        <v>18</v>
      </c>
      <c r="B11" t="s">
        <v>19</v>
      </c>
      <c r="C11" s="6">
        <v>329169.84000000003</v>
      </c>
      <c r="D11" s="6">
        <v>329169.84000000003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-209006.09</v>
      </c>
      <c r="D13" s="6">
        <v>-209006.09</v>
      </c>
    </row>
    <row r="14" spans="1:52">
      <c r="A14">
        <v>3</v>
      </c>
      <c r="B14" t="s">
        <v>23</v>
      </c>
      <c r="C14" s="6">
        <v>120163.75</v>
      </c>
      <c r="D14" s="6">
        <v>120163.75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0.36499999999999999</v>
      </c>
      <c r="D15" s="17">
        <f>IF(D$10=0," ",ROUND(D14/D$10,3))</f>
        <v>0.36499999999999999</v>
      </c>
    </row>
    <row r="16" spans="1:52">
      <c r="A16">
        <v>5</v>
      </c>
      <c r="B16" t="s">
        <v>25</v>
      </c>
      <c r="C16" s="6">
        <v>-23435.24</v>
      </c>
      <c r="D16" s="6">
        <v>-23435.24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-22644.18</v>
      </c>
      <c r="D18" s="6">
        <v>-22644.18</v>
      </c>
    </row>
    <row r="19" spans="1:4">
      <c r="A19" t="s">
        <v>28</v>
      </c>
      <c r="B19" t="s">
        <v>29</v>
      </c>
      <c r="C19" s="6">
        <v>7451.87</v>
      </c>
      <c r="D19" s="6">
        <v>7451.87</v>
      </c>
    </row>
    <row r="20" spans="1:4">
      <c r="A20" t="s">
        <v>30</v>
      </c>
      <c r="B20" t="s">
        <v>31</v>
      </c>
      <c r="C20" s="6">
        <v>-3935.28</v>
      </c>
      <c r="D20" s="6">
        <v>-3935.28</v>
      </c>
    </row>
    <row r="21" spans="1:4">
      <c r="A21" t="s">
        <v>32</v>
      </c>
      <c r="B21" t="s">
        <v>33</v>
      </c>
      <c r="C21" s="6">
        <v>-19532.84</v>
      </c>
      <c r="D21" s="6">
        <v>-19532.84</v>
      </c>
    </row>
    <row r="22" spans="1:4">
      <c r="A22" t="s">
        <v>34</v>
      </c>
      <c r="B22" t="s">
        <v>35</v>
      </c>
      <c r="C22" s="6">
        <v>-6627.93</v>
      </c>
      <c r="D22" s="6">
        <v>-6627.93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-791.06</v>
      </c>
      <c r="D26" s="6">
        <v>-791.06</v>
      </c>
    </row>
    <row r="27" spans="1:4">
      <c r="A27" t="s">
        <v>42</v>
      </c>
      <c r="B27" t="s">
        <v>43</v>
      </c>
      <c r="C27" s="6">
        <v>-791.06</v>
      </c>
      <c r="D27" s="6">
        <v>-791.06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96728.51</v>
      </c>
      <c r="D31" s="16">
        <v>96728.51</v>
      </c>
    </row>
    <row r="32" spans="1:4" s="15" customFormat="1">
      <c r="A32" s="15">
        <v>11</v>
      </c>
      <c r="B32" s="15" t="s">
        <v>51</v>
      </c>
      <c r="C32" s="16">
        <v>-8851.6200000000008</v>
      </c>
      <c r="D32" s="16">
        <v>-8851.6200000000008</v>
      </c>
    </row>
    <row r="33" spans="1:4">
      <c r="A33">
        <v>12</v>
      </c>
      <c r="B33" t="s">
        <v>52</v>
      </c>
      <c r="C33" s="6">
        <v>-241131.09</v>
      </c>
      <c r="D33" s="6">
        <v>-241131.09</v>
      </c>
    </row>
    <row r="34" spans="1:4">
      <c r="A34">
        <v>13</v>
      </c>
      <c r="B34" t="s">
        <v>53</v>
      </c>
      <c r="C34" s="6">
        <v>-79780.77</v>
      </c>
      <c r="D34" s="6">
        <v>-79780.77</v>
      </c>
    </row>
    <row r="35" spans="1:4">
      <c r="A35" t="s">
        <v>54</v>
      </c>
      <c r="B35" t="s">
        <v>55</v>
      </c>
      <c r="C35" s="6">
        <v>-49196</v>
      </c>
      <c r="D35" s="6">
        <v>-49196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-3390.3</v>
      </c>
      <c r="D38" s="6">
        <v>-3390.3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-8858</v>
      </c>
      <c r="D40" s="6">
        <v>-8858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-1058.8</v>
      </c>
      <c r="D43" s="6">
        <v>-1058.8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-1711</v>
      </c>
      <c r="D45" s="6">
        <v>-1711</v>
      </c>
    </row>
    <row r="46" spans="1:4">
      <c r="A46" t="s">
        <v>76</v>
      </c>
      <c r="B46" t="s">
        <v>77</v>
      </c>
      <c r="C46" s="6">
        <v>-2900</v>
      </c>
      <c r="D46" s="6">
        <v>-2900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-92744.42</v>
      </c>
      <c r="D49" s="6">
        <v>-92744.42</v>
      </c>
    </row>
    <row r="50" spans="1:4">
      <c r="A50" t="s">
        <v>83</v>
      </c>
      <c r="B50" t="s">
        <v>84</v>
      </c>
      <c r="C50" s="6">
        <v>-66300</v>
      </c>
      <c r="D50" s="6">
        <v>-66300</v>
      </c>
    </row>
    <row r="51" spans="1:4">
      <c r="A51" t="s">
        <v>85</v>
      </c>
      <c r="B51" t="s">
        <v>86</v>
      </c>
      <c r="C51" s="6">
        <v>-7582.07</v>
      </c>
      <c r="D51" s="6">
        <v>-7582.07</v>
      </c>
    </row>
    <row r="52" spans="1:4">
      <c r="A52" t="s">
        <v>87</v>
      </c>
      <c r="B52" t="s">
        <v>88</v>
      </c>
      <c r="C52" s="6">
        <v>-10475.4</v>
      </c>
      <c r="D52" s="6">
        <v>-10475.4</v>
      </c>
    </row>
    <row r="53" spans="1:4">
      <c r="A53" t="s">
        <v>89</v>
      </c>
      <c r="B53" t="s">
        <v>90</v>
      </c>
      <c r="C53" s="6">
        <v>-8287.5</v>
      </c>
      <c r="D53" s="6">
        <v>-8287.5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-99.45</v>
      </c>
      <c r="D55" s="6">
        <v>-99.45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-35558.94</v>
      </c>
      <c r="D60" s="6">
        <v>-35558.94</v>
      </c>
    </row>
    <row r="61" spans="1:4">
      <c r="A61" t="s">
        <v>104</v>
      </c>
      <c r="B61" t="s">
        <v>105</v>
      </c>
      <c r="C61" s="6">
        <v>-13877.19</v>
      </c>
      <c r="D61" s="6">
        <v>-13877.19</v>
      </c>
    </row>
    <row r="62" spans="1:4">
      <c r="A62" t="s">
        <v>106</v>
      </c>
      <c r="B62" t="s">
        <v>107</v>
      </c>
      <c r="C62" s="6">
        <v>-5852.61</v>
      </c>
      <c r="D62" s="6">
        <v>-5852.61</v>
      </c>
    </row>
    <row r="63" spans="1:4">
      <c r="A63" t="s">
        <v>108</v>
      </c>
      <c r="B63" t="s">
        <v>109</v>
      </c>
      <c r="C63" s="6">
        <v>-13385.73</v>
      </c>
      <c r="D63" s="6">
        <v>-13385.73</v>
      </c>
    </row>
    <row r="64" spans="1:4">
      <c r="A64" t="s">
        <v>110</v>
      </c>
      <c r="B64" t="s">
        <v>111</v>
      </c>
      <c r="C64" s="6">
        <v>-1270.68</v>
      </c>
      <c r="D64" s="6">
        <v>-1270.68</v>
      </c>
    </row>
    <row r="65" spans="1:4">
      <c r="A65" t="s">
        <v>112</v>
      </c>
      <c r="B65" t="s">
        <v>113</v>
      </c>
      <c r="C65" s="6">
        <v>-1172.73</v>
      </c>
      <c r="D65" s="6">
        <v>-1172.73</v>
      </c>
    </row>
    <row r="66" spans="1:4">
      <c r="A66">
        <v>17</v>
      </c>
      <c r="B66" t="s">
        <v>114</v>
      </c>
      <c r="C66" s="6">
        <v>-33046.959999999999</v>
      </c>
      <c r="D66" s="6">
        <v>-33046.959999999999</v>
      </c>
    </row>
    <row r="67" spans="1:4">
      <c r="A67">
        <v>18</v>
      </c>
      <c r="B67" t="s">
        <v>115</v>
      </c>
      <c r="C67" s="6">
        <v>-1950</v>
      </c>
      <c r="D67" s="6">
        <v>-1950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-1950</v>
      </c>
      <c r="D69" s="6">
        <v>-1950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-10193.15</v>
      </c>
      <c r="D76" s="6">
        <v>-10193.15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-10193.15</v>
      </c>
      <c r="D78" s="6">
        <v>-10193.15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-7335.21</v>
      </c>
      <c r="D80" s="6">
        <v>-7335.21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-2127.4</v>
      </c>
      <c r="D86" s="6">
        <v>-2127.4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-3457.45</v>
      </c>
      <c r="D90" s="6">
        <v>-3457.45</v>
      </c>
    </row>
    <row r="91" spans="1:4">
      <c r="A91" t="s">
        <v>158</v>
      </c>
      <c r="B91" t="s">
        <v>159</v>
      </c>
      <c r="C91" s="6">
        <v>-2425.4499999999998</v>
      </c>
      <c r="D91" s="6">
        <v>-2425.4499999999998</v>
      </c>
    </row>
    <row r="92" spans="1:4">
      <c r="A92" t="s">
        <v>160</v>
      </c>
      <c r="B92" t="s">
        <v>161</v>
      </c>
      <c r="C92" s="6">
        <v>-1032</v>
      </c>
      <c r="D92" s="6">
        <v>-1032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-1346.43</v>
      </c>
      <c r="D101" s="6">
        <v>-1346.43</v>
      </c>
    </row>
    <row r="102" spans="1:4">
      <c r="A102" t="s">
        <v>178</v>
      </c>
      <c r="B102" t="s">
        <v>179</v>
      </c>
      <c r="C102" s="6">
        <v>-242.34</v>
      </c>
      <c r="D102" s="6">
        <v>-242.34</v>
      </c>
    </row>
    <row r="103" spans="1:4">
      <c r="A103" t="s">
        <v>180</v>
      </c>
      <c r="B103" t="s">
        <v>181</v>
      </c>
      <c r="C103" s="6">
        <v>-1104.0899999999999</v>
      </c>
      <c r="D103" s="6">
        <v>-1104.0899999999999</v>
      </c>
    </row>
    <row r="104" spans="1:4">
      <c r="A104">
        <v>25</v>
      </c>
      <c r="B104" t="s">
        <v>182</v>
      </c>
      <c r="C104" s="6">
        <v>-275.47000000000003</v>
      </c>
      <c r="D104" s="6">
        <v>-275.47000000000003</v>
      </c>
    </row>
    <row r="105" spans="1:4">
      <c r="A105" t="s">
        <v>183</v>
      </c>
      <c r="B105" t="s">
        <v>184</v>
      </c>
      <c r="C105" s="6">
        <v>-275.47000000000003</v>
      </c>
      <c r="D105" s="6">
        <v>-275.47000000000003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-6271.11</v>
      </c>
      <c r="D110" s="6">
        <v>-6271.11</v>
      </c>
    </row>
    <row r="111" spans="1:4">
      <c r="A111" t="s">
        <v>193</v>
      </c>
      <c r="B111" t="s">
        <v>194</v>
      </c>
      <c r="C111" s="6">
        <v>-871.11</v>
      </c>
      <c r="D111" s="6">
        <v>-871.11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-1273.1400000000001</v>
      </c>
      <c r="D114" s="6">
        <v>-1273.1400000000001</v>
      </c>
    </row>
    <row r="115" spans="1:4">
      <c r="A115" t="s">
        <v>200</v>
      </c>
      <c r="B115" t="s">
        <v>201</v>
      </c>
      <c r="C115" s="6">
        <v>-1273.1400000000001</v>
      </c>
      <c r="D115" s="6">
        <v>-1273.1400000000001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-153254.20000000001</v>
      </c>
      <c r="D120" s="16">
        <v>-153254.20000000001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-0.46600000000000003</v>
      </c>
      <c r="D121" s="17">
        <f>IF(D$10=0," ",ROUND(D120/D$10,3))</f>
        <v>-0.46600000000000003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-94302.48</v>
      </c>
      <c r="D123" s="6">
        <v>-94302.48</v>
      </c>
    </row>
    <row r="124" spans="1:4">
      <c r="A124" t="s">
        <v>214</v>
      </c>
      <c r="B124" t="s">
        <v>215</v>
      </c>
      <c r="C124" s="6">
        <v>-79780.77</v>
      </c>
      <c r="D124" s="6">
        <v>-79780.77</v>
      </c>
    </row>
    <row r="125" spans="1:4">
      <c r="A125" t="s">
        <v>216</v>
      </c>
      <c r="B125" t="s">
        <v>217</v>
      </c>
      <c r="C125" s="6">
        <v>-10193.15</v>
      </c>
      <c r="D125" s="6">
        <v>-10193.15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-3457.45</v>
      </c>
      <c r="D127" s="6">
        <v>-3457.45</v>
      </c>
    </row>
    <row r="128" spans="1:4">
      <c r="A128" t="s">
        <v>222</v>
      </c>
      <c r="B128" t="s">
        <v>223</v>
      </c>
      <c r="C128" s="6">
        <v>-871.11</v>
      </c>
      <c r="D128" s="6">
        <v>-871.11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4110</v>
      </c>
      <c r="C5" s="8">
        <v>4110</v>
      </c>
      <c r="D5" s="8">
        <v>4110</v>
      </c>
    </row>
    <row r="6" spans="1:52" s="10" customFormat="1">
      <c r="A6" s="9" t="s">
        <v>8</v>
      </c>
      <c r="B6" s="10" t="s">
        <v>358</v>
      </c>
      <c r="C6" s="10" t="s">
        <v>358</v>
      </c>
      <c r="D6" s="10" t="s">
        <v>358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754979.19</v>
      </c>
      <c r="D10" s="16">
        <v>754979.19</v>
      </c>
    </row>
    <row r="11" spans="1:52">
      <c r="A11" t="s">
        <v>18</v>
      </c>
      <c r="B11" t="s">
        <v>19</v>
      </c>
      <c r="C11" s="6">
        <v>754979.19</v>
      </c>
      <c r="D11" s="6">
        <v>754979.19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-479708.75</v>
      </c>
      <c r="D13" s="6">
        <v>-479708.75</v>
      </c>
    </row>
    <row r="14" spans="1:52">
      <c r="A14">
        <v>3</v>
      </c>
      <c r="B14" t="s">
        <v>23</v>
      </c>
      <c r="C14" s="6">
        <v>275270.44</v>
      </c>
      <c r="D14" s="6">
        <v>275270.44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0.36499999999999999</v>
      </c>
      <c r="D15" s="17">
        <f>IF(D$10=0," ",ROUND(D14/D$10,3))</f>
        <v>0.36499999999999999</v>
      </c>
    </row>
    <row r="16" spans="1:52">
      <c r="A16">
        <v>5</v>
      </c>
      <c r="B16" t="s">
        <v>25</v>
      </c>
      <c r="C16" s="6">
        <v>-22884.28</v>
      </c>
      <c r="D16" s="6">
        <v>-22884.28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-20841.52</v>
      </c>
      <c r="D18" s="6">
        <v>-20841.52</v>
      </c>
    </row>
    <row r="19" spans="1:4">
      <c r="A19" t="s">
        <v>28</v>
      </c>
      <c r="B19" t="s">
        <v>29</v>
      </c>
      <c r="C19" s="6">
        <v>2425.83</v>
      </c>
      <c r="D19" s="6">
        <v>2425.83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-13545.06</v>
      </c>
      <c r="D21" s="6">
        <v>-13545.06</v>
      </c>
    </row>
    <row r="22" spans="1:4">
      <c r="A22" t="s">
        <v>34</v>
      </c>
      <c r="B22" t="s">
        <v>35</v>
      </c>
      <c r="C22" s="6">
        <v>-9722.2900000000009</v>
      </c>
      <c r="D22" s="6">
        <v>-9722.2900000000009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-2042.76</v>
      </c>
      <c r="D26" s="6">
        <v>-2042.76</v>
      </c>
    </row>
    <row r="27" spans="1:4">
      <c r="A27" t="s">
        <v>42</v>
      </c>
      <c r="B27" t="s">
        <v>43</v>
      </c>
      <c r="C27" s="6">
        <v>-2042.76</v>
      </c>
      <c r="D27" s="6">
        <v>-2042.76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252386.16</v>
      </c>
      <c r="D31" s="16">
        <v>252386.16</v>
      </c>
    </row>
    <row r="32" spans="1:4" s="15" customFormat="1">
      <c r="A32" s="15">
        <v>11</v>
      </c>
      <c r="B32" s="15" t="s">
        <v>51</v>
      </c>
      <c r="C32" s="16">
        <v>-15933.29</v>
      </c>
      <c r="D32" s="16">
        <v>-15933.29</v>
      </c>
    </row>
    <row r="33" spans="1:4">
      <c r="A33">
        <v>12</v>
      </c>
      <c r="B33" t="s">
        <v>52</v>
      </c>
      <c r="C33" s="6">
        <v>-261771.45</v>
      </c>
      <c r="D33" s="6">
        <v>-261771.45</v>
      </c>
    </row>
    <row r="34" spans="1:4">
      <c r="A34">
        <v>13</v>
      </c>
      <c r="B34" t="s">
        <v>53</v>
      </c>
      <c r="C34" s="6">
        <v>-101910.38</v>
      </c>
      <c r="D34" s="6">
        <v>-101910.38</v>
      </c>
    </row>
    <row r="35" spans="1:4">
      <c r="A35" t="s">
        <v>54</v>
      </c>
      <c r="B35" t="s">
        <v>55</v>
      </c>
      <c r="C35" s="6">
        <v>-62438</v>
      </c>
      <c r="D35" s="6">
        <v>-62438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-13012.27</v>
      </c>
      <c r="D38" s="6">
        <v>-13012.27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-2680.66</v>
      </c>
      <c r="D40" s="6">
        <v>-2680.66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-4311.12</v>
      </c>
      <c r="D43" s="6">
        <v>-4311.12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-1635</v>
      </c>
      <c r="D45" s="6">
        <v>-1635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-5833.33</v>
      </c>
      <c r="D47" s="6">
        <v>-5833.33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-99020</v>
      </c>
      <c r="D49" s="6">
        <v>-99020</v>
      </c>
    </row>
    <row r="50" spans="1:4">
      <c r="A50" t="s">
        <v>83</v>
      </c>
      <c r="B50" t="s">
        <v>84</v>
      </c>
      <c r="C50" s="6">
        <v>-32550</v>
      </c>
      <c r="D50" s="6">
        <v>-32550</v>
      </c>
    </row>
    <row r="51" spans="1:4">
      <c r="A51" t="s">
        <v>85</v>
      </c>
      <c r="B51" t="s">
        <v>86</v>
      </c>
      <c r="C51" s="6">
        <v>-62400</v>
      </c>
      <c r="D51" s="6">
        <v>-62400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-4070</v>
      </c>
      <c r="D53" s="6">
        <v>-4070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-35345.86</v>
      </c>
      <c r="D60" s="6">
        <v>-35345.86</v>
      </c>
    </row>
    <row r="61" spans="1:4">
      <c r="A61" t="s">
        <v>104</v>
      </c>
      <c r="B61" t="s">
        <v>105</v>
      </c>
      <c r="C61" s="6">
        <v>-14944.8</v>
      </c>
      <c r="D61" s="6">
        <v>-14944.8</v>
      </c>
    </row>
    <row r="62" spans="1:4">
      <c r="A62" t="s">
        <v>106</v>
      </c>
      <c r="B62" t="s">
        <v>107</v>
      </c>
      <c r="C62" s="6">
        <v>-5647.13</v>
      </c>
      <c r="D62" s="6">
        <v>-5647.13</v>
      </c>
    </row>
    <row r="63" spans="1:4">
      <c r="A63" t="s">
        <v>108</v>
      </c>
      <c r="B63" t="s">
        <v>109</v>
      </c>
      <c r="C63" s="6">
        <v>-11943.38</v>
      </c>
      <c r="D63" s="6">
        <v>-11943.38</v>
      </c>
    </row>
    <row r="64" spans="1:4">
      <c r="A64" t="s">
        <v>110</v>
      </c>
      <c r="B64" t="s">
        <v>111</v>
      </c>
      <c r="C64" s="6">
        <v>-1909.04</v>
      </c>
      <c r="D64" s="6">
        <v>-1909.04</v>
      </c>
    </row>
    <row r="65" spans="1:4">
      <c r="A65" t="s">
        <v>112</v>
      </c>
      <c r="B65" t="s">
        <v>113</v>
      </c>
      <c r="C65" s="6">
        <v>-901.51</v>
      </c>
      <c r="D65" s="6">
        <v>-901.51</v>
      </c>
    </row>
    <row r="66" spans="1:4">
      <c r="A66">
        <v>17</v>
      </c>
      <c r="B66" t="s">
        <v>114</v>
      </c>
      <c r="C66" s="6">
        <v>-25495.21</v>
      </c>
      <c r="D66" s="6">
        <v>-25495.21</v>
      </c>
    </row>
    <row r="67" spans="1:4">
      <c r="A67">
        <v>18</v>
      </c>
      <c r="B67" t="s">
        <v>115</v>
      </c>
      <c r="C67" s="6">
        <v>-2730</v>
      </c>
      <c r="D67" s="6">
        <v>-2730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-2730</v>
      </c>
      <c r="D69" s="6">
        <v>-2730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-4019.25</v>
      </c>
      <c r="D76" s="6">
        <v>-4019.25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-4019.25</v>
      </c>
      <c r="D78" s="6">
        <v>-4019.25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-7355.85</v>
      </c>
      <c r="D80" s="6">
        <v>-7355.85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-2148.04</v>
      </c>
      <c r="D86" s="6">
        <v>-2148.04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-1555.6</v>
      </c>
      <c r="D90" s="6">
        <v>-1555.6</v>
      </c>
    </row>
    <row r="91" spans="1:4">
      <c r="A91" t="s">
        <v>158</v>
      </c>
      <c r="B91" t="s">
        <v>159</v>
      </c>
      <c r="C91" s="6">
        <v>-1555.6</v>
      </c>
      <c r="D91" s="6">
        <v>-1555.6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-1741.89</v>
      </c>
      <c r="D101" s="6">
        <v>-1741.89</v>
      </c>
    </row>
    <row r="102" spans="1:4">
      <c r="A102" t="s">
        <v>178</v>
      </c>
      <c r="B102" t="s">
        <v>179</v>
      </c>
      <c r="C102" s="6">
        <v>-241.99</v>
      </c>
      <c r="D102" s="6">
        <v>-241.99</v>
      </c>
    </row>
    <row r="103" spans="1:4">
      <c r="A103" t="s">
        <v>180</v>
      </c>
      <c r="B103" t="s">
        <v>181</v>
      </c>
      <c r="C103" s="6">
        <v>-1499.9</v>
      </c>
      <c r="D103" s="6">
        <v>-1499.9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-7078.21</v>
      </c>
      <c r="D110" s="6">
        <v>-7078.21</v>
      </c>
    </row>
    <row r="111" spans="1:4">
      <c r="A111" t="s">
        <v>193</v>
      </c>
      <c r="B111" t="s">
        <v>194</v>
      </c>
      <c r="C111" s="6">
        <v>-1678.21</v>
      </c>
      <c r="D111" s="6">
        <v>-1678.21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-69.41</v>
      </c>
      <c r="D114" s="6">
        <v>-69.41</v>
      </c>
    </row>
    <row r="115" spans="1:4">
      <c r="A115" t="s">
        <v>200</v>
      </c>
      <c r="B115" t="s">
        <v>201</v>
      </c>
      <c r="C115" s="6">
        <v>-69.41</v>
      </c>
      <c r="D115" s="6">
        <v>-69.41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-25318.58</v>
      </c>
      <c r="D120" s="16">
        <v>-25318.58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-3.4000000000000002E-2</v>
      </c>
      <c r="D121" s="17">
        <f>IF(D$10=0," ",ROUND(D120/D$10,3))</f>
        <v>-3.4000000000000002E-2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-109163.44</v>
      </c>
      <c r="D123" s="6">
        <v>-109163.44</v>
      </c>
    </row>
    <row r="124" spans="1:4">
      <c r="A124" t="s">
        <v>214</v>
      </c>
      <c r="B124" t="s">
        <v>215</v>
      </c>
      <c r="C124" s="6">
        <v>-101910.38</v>
      </c>
      <c r="D124" s="6">
        <v>-101910.38</v>
      </c>
    </row>
    <row r="125" spans="1:4">
      <c r="A125" t="s">
        <v>216</v>
      </c>
      <c r="B125" t="s">
        <v>217</v>
      </c>
      <c r="C125" s="6">
        <v>-4019.25</v>
      </c>
      <c r="D125" s="6">
        <v>-4019.25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-1555.6</v>
      </c>
      <c r="D127" s="6">
        <v>-1555.6</v>
      </c>
    </row>
    <row r="128" spans="1:4">
      <c r="A128" t="s">
        <v>222</v>
      </c>
      <c r="B128" t="s">
        <v>223</v>
      </c>
      <c r="C128" s="6">
        <v>-1678.21</v>
      </c>
      <c r="D128" s="6">
        <v>-1678.21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4108</v>
      </c>
      <c r="C5" s="8">
        <v>4108</v>
      </c>
      <c r="D5" s="8">
        <v>4108</v>
      </c>
    </row>
    <row r="6" spans="1:52" s="10" customFormat="1" ht="30">
      <c r="A6" s="9" t="s">
        <v>8</v>
      </c>
      <c r="B6" s="10" t="s">
        <v>357</v>
      </c>
      <c r="C6" s="10" t="s">
        <v>357</v>
      </c>
      <c r="D6" s="10" t="s">
        <v>357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1638563.09</v>
      </c>
      <c r="D10" s="16">
        <v>1638563.09</v>
      </c>
    </row>
    <row r="11" spans="1:52">
      <c r="A11" t="s">
        <v>18</v>
      </c>
      <c r="B11" t="s">
        <v>19</v>
      </c>
      <c r="C11" s="6">
        <v>1638563.09</v>
      </c>
      <c r="D11" s="6">
        <v>1638563.09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-1066833.1499999999</v>
      </c>
      <c r="D13" s="6">
        <v>-1066833.1499999999</v>
      </c>
    </row>
    <row r="14" spans="1:52">
      <c r="A14">
        <v>3</v>
      </c>
      <c r="B14" t="s">
        <v>23</v>
      </c>
      <c r="C14" s="6">
        <v>571729.93999999994</v>
      </c>
      <c r="D14" s="6">
        <v>571729.93999999994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0.34899999999999998</v>
      </c>
      <c r="D15" s="17">
        <f>IF(D$10=0," ",ROUND(D14/D$10,3))</f>
        <v>0.34899999999999998</v>
      </c>
    </row>
    <row r="16" spans="1:52">
      <c r="A16">
        <v>5</v>
      </c>
      <c r="B16" t="s">
        <v>25</v>
      </c>
      <c r="C16" s="6">
        <v>-42832.53</v>
      </c>
      <c r="D16" s="6">
        <v>-42832.53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-36944.199999999997</v>
      </c>
      <c r="D18" s="6">
        <v>-36944.199999999997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-19710.22</v>
      </c>
      <c r="D21" s="6">
        <v>-19710.22</v>
      </c>
    </row>
    <row r="22" spans="1:4">
      <c r="A22" t="s">
        <v>34</v>
      </c>
      <c r="B22" t="s">
        <v>35</v>
      </c>
      <c r="C22" s="6">
        <v>-17233.98</v>
      </c>
      <c r="D22" s="6">
        <v>-17233.98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-5888.33</v>
      </c>
      <c r="D26" s="6">
        <v>-5888.33</v>
      </c>
    </row>
    <row r="27" spans="1:4">
      <c r="A27" t="s">
        <v>42</v>
      </c>
      <c r="B27" t="s">
        <v>43</v>
      </c>
      <c r="C27" s="6">
        <v>-5888.33</v>
      </c>
      <c r="D27" s="6">
        <v>-5888.33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528897.41</v>
      </c>
      <c r="D31" s="16">
        <v>528897.41</v>
      </c>
    </row>
    <row r="32" spans="1:4" s="15" customFormat="1">
      <c r="A32" s="15">
        <v>11</v>
      </c>
      <c r="B32" s="15" t="s">
        <v>51</v>
      </c>
      <c r="C32" s="16">
        <v>-29282.51</v>
      </c>
      <c r="D32" s="16">
        <v>-29282.51</v>
      </c>
    </row>
    <row r="33" spans="1:4">
      <c r="A33">
        <v>12</v>
      </c>
      <c r="B33" t="s">
        <v>52</v>
      </c>
      <c r="C33" s="6">
        <v>-405623.51</v>
      </c>
      <c r="D33" s="6">
        <v>-405623.51</v>
      </c>
    </row>
    <row r="34" spans="1:4">
      <c r="A34">
        <v>13</v>
      </c>
      <c r="B34" t="s">
        <v>53</v>
      </c>
      <c r="C34" s="6">
        <v>-141360.6</v>
      </c>
      <c r="D34" s="6">
        <v>-141360.6</v>
      </c>
    </row>
    <row r="35" spans="1:4">
      <c r="A35" t="s">
        <v>54</v>
      </c>
      <c r="B35" t="s">
        <v>55</v>
      </c>
      <c r="C35" s="6">
        <v>-95772</v>
      </c>
      <c r="D35" s="6">
        <v>-95772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-5656.53</v>
      </c>
      <c r="D38" s="6">
        <v>-5656.53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-4010.16</v>
      </c>
      <c r="D40" s="6">
        <v>-4010.16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-4505.24</v>
      </c>
      <c r="D43" s="6">
        <v>-4505.24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-3000</v>
      </c>
      <c r="D45" s="6">
        <v>-3000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-5416.67</v>
      </c>
      <c r="D47" s="6">
        <v>-5416.67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-172775.89</v>
      </c>
      <c r="D49" s="6">
        <v>-172775.89</v>
      </c>
    </row>
    <row r="50" spans="1:4">
      <c r="A50" t="s">
        <v>83</v>
      </c>
      <c r="B50" t="s">
        <v>84</v>
      </c>
      <c r="C50" s="6">
        <v>-81697.67</v>
      </c>
      <c r="D50" s="6">
        <v>-81697.67</v>
      </c>
    </row>
    <row r="51" spans="1:4">
      <c r="A51" t="s">
        <v>85</v>
      </c>
      <c r="B51" t="s">
        <v>86</v>
      </c>
      <c r="C51" s="6">
        <v>-32394</v>
      </c>
      <c r="D51" s="6">
        <v>-32394</v>
      </c>
    </row>
    <row r="52" spans="1:4">
      <c r="A52" t="s">
        <v>87</v>
      </c>
      <c r="B52" t="s">
        <v>88</v>
      </c>
      <c r="C52" s="6">
        <v>-50664.22</v>
      </c>
      <c r="D52" s="6">
        <v>-50664.22</v>
      </c>
    </row>
    <row r="53" spans="1:4">
      <c r="A53" t="s">
        <v>89</v>
      </c>
      <c r="B53" t="s">
        <v>90</v>
      </c>
      <c r="C53" s="6">
        <v>-8020</v>
      </c>
      <c r="D53" s="6">
        <v>-8020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-41466.74</v>
      </c>
      <c r="D60" s="6">
        <v>-41466.74</v>
      </c>
    </row>
    <row r="61" spans="1:4">
      <c r="A61" t="s">
        <v>104</v>
      </c>
      <c r="B61" t="s">
        <v>105</v>
      </c>
      <c r="C61" s="6">
        <v>-20433.560000000001</v>
      </c>
      <c r="D61" s="6">
        <v>-20433.560000000001</v>
      </c>
    </row>
    <row r="62" spans="1:4">
      <c r="A62" t="s">
        <v>106</v>
      </c>
      <c r="B62" t="s">
        <v>107</v>
      </c>
      <c r="C62" s="6">
        <v>-5065.03</v>
      </c>
      <c r="D62" s="6">
        <v>-5065.03</v>
      </c>
    </row>
    <row r="63" spans="1:4">
      <c r="A63" t="s">
        <v>108</v>
      </c>
      <c r="B63" t="s">
        <v>109</v>
      </c>
      <c r="C63" s="6">
        <v>-11962.04</v>
      </c>
      <c r="D63" s="6">
        <v>-11962.04</v>
      </c>
    </row>
    <row r="64" spans="1:4">
      <c r="A64" t="s">
        <v>110</v>
      </c>
      <c r="B64" t="s">
        <v>111</v>
      </c>
      <c r="C64" s="6">
        <v>-2981.3</v>
      </c>
      <c r="D64" s="6">
        <v>-2981.3</v>
      </c>
    </row>
    <row r="65" spans="1:4">
      <c r="A65" t="s">
        <v>112</v>
      </c>
      <c r="B65" t="s">
        <v>113</v>
      </c>
      <c r="C65" s="6">
        <v>-1024.81</v>
      </c>
      <c r="D65" s="6">
        <v>-1024.81</v>
      </c>
    </row>
    <row r="66" spans="1:4">
      <c r="A66">
        <v>17</v>
      </c>
      <c r="B66" t="s">
        <v>114</v>
      </c>
      <c r="C66" s="6">
        <v>-50020.28</v>
      </c>
      <c r="D66" s="6">
        <v>-50020.28</v>
      </c>
    </row>
    <row r="67" spans="1:4">
      <c r="A67">
        <v>18</v>
      </c>
      <c r="B67" t="s">
        <v>115</v>
      </c>
      <c r="C67" s="6">
        <v>-4700.08</v>
      </c>
      <c r="D67" s="6">
        <v>-4700.08</v>
      </c>
    </row>
    <row r="68" spans="1:4">
      <c r="A68" t="s">
        <v>116</v>
      </c>
      <c r="B68" t="s">
        <v>117</v>
      </c>
      <c r="C68" s="6">
        <v>-1200.08</v>
      </c>
      <c r="D68" s="6">
        <v>-1200.08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-16709.259999999998</v>
      </c>
      <c r="D76" s="6">
        <v>-16709.259999999998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-16709.259999999998</v>
      </c>
      <c r="D78" s="6">
        <v>-16709.259999999998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-7201.95</v>
      </c>
      <c r="D80" s="6">
        <v>-7201.95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-1994.14</v>
      </c>
      <c r="D86" s="6">
        <v>-1994.14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-1816</v>
      </c>
      <c r="D90" s="6">
        <v>-1816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-1816</v>
      </c>
      <c r="D92" s="6">
        <v>-1816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-3599.4</v>
      </c>
      <c r="D96" s="6">
        <v>-3599.4</v>
      </c>
    </row>
    <row r="97" spans="1:4">
      <c r="A97" t="s">
        <v>169</v>
      </c>
      <c r="B97" t="s">
        <v>170</v>
      </c>
      <c r="C97" s="6">
        <v>-919</v>
      </c>
      <c r="D97" s="6">
        <v>-919</v>
      </c>
    </row>
    <row r="98" spans="1:4">
      <c r="A98" t="s">
        <v>171</v>
      </c>
      <c r="B98" t="s">
        <v>172</v>
      </c>
      <c r="C98" s="6">
        <v>721</v>
      </c>
      <c r="D98" s="6">
        <v>721</v>
      </c>
    </row>
    <row r="99" spans="1:4">
      <c r="A99" t="s">
        <v>173</v>
      </c>
      <c r="B99" t="s">
        <v>174</v>
      </c>
      <c r="C99" s="6">
        <v>-2951.4</v>
      </c>
      <c r="D99" s="6">
        <v>-2951.4</v>
      </c>
    </row>
    <row r="100" spans="1:4">
      <c r="A100" t="s">
        <v>175</v>
      </c>
      <c r="B100" t="s">
        <v>176</v>
      </c>
      <c r="C100" s="6">
        <v>-450</v>
      </c>
      <c r="D100" s="6">
        <v>-450</v>
      </c>
    </row>
    <row r="101" spans="1:4">
      <c r="A101">
        <v>24</v>
      </c>
      <c r="B101" t="s">
        <v>177</v>
      </c>
      <c r="C101" s="6">
        <v>-2504.5</v>
      </c>
      <c r="D101" s="6">
        <v>-2504.5</v>
      </c>
    </row>
    <row r="102" spans="1:4">
      <c r="A102" t="s">
        <v>178</v>
      </c>
      <c r="B102" t="s">
        <v>179</v>
      </c>
      <c r="C102" s="6">
        <v>-318.60000000000002</v>
      </c>
      <c r="D102" s="6">
        <v>-318.60000000000002</v>
      </c>
    </row>
    <row r="103" spans="1:4">
      <c r="A103" t="s">
        <v>180</v>
      </c>
      <c r="B103" t="s">
        <v>181</v>
      </c>
      <c r="C103" s="6">
        <v>-2185.9</v>
      </c>
      <c r="D103" s="6">
        <v>-2185.9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-12494.09</v>
      </c>
      <c r="D110" s="6">
        <v>-12494.09</v>
      </c>
    </row>
    <row r="111" spans="1:4">
      <c r="A111" t="s">
        <v>193</v>
      </c>
      <c r="B111" t="s">
        <v>194</v>
      </c>
      <c r="C111" s="6">
        <v>-1694.09</v>
      </c>
      <c r="D111" s="6">
        <v>-1694.09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93991.39</v>
      </c>
      <c r="D120" s="16">
        <v>93991.39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5.7000000000000002E-2</v>
      </c>
      <c r="D121" s="17">
        <f>IF(D$10=0," ",ROUND(D120/D$10,3))</f>
        <v>5.7000000000000002E-2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-161579.95000000001</v>
      </c>
      <c r="D123" s="6">
        <v>-161579.95000000001</v>
      </c>
    </row>
    <row r="124" spans="1:4">
      <c r="A124" t="s">
        <v>214</v>
      </c>
      <c r="B124" t="s">
        <v>215</v>
      </c>
      <c r="C124" s="6">
        <v>-141360.6</v>
      </c>
      <c r="D124" s="6">
        <v>-141360.6</v>
      </c>
    </row>
    <row r="125" spans="1:4">
      <c r="A125" t="s">
        <v>216</v>
      </c>
      <c r="B125" t="s">
        <v>217</v>
      </c>
      <c r="C125" s="6">
        <v>-16709.259999999998</v>
      </c>
      <c r="D125" s="6">
        <v>-16709.259999999998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-1816</v>
      </c>
      <c r="D127" s="6">
        <v>-1816</v>
      </c>
    </row>
    <row r="128" spans="1:4">
      <c r="A128" t="s">
        <v>222</v>
      </c>
      <c r="B128" t="s">
        <v>223</v>
      </c>
      <c r="C128" s="6">
        <v>-1694.09</v>
      </c>
      <c r="D128" s="6">
        <v>-1694.09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4107</v>
      </c>
      <c r="C5" s="8">
        <v>4107</v>
      </c>
      <c r="D5" s="8">
        <v>4107</v>
      </c>
    </row>
    <row r="6" spans="1:52" s="10" customFormat="1" ht="30">
      <c r="A6" s="9" t="s">
        <v>8</v>
      </c>
      <c r="B6" s="10" t="s">
        <v>356</v>
      </c>
      <c r="C6" s="10" t="s">
        <v>356</v>
      </c>
      <c r="D6" s="10" t="s">
        <v>356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1413169.09</v>
      </c>
      <c r="D10" s="16">
        <v>1413169.09</v>
      </c>
    </row>
    <row r="11" spans="1:52">
      <c r="A11" t="s">
        <v>18</v>
      </c>
      <c r="B11" t="s">
        <v>19</v>
      </c>
      <c r="C11" s="6">
        <v>1413169.09</v>
      </c>
      <c r="D11" s="6">
        <v>1413169.09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-939399.39</v>
      </c>
      <c r="D13" s="6">
        <v>-939399.39</v>
      </c>
    </row>
    <row r="14" spans="1:52">
      <c r="A14">
        <v>3</v>
      </c>
      <c r="B14" t="s">
        <v>23</v>
      </c>
      <c r="C14" s="6">
        <v>473769.7</v>
      </c>
      <c r="D14" s="6">
        <v>473769.7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0.33500000000000002</v>
      </c>
      <c r="D15" s="17">
        <f>IF(D$10=0," ",ROUND(D14/D$10,3))</f>
        <v>0.33500000000000002</v>
      </c>
    </row>
    <row r="16" spans="1:52">
      <c r="A16">
        <v>5</v>
      </c>
      <c r="B16" t="s">
        <v>25</v>
      </c>
      <c r="C16" s="6">
        <v>-31441.07</v>
      </c>
      <c r="D16" s="6">
        <v>-31441.07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-25600.37</v>
      </c>
      <c r="D18" s="6">
        <v>-25600.37</v>
      </c>
    </row>
    <row r="19" spans="1:4">
      <c r="A19" t="s">
        <v>28</v>
      </c>
      <c r="B19" t="s">
        <v>29</v>
      </c>
      <c r="C19" s="6">
        <v>-388.87</v>
      </c>
      <c r="D19" s="6">
        <v>-388.87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-13269.27</v>
      </c>
      <c r="D21" s="6">
        <v>-13269.27</v>
      </c>
    </row>
    <row r="22" spans="1:4">
      <c r="A22" t="s">
        <v>34</v>
      </c>
      <c r="B22" t="s">
        <v>35</v>
      </c>
      <c r="C22" s="6">
        <v>-11942.23</v>
      </c>
      <c r="D22" s="6">
        <v>-11942.23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-5840.7</v>
      </c>
      <c r="D26" s="6">
        <v>-5840.7</v>
      </c>
    </row>
    <row r="27" spans="1:4">
      <c r="A27" t="s">
        <v>42</v>
      </c>
      <c r="B27" t="s">
        <v>43</v>
      </c>
      <c r="C27" s="6">
        <v>-5840.7</v>
      </c>
      <c r="D27" s="6">
        <v>-5840.7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442328.63</v>
      </c>
      <c r="D31" s="16">
        <v>442328.63</v>
      </c>
    </row>
    <row r="32" spans="1:4" s="15" customFormat="1">
      <c r="A32" s="15">
        <v>11</v>
      </c>
      <c r="B32" s="15" t="s">
        <v>51</v>
      </c>
      <c r="C32" s="16">
        <v>-18900.2</v>
      </c>
      <c r="D32" s="16">
        <v>-18900.2</v>
      </c>
    </row>
    <row r="33" spans="1:4">
      <c r="A33">
        <v>12</v>
      </c>
      <c r="B33" t="s">
        <v>52</v>
      </c>
      <c r="C33" s="6">
        <v>-267112.15000000002</v>
      </c>
      <c r="D33" s="6">
        <v>-267112.15000000002</v>
      </c>
    </row>
    <row r="34" spans="1:4">
      <c r="A34">
        <v>13</v>
      </c>
      <c r="B34" t="s">
        <v>53</v>
      </c>
      <c r="C34" s="6">
        <v>-128365.63</v>
      </c>
      <c r="D34" s="6">
        <v>-128365.63</v>
      </c>
    </row>
    <row r="35" spans="1:4">
      <c r="A35" t="s">
        <v>54</v>
      </c>
      <c r="B35" t="s">
        <v>55</v>
      </c>
      <c r="C35" s="6">
        <v>-86580</v>
      </c>
      <c r="D35" s="6">
        <v>-86580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-6960</v>
      </c>
      <c r="D38" s="6">
        <v>-6960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-13630.14</v>
      </c>
      <c r="D40" s="6">
        <v>-13630.14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-4210.16</v>
      </c>
      <c r="D43" s="6">
        <v>-4210.16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-2652</v>
      </c>
      <c r="D45" s="6">
        <v>-2652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-63840</v>
      </c>
      <c r="D49" s="6">
        <v>-63840</v>
      </c>
    </row>
    <row r="50" spans="1:4">
      <c r="A50" t="s">
        <v>83</v>
      </c>
      <c r="B50" t="s">
        <v>84</v>
      </c>
      <c r="C50" s="6">
        <v>-29400</v>
      </c>
      <c r="D50" s="6">
        <v>-29400</v>
      </c>
    </row>
    <row r="51" spans="1:4">
      <c r="A51" t="s">
        <v>85</v>
      </c>
      <c r="B51" t="s">
        <v>86</v>
      </c>
      <c r="C51" s="6">
        <v>-17640</v>
      </c>
      <c r="D51" s="6">
        <v>-17640</v>
      </c>
    </row>
    <row r="52" spans="1:4">
      <c r="A52" t="s">
        <v>87</v>
      </c>
      <c r="B52" t="s">
        <v>88</v>
      </c>
      <c r="C52" s="6">
        <v>-12600</v>
      </c>
      <c r="D52" s="6">
        <v>-12600</v>
      </c>
    </row>
    <row r="53" spans="1:4">
      <c r="A53" t="s">
        <v>89</v>
      </c>
      <c r="B53" t="s">
        <v>90</v>
      </c>
      <c r="C53" s="6">
        <v>-4200</v>
      </c>
      <c r="D53" s="6">
        <v>-4200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-37204.68</v>
      </c>
      <c r="D60" s="6">
        <v>-37204.68</v>
      </c>
    </row>
    <row r="61" spans="1:4">
      <c r="A61" t="s">
        <v>104</v>
      </c>
      <c r="B61" t="s">
        <v>105</v>
      </c>
      <c r="C61" s="6">
        <v>-14630.76</v>
      </c>
      <c r="D61" s="6">
        <v>-14630.76</v>
      </c>
    </row>
    <row r="62" spans="1:4">
      <c r="A62" t="s">
        <v>106</v>
      </c>
      <c r="B62" t="s">
        <v>107</v>
      </c>
      <c r="C62" s="6">
        <v>-4387.1099999999997</v>
      </c>
      <c r="D62" s="6">
        <v>-4387.1099999999997</v>
      </c>
    </row>
    <row r="63" spans="1:4">
      <c r="A63" t="s">
        <v>108</v>
      </c>
      <c r="B63" t="s">
        <v>109</v>
      </c>
      <c r="C63" s="6">
        <v>-15116.02</v>
      </c>
      <c r="D63" s="6">
        <v>-15116.02</v>
      </c>
    </row>
    <row r="64" spans="1:4">
      <c r="A64" t="s">
        <v>110</v>
      </c>
      <c r="B64" t="s">
        <v>111</v>
      </c>
      <c r="C64" s="6">
        <v>-1909.04</v>
      </c>
      <c r="D64" s="6">
        <v>-1909.04</v>
      </c>
    </row>
    <row r="65" spans="1:4">
      <c r="A65" t="s">
        <v>112</v>
      </c>
      <c r="B65" t="s">
        <v>113</v>
      </c>
      <c r="C65" s="6">
        <v>-1161.75</v>
      </c>
      <c r="D65" s="6">
        <v>-1161.75</v>
      </c>
    </row>
    <row r="66" spans="1:4">
      <c r="A66">
        <v>17</v>
      </c>
      <c r="B66" t="s">
        <v>114</v>
      </c>
      <c r="C66" s="6">
        <v>-37701.839999999997</v>
      </c>
      <c r="D66" s="6">
        <v>-37701.839999999997</v>
      </c>
    </row>
    <row r="67" spans="1:4">
      <c r="A67">
        <v>18</v>
      </c>
      <c r="B67" t="s">
        <v>115</v>
      </c>
      <c r="C67" s="6">
        <v>-5070</v>
      </c>
      <c r="D67" s="6">
        <v>-5070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-5897.91</v>
      </c>
      <c r="D76" s="6">
        <v>-5897.91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-5897.91</v>
      </c>
      <c r="D78" s="6">
        <v>-5897.91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-7355.85</v>
      </c>
      <c r="D80" s="6">
        <v>-7355.85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-2148.04</v>
      </c>
      <c r="D86" s="6">
        <v>-2148.04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-7065.95</v>
      </c>
      <c r="D90" s="6">
        <v>-7065.95</v>
      </c>
    </row>
    <row r="91" spans="1:4">
      <c r="A91" t="s">
        <v>158</v>
      </c>
      <c r="B91" t="s">
        <v>159</v>
      </c>
      <c r="C91" s="6">
        <v>-2517.9499999999998</v>
      </c>
      <c r="D91" s="6">
        <v>-2517.9499999999998</v>
      </c>
    </row>
    <row r="92" spans="1:4">
      <c r="A92" t="s">
        <v>160</v>
      </c>
      <c r="B92" t="s">
        <v>161</v>
      </c>
      <c r="C92" s="6">
        <v>-4548</v>
      </c>
      <c r="D92" s="6">
        <v>-4548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-2710.38</v>
      </c>
      <c r="D101" s="6">
        <v>-2710.38</v>
      </c>
    </row>
    <row r="102" spans="1:4">
      <c r="A102" t="s">
        <v>178</v>
      </c>
      <c r="B102" t="s">
        <v>179</v>
      </c>
      <c r="C102" s="6">
        <v>-263.39999999999998</v>
      </c>
      <c r="D102" s="6">
        <v>-263.39999999999998</v>
      </c>
    </row>
    <row r="103" spans="1:4">
      <c r="A103" t="s">
        <v>180</v>
      </c>
      <c r="B103" t="s">
        <v>181</v>
      </c>
      <c r="C103" s="6">
        <v>-2446.98</v>
      </c>
      <c r="D103" s="6">
        <v>-2446.98</v>
      </c>
    </row>
    <row r="104" spans="1:4">
      <c r="A104">
        <v>25</v>
      </c>
      <c r="B104" t="s">
        <v>182</v>
      </c>
      <c r="C104" s="6">
        <v>-27.22</v>
      </c>
      <c r="D104" s="6">
        <v>-27.22</v>
      </c>
    </row>
    <row r="105" spans="1:4">
      <c r="A105" t="s">
        <v>183</v>
      </c>
      <c r="B105" t="s">
        <v>184</v>
      </c>
      <c r="C105" s="6">
        <v>-27.22</v>
      </c>
      <c r="D105" s="6">
        <v>-27.22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-6325.35</v>
      </c>
      <c r="D110" s="6">
        <v>-6325.35</v>
      </c>
    </row>
    <row r="111" spans="1:4">
      <c r="A111" t="s">
        <v>193</v>
      </c>
      <c r="B111" t="s">
        <v>194</v>
      </c>
      <c r="C111" s="6">
        <v>-925.35</v>
      </c>
      <c r="D111" s="6">
        <v>-925.35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-2304.1799999999998</v>
      </c>
      <c r="D114" s="6">
        <v>-2304.1799999999998</v>
      </c>
    </row>
    <row r="115" spans="1:4">
      <c r="A115" t="s">
        <v>200</v>
      </c>
      <c r="B115" t="s">
        <v>201</v>
      </c>
      <c r="C115" s="6">
        <v>-2304.1799999999998</v>
      </c>
      <c r="D115" s="6">
        <v>-2304.1799999999998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156316.28</v>
      </c>
      <c r="D120" s="16">
        <v>156316.28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0.111</v>
      </c>
      <c r="D121" s="17">
        <f>IF(D$10=0," ",ROUND(D120/D$10,3))</f>
        <v>0.111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-142254.84</v>
      </c>
      <c r="D123" s="6">
        <v>-142254.84</v>
      </c>
    </row>
    <row r="124" spans="1:4">
      <c r="A124" t="s">
        <v>214</v>
      </c>
      <c r="B124" t="s">
        <v>215</v>
      </c>
      <c r="C124" s="6">
        <v>-128365.63</v>
      </c>
      <c r="D124" s="6">
        <v>-128365.63</v>
      </c>
    </row>
    <row r="125" spans="1:4">
      <c r="A125" t="s">
        <v>216</v>
      </c>
      <c r="B125" t="s">
        <v>217</v>
      </c>
      <c r="C125" s="6">
        <v>-5897.91</v>
      </c>
      <c r="D125" s="6">
        <v>-5897.91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-7065.95</v>
      </c>
      <c r="D127" s="6">
        <v>-7065.95</v>
      </c>
    </row>
    <row r="128" spans="1:4">
      <c r="A128" t="s">
        <v>222</v>
      </c>
      <c r="B128" t="s">
        <v>223</v>
      </c>
      <c r="C128" s="6">
        <v>-925.35</v>
      </c>
      <c r="D128" s="6">
        <v>-925.35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4106</v>
      </c>
      <c r="C5" s="8">
        <v>4106</v>
      </c>
      <c r="D5" s="8">
        <v>4106</v>
      </c>
    </row>
    <row r="6" spans="1:52" s="10" customFormat="1" ht="30">
      <c r="A6" s="9" t="s">
        <v>8</v>
      </c>
      <c r="B6" s="10" t="s">
        <v>355</v>
      </c>
      <c r="C6" s="10" t="s">
        <v>355</v>
      </c>
      <c r="D6" s="10" t="s">
        <v>355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733111.44</v>
      </c>
      <c r="D10" s="16">
        <v>733111.44</v>
      </c>
    </row>
    <row r="11" spans="1:52">
      <c r="A11" t="s">
        <v>18</v>
      </c>
      <c r="B11" t="s">
        <v>19</v>
      </c>
      <c r="C11" s="6">
        <v>733111.44</v>
      </c>
      <c r="D11" s="6">
        <v>733111.44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-495772.32</v>
      </c>
      <c r="D13" s="6">
        <v>-495772.32</v>
      </c>
    </row>
    <row r="14" spans="1:52">
      <c r="A14">
        <v>3</v>
      </c>
      <c r="B14" t="s">
        <v>23</v>
      </c>
      <c r="C14" s="6">
        <v>237339.12</v>
      </c>
      <c r="D14" s="6">
        <v>237339.12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0.32400000000000001</v>
      </c>
      <c r="D15" s="17">
        <f>IF(D$10=0," ",ROUND(D14/D$10,3))</f>
        <v>0.32400000000000001</v>
      </c>
    </row>
    <row r="16" spans="1:52">
      <c r="A16">
        <v>5</v>
      </c>
      <c r="B16" t="s">
        <v>25</v>
      </c>
      <c r="C16" s="6">
        <v>-25338.81</v>
      </c>
      <c r="D16" s="6">
        <v>-25338.81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-22010.1</v>
      </c>
      <c r="D18" s="6">
        <v>-22010.1</v>
      </c>
    </row>
    <row r="19" spans="1:4">
      <c r="A19" t="s">
        <v>28</v>
      </c>
      <c r="B19" t="s">
        <v>29</v>
      </c>
      <c r="C19" s="6">
        <v>1490.66</v>
      </c>
      <c r="D19" s="6">
        <v>1490.66</v>
      </c>
    </row>
    <row r="20" spans="1:4">
      <c r="A20" t="s">
        <v>30</v>
      </c>
      <c r="B20" t="s">
        <v>31</v>
      </c>
      <c r="C20" s="6">
        <v>-1729.99</v>
      </c>
      <c r="D20" s="6">
        <v>-1729.99</v>
      </c>
    </row>
    <row r="21" spans="1:4">
      <c r="A21" t="s">
        <v>32</v>
      </c>
      <c r="B21" t="s">
        <v>33</v>
      </c>
      <c r="C21" s="6">
        <v>-13233.34</v>
      </c>
      <c r="D21" s="6">
        <v>-13233.34</v>
      </c>
    </row>
    <row r="22" spans="1:4">
      <c r="A22" t="s">
        <v>34</v>
      </c>
      <c r="B22" t="s">
        <v>35</v>
      </c>
      <c r="C22" s="6">
        <v>-8537.43</v>
      </c>
      <c r="D22" s="6">
        <v>-8537.43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-3328.71</v>
      </c>
      <c r="D26" s="6">
        <v>-3328.71</v>
      </c>
    </row>
    <row r="27" spans="1:4">
      <c r="A27" t="s">
        <v>42</v>
      </c>
      <c r="B27" t="s">
        <v>43</v>
      </c>
      <c r="C27" s="6">
        <v>-3328.71</v>
      </c>
      <c r="D27" s="6">
        <v>-3328.71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212000.31</v>
      </c>
      <c r="D31" s="16">
        <v>212000.31</v>
      </c>
    </row>
    <row r="32" spans="1:4" s="15" customFormat="1">
      <c r="A32" s="15">
        <v>11</v>
      </c>
      <c r="B32" s="15" t="s">
        <v>51</v>
      </c>
      <c r="C32" s="16">
        <v>-13466.54</v>
      </c>
      <c r="D32" s="16">
        <v>-13466.54</v>
      </c>
    </row>
    <row r="33" spans="1:4">
      <c r="A33">
        <v>12</v>
      </c>
      <c r="B33" t="s">
        <v>52</v>
      </c>
      <c r="C33" s="6">
        <v>-241950.79</v>
      </c>
      <c r="D33" s="6">
        <v>-241950.79</v>
      </c>
    </row>
    <row r="34" spans="1:4">
      <c r="A34">
        <v>13</v>
      </c>
      <c r="B34" t="s">
        <v>53</v>
      </c>
      <c r="C34" s="6">
        <v>-78739.199999999997</v>
      </c>
      <c r="D34" s="6">
        <v>-78739.199999999997</v>
      </c>
    </row>
    <row r="35" spans="1:4">
      <c r="A35" t="s">
        <v>54</v>
      </c>
      <c r="B35" t="s">
        <v>55</v>
      </c>
      <c r="C35" s="6">
        <v>-54785</v>
      </c>
      <c r="D35" s="6">
        <v>-54785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-8623.6200000000008</v>
      </c>
      <c r="D38" s="6">
        <v>-8623.6200000000008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1256</v>
      </c>
      <c r="D40" s="6">
        <v>1256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-1897.25</v>
      </c>
      <c r="D43" s="6">
        <v>-1897.25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-1606</v>
      </c>
      <c r="D45" s="6">
        <v>-1606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-85000</v>
      </c>
      <c r="D49" s="6">
        <v>-85000</v>
      </c>
    </row>
    <row r="50" spans="1:4">
      <c r="A50" t="s">
        <v>83</v>
      </c>
      <c r="B50" t="s">
        <v>84</v>
      </c>
      <c r="C50" s="6">
        <v>-40000</v>
      </c>
      <c r="D50" s="6">
        <v>-40000</v>
      </c>
    </row>
    <row r="51" spans="1:4">
      <c r="A51" t="s">
        <v>85</v>
      </c>
      <c r="B51" t="s">
        <v>86</v>
      </c>
      <c r="C51" s="6">
        <v>-40000</v>
      </c>
      <c r="D51" s="6">
        <v>-40000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-5000</v>
      </c>
      <c r="D53" s="6">
        <v>-5000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-38481.19</v>
      </c>
      <c r="D60" s="6">
        <v>-38481.19</v>
      </c>
    </row>
    <row r="61" spans="1:4">
      <c r="A61" t="s">
        <v>104</v>
      </c>
      <c r="B61" t="s">
        <v>105</v>
      </c>
      <c r="C61" s="6">
        <v>-18493.150000000001</v>
      </c>
      <c r="D61" s="6">
        <v>-18493.150000000001</v>
      </c>
    </row>
    <row r="62" spans="1:4">
      <c r="A62" t="s">
        <v>106</v>
      </c>
      <c r="B62" t="s">
        <v>107</v>
      </c>
      <c r="C62" s="6">
        <v>-7056.69</v>
      </c>
      <c r="D62" s="6">
        <v>-7056.69</v>
      </c>
    </row>
    <row r="63" spans="1:4">
      <c r="A63" t="s">
        <v>108</v>
      </c>
      <c r="B63" t="s">
        <v>109</v>
      </c>
      <c r="C63" s="6">
        <v>-9994.2199999999993</v>
      </c>
      <c r="D63" s="6">
        <v>-9994.2199999999993</v>
      </c>
    </row>
    <row r="64" spans="1:4">
      <c r="A64" t="s">
        <v>110</v>
      </c>
      <c r="B64" t="s">
        <v>111</v>
      </c>
      <c r="C64" s="6">
        <v>-1909.04</v>
      </c>
      <c r="D64" s="6">
        <v>-1909.04</v>
      </c>
    </row>
    <row r="65" spans="1:4">
      <c r="A65" t="s">
        <v>112</v>
      </c>
      <c r="B65" t="s">
        <v>113</v>
      </c>
      <c r="C65" s="6">
        <v>-1028.0899999999999</v>
      </c>
      <c r="D65" s="6">
        <v>-1028.0899999999999</v>
      </c>
    </row>
    <row r="66" spans="1:4">
      <c r="A66">
        <v>17</v>
      </c>
      <c r="B66" t="s">
        <v>114</v>
      </c>
      <c r="C66" s="6">
        <v>-39730.400000000001</v>
      </c>
      <c r="D66" s="6">
        <v>-39730.400000000001</v>
      </c>
    </row>
    <row r="67" spans="1:4">
      <c r="A67">
        <v>18</v>
      </c>
      <c r="B67" t="s">
        <v>115</v>
      </c>
      <c r="C67" s="6">
        <v>-2840.79</v>
      </c>
      <c r="D67" s="6">
        <v>-2840.79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-2840.79</v>
      </c>
      <c r="D69" s="6">
        <v>-2840.79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-11706.2</v>
      </c>
      <c r="D76" s="6">
        <v>-11706.2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-11706.2</v>
      </c>
      <c r="D78" s="6">
        <v>-11706.2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-14265.79</v>
      </c>
      <c r="D80" s="6">
        <v>-14265.79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-5930</v>
      </c>
      <c r="D82" s="6">
        <v>-5930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-3127.98</v>
      </c>
      <c r="D86" s="6">
        <v>-3127.98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-1937.05</v>
      </c>
      <c r="D90" s="6">
        <v>-1937.05</v>
      </c>
    </row>
    <row r="91" spans="1:4">
      <c r="A91" t="s">
        <v>158</v>
      </c>
      <c r="B91" t="s">
        <v>159</v>
      </c>
      <c r="C91" s="6">
        <v>-1087.05</v>
      </c>
      <c r="D91" s="6">
        <v>-1087.05</v>
      </c>
    </row>
    <row r="92" spans="1:4">
      <c r="A92" t="s">
        <v>160</v>
      </c>
      <c r="B92" t="s">
        <v>161</v>
      </c>
      <c r="C92" s="6">
        <v>-850</v>
      </c>
      <c r="D92" s="6">
        <v>-850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-2027.26</v>
      </c>
      <c r="D101" s="6">
        <v>-2027.26</v>
      </c>
    </row>
    <row r="102" spans="1:4">
      <c r="A102" t="s">
        <v>178</v>
      </c>
      <c r="B102" t="s">
        <v>179</v>
      </c>
      <c r="C102" s="6">
        <v>-264.75</v>
      </c>
      <c r="D102" s="6">
        <v>-264.75</v>
      </c>
    </row>
    <row r="103" spans="1:4">
      <c r="A103" t="s">
        <v>180</v>
      </c>
      <c r="B103" t="s">
        <v>181</v>
      </c>
      <c r="C103" s="6">
        <v>-1762.51</v>
      </c>
      <c r="D103" s="6">
        <v>-1762.51</v>
      </c>
    </row>
    <row r="104" spans="1:4">
      <c r="A104">
        <v>25</v>
      </c>
      <c r="B104" t="s">
        <v>182</v>
      </c>
      <c r="C104" s="6">
        <v>-121.1</v>
      </c>
      <c r="D104" s="6">
        <v>-121.1</v>
      </c>
    </row>
    <row r="105" spans="1:4">
      <c r="A105" t="s">
        <v>183</v>
      </c>
      <c r="B105" t="s">
        <v>184</v>
      </c>
      <c r="C105" s="6">
        <v>-121.1</v>
      </c>
      <c r="D105" s="6">
        <v>-121.1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-5887.21</v>
      </c>
      <c r="D110" s="6">
        <v>-5887.21</v>
      </c>
    </row>
    <row r="111" spans="1:4">
      <c r="A111" t="s">
        <v>193</v>
      </c>
      <c r="B111" t="s">
        <v>194</v>
      </c>
      <c r="C111" s="6">
        <v>-487.21</v>
      </c>
      <c r="D111" s="6">
        <v>-487.21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-43417.02</v>
      </c>
      <c r="D120" s="16">
        <v>-43417.02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-5.8999999999999997E-2</v>
      </c>
      <c r="D121" s="17">
        <f>IF(D$10=0," ",ROUND(D120/D$10,3))</f>
        <v>-5.8999999999999997E-2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-98799.66</v>
      </c>
      <c r="D123" s="6">
        <v>-98799.66</v>
      </c>
    </row>
    <row r="124" spans="1:4">
      <c r="A124" t="s">
        <v>214</v>
      </c>
      <c r="B124" t="s">
        <v>215</v>
      </c>
      <c r="C124" s="6">
        <v>-78739.199999999997</v>
      </c>
      <c r="D124" s="6">
        <v>-78739.199999999997</v>
      </c>
    </row>
    <row r="125" spans="1:4">
      <c r="A125" t="s">
        <v>216</v>
      </c>
      <c r="B125" t="s">
        <v>217</v>
      </c>
      <c r="C125" s="6">
        <v>-11706.2</v>
      </c>
      <c r="D125" s="6">
        <v>-11706.2</v>
      </c>
    </row>
    <row r="126" spans="1:4">
      <c r="A126" t="s">
        <v>218</v>
      </c>
      <c r="B126" t="s">
        <v>219</v>
      </c>
      <c r="C126" s="6">
        <v>-5930</v>
      </c>
      <c r="D126" s="6">
        <v>-5930</v>
      </c>
    </row>
    <row r="127" spans="1:4">
      <c r="A127" t="s">
        <v>220</v>
      </c>
      <c r="B127" t="s">
        <v>221</v>
      </c>
      <c r="C127" s="6">
        <v>-1937.05</v>
      </c>
      <c r="D127" s="6">
        <v>-1937.05</v>
      </c>
    </row>
    <row r="128" spans="1:4">
      <c r="A128" t="s">
        <v>222</v>
      </c>
      <c r="B128" t="s">
        <v>223</v>
      </c>
      <c r="C128" s="6">
        <v>-487.21</v>
      </c>
      <c r="D128" s="6">
        <v>-487.21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4105</v>
      </c>
      <c r="C5" s="8">
        <v>4105</v>
      </c>
      <c r="D5" s="8">
        <v>4105</v>
      </c>
    </row>
    <row r="6" spans="1:52" s="10" customFormat="1" ht="30">
      <c r="A6" s="9" t="s">
        <v>8</v>
      </c>
      <c r="B6" s="10" t="s">
        <v>354</v>
      </c>
      <c r="C6" s="10" t="s">
        <v>354</v>
      </c>
      <c r="D6" s="10" t="s">
        <v>354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1324241.5900000001</v>
      </c>
      <c r="D10" s="16">
        <v>1324241.5900000001</v>
      </c>
    </row>
    <row r="11" spans="1:52">
      <c r="A11" t="s">
        <v>18</v>
      </c>
      <c r="B11" t="s">
        <v>19</v>
      </c>
      <c r="C11" s="6">
        <v>1324241.5900000001</v>
      </c>
      <c r="D11" s="6">
        <v>1324241.5900000001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-853387.72</v>
      </c>
      <c r="D13" s="6">
        <v>-853387.72</v>
      </c>
    </row>
    <row r="14" spans="1:52">
      <c r="A14">
        <v>3</v>
      </c>
      <c r="B14" t="s">
        <v>23</v>
      </c>
      <c r="C14" s="6">
        <v>470853.87</v>
      </c>
      <c r="D14" s="6">
        <v>470853.87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0.35599999999999998</v>
      </c>
      <c r="D15" s="17">
        <f>IF(D$10=0," ",ROUND(D14/D$10,3))</f>
        <v>0.35599999999999998</v>
      </c>
    </row>
    <row r="16" spans="1:52">
      <c r="A16">
        <v>5</v>
      </c>
      <c r="B16" t="s">
        <v>25</v>
      </c>
      <c r="C16" s="6">
        <v>-38168.620000000003</v>
      </c>
      <c r="D16" s="6">
        <v>-38168.620000000003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-31971.4</v>
      </c>
      <c r="D18" s="6">
        <v>-31971.4</v>
      </c>
    </row>
    <row r="19" spans="1:4">
      <c r="A19" t="s">
        <v>28</v>
      </c>
      <c r="B19" t="s">
        <v>29</v>
      </c>
      <c r="C19" s="6">
        <v>6878.68</v>
      </c>
      <c r="D19" s="6">
        <v>6878.68</v>
      </c>
    </row>
    <row r="20" spans="1:4">
      <c r="A20" t="s">
        <v>30</v>
      </c>
      <c r="B20" t="s">
        <v>31</v>
      </c>
      <c r="C20" s="6">
        <v>-2093.31</v>
      </c>
      <c r="D20" s="6">
        <v>-2093.31</v>
      </c>
    </row>
    <row r="21" spans="1:4">
      <c r="A21" t="s">
        <v>32</v>
      </c>
      <c r="B21" t="s">
        <v>33</v>
      </c>
      <c r="C21" s="6">
        <v>-23935.85</v>
      </c>
      <c r="D21" s="6">
        <v>-23935.85</v>
      </c>
    </row>
    <row r="22" spans="1:4">
      <c r="A22" t="s">
        <v>34</v>
      </c>
      <c r="B22" t="s">
        <v>35</v>
      </c>
      <c r="C22" s="6">
        <v>-12820.92</v>
      </c>
      <c r="D22" s="6">
        <v>-12820.92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-6197.22</v>
      </c>
      <c r="D26" s="6">
        <v>-6197.22</v>
      </c>
    </row>
    <row r="27" spans="1:4">
      <c r="A27" t="s">
        <v>42</v>
      </c>
      <c r="B27" t="s">
        <v>43</v>
      </c>
      <c r="C27" s="6">
        <v>-6197.22</v>
      </c>
      <c r="D27" s="6">
        <v>-6197.22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432685.25</v>
      </c>
      <c r="D31" s="16">
        <v>432685.25</v>
      </c>
    </row>
    <row r="32" spans="1:4" s="15" customFormat="1">
      <c r="A32" s="15">
        <v>11</v>
      </c>
      <c r="B32" s="15" t="s">
        <v>51</v>
      </c>
      <c r="C32" s="16">
        <v>-19200.72</v>
      </c>
      <c r="D32" s="16">
        <v>-19200.72</v>
      </c>
    </row>
    <row r="33" spans="1:4">
      <c r="A33">
        <v>12</v>
      </c>
      <c r="B33" t="s">
        <v>52</v>
      </c>
      <c r="C33" s="6">
        <v>-292904.67</v>
      </c>
      <c r="D33" s="6">
        <v>-292904.67</v>
      </c>
    </row>
    <row r="34" spans="1:4">
      <c r="A34">
        <v>13</v>
      </c>
      <c r="B34" t="s">
        <v>53</v>
      </c>
      <c r="C34" s="6">
        <v>-107792.08</v>
      </c>
      <c r="D34" s="6">
        <v>-107792.08</v>
      </c>
    </row>
    <row r="35" spans="1:4">
      <c r="A35" t="s">
        <v>54</v>
      </c>
      <c r="B35" t="s">
        <v>55</v>
      </c>
      <c r="C35" s="6">
        <v>-66215</v>
      </c>
      <c r="D35" s="6">
        <v>-66215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-12148.33</v>
      </c>
      <c r="D38" s="6">
        <v>-12148.33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-13953</v>
      </c>
      <c r="D40" s="6">
        <v>-13953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410</v>
      </c>
      <c r="D42" s="6">
        <v>410</v>
      </c>
    </row>
    <row r="43" spans="1:4">
      <c r="A43" t="s">
        <v>70</v>
      </c>
      <c r="B43" t="s">
        <v>71</v>
      </c>
      <c r="C43" s="6">
        <v>-1158.75</v>
      </c>
      <c r="D43" s="6">
        <v>-1158.75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-2477</v>
      </c>
      <c r="D45" s="6">
        <v>-2477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-114337.92</v>
      </c>
      <c r="D49" s="6">
        <v>-114337.92</v>
      </c>
    </row>
    <row r="50" spans="1:4">
      <c r="A50" t="s">
        <v>83</v>
      </c>
      <c r="B50" t="s">
        <v>84</v>
      </c>
      <c r="C50" s="6">
        <v>-36883.199999999997</v>
      </c>
      <c r="D50" s="6">
        <v>-36883.199999999997</v>
      </c>
    </row>
    <row r="51" spans="1:4">
      <c r="A51" t="s">
        <v>85</v>
      </c>
      <c r="B51" t="s">
        <v>86</v>
      </c>
      <c r="C51" s="6">
        <v>-55324.800000000003</v>
      </c>
      <c r="D51" s="6">
        <v>-55324.800000000003</v>
      </c>
    </row>
    <row r="52" spans="1:4">
      <c r="A52" t="s">
        <v>87</v>
      </c>
      <c r="B52" t="s">
        <v>88</v>
      </c>
      <c r="C52" s="6">
        <v>-19210</v>
      </c>
      <c r="D52" s="6">
        <v>-19210</v>
      </c>
    </row>
    <row r="53" spans="1:4">
      <c r="A53" t="s">
        <v>89</v>
      </c>
      <c r="B53" t="s">
        <v>90</v>
      </c>
      <c r="C53" s="6">
        <v>-2382.04</v>
      </c>
      <c r="D53" s="6">
        <v>-2382.04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-537.88</v>
      </c>
      <c r="D55" s="6">
        <v>-537.88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-33374.74</v>
      </c>
      <c r="D60" s="6">
        <v>-33374.74</v>
      </c>
    </row>
    <row r="61" spans="1:4">
      <c r="A61" t="s">
        <v>104</v>
      </c>
      <c r="B61" t="s">
        <v>105</v>
      </c>
      <c r="C61" s="6">
        <v>-14250.07</v>
      </c>
      <c r="D61" s="6">
        <v>-14250.07</v>
      </c>
    </row>
    <row r="62" spans="1:4">
      <c r="A62" t="s">
        <v>106</v>
      </c>
      <c r="B62" t="s">
        <v>107</v>
      </c>
      <c r="C62" s="6">
        <v>-3300.54</v>
      </c>
      <c r="D62" s="6">
        <v>-3300.54</v>
      </c>
    </row>
    <row r="63" spans="1:4">
      <c r="A63" t="s">
        <v>108</v>
      </c>
      <c r="B63" t="s">
        <v>109</v>
      </c>
      <c r="C63" s="6">
        <v>-12702.9</v>
      </c>
      <c r="D63" s="6">
        <v>-12702.9</v>
      </c>
    </row>
    <row r="64" spans="1:4">
      <c r="A64" t="s">
        <v>110</v>
      </c>
      <c r="B64" t="s">
        <v>111</v>
      </c>
      <c r="C64" s="6">
        <v>-1909.04</v>
      </c>
      <c r="D64" s="6">
        <v>-1909.04</v>
      </c>
    </row>
    <row r="65" spans="1:4">
      <c r="A65" t="s">
        <v>112</v>
      </c>
      <c r="B65" t="s">
        <v>113</v>
      </c>
      <c r="C65" s="6">
        <v>-1212.19</v>
      </c>
      <c r="D65" s="6">
        <v>-1212.19</v>
      </c>
    </row>
    <row r="66" spans="1:4">
      <c r="A66">
        <v>17</v>
      </c>
      <c r="B66" t="s">
        <v>114</v>
      </c>
      <c r="C66" s="6">
        <v>-37399.93</v>
      </c>
      <c r="D66" s="6">
        <v>-37399.93</v>
      </c>
    </row>
    <row r="67" spans="1:4">
      <c r="A67">
        <v>18</v>
      </c>
      <c r="B67" t="s">
        <v>115</v>
      </c>
      <c r="C67" s="6">
        <v>-3565.39</v>
      </c>
      <c r="D67" s="6">
        <v>-3565.39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-3565.39</v>
      </c>
      <c r="D69" s="6">
        <v>-3565.39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-12680.57</v>
      </c>
      <c r="D76" s="6">
        <v>-12680.57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-12680.57</v>
      </c>
      <c r="D78" s="6">
        <v>-12680.57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-7035.85</v>
      </c>
      <c r="D80" s="6">
        <v>-7035.85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-1828.04</v>
      </c>
      <c r="D86" s="6">
        <v>-1828.04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-1450</v>
      </c>
      <c r="D90" s="6">
        <v>-1450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-1450</v>
      </c>
      <c r="D92" s="6">
        <v>-1450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-1742.83</v>
      </c>
      <c r="D101" s="6">
        <v>-1742.83</v>
      </c>
    </row>
    <row r="102" spans="1:4">
      <c r="A102" t="s">
        <v>178</v>
      </c>
      <c r="B102" t="s">
        <v>179</v>
      </c>
      <c r="C102" s="6">
        <v>-239.66</v>
      </c>
      <c r="D102" s="6">
        <v>-239.66</v>
      </c>
    </row>
    <row r="103" spans="1:4">
      <c r="A103" t="s">
        <v>180</v>
      </c>
      <c r="B103" t="s">
        <v>181</v>
      </c>
      <c r="C103" s="6">
        <v>-1503.17</v>
      </c>
      <c r="D103" s="6">
        <v>-1503.17</v>
      </c>
    </row>
    <row r="104" spans="1:4">
      <c r="A104">
        <v>25</v>
      </c>
      <c r="B104" t="s">
        <v>182</v>
      </c>
      <c r="C104" s="6">
        <v>-146.53</v>
      </c>
      <c r="D104" s="6">
        <v>-146.53</v>
      </c>
    </row>
    <row r="105" spans="1:4">
      <c r="A105" t="s">
        <v>183</v>
      </c>
      <c r="B105" t="s">
        <v>184</v>
      </c>
      <c r="C105" s="6">
        <v>-146.53</v>
      </c>
      <c r="D105" s="6">
        <v>-146.53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-6429.71</v>
      </c>
      <c r="D110" s="6">
        <v>-6429.71</v>
      </c>
    </row>
    <row r="111" spans="1:4">
      <c r="A111" t="s">
        <v>193</v>
      </c>
      <c r="B111" t="s">
        <v>194</v>
      </c>
      <c r="C111" s="6">
        <v>-1029.71</v>
      </c>
      <c r="D111" s="6">
        <v>-1029.71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-3404.05</v>
      </c>
      <c r="D114" s="6">
        <v>-3404.05</v>
      </c>
    </row>
    <row r="115" spans="1:4">
      <c r="A115" t="s">
        <v>200</v>
      </c>
      <c r="B115" t="s">
        <v>201</v>
      </c>
      <c r="C115" s="6">
        <v>-3422.3</v>
      </c>
      <c r="D115" s="6">
        <v>-3422.3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18.25</v>
      </c>
      <c r="D117" s="6">
        <v>18.25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120579.86</v>
      </c>
      <c r="D120" s="16">
        <v>120579.86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9.0999999999999998E-2</v>
      </c>
      <c r="D121" s="17">
        <f>IF(D$10=0," ",ROUND(D120/D$10,3))</f>
        <v>9.0999999999999998E-2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-122952.36</v>
      </c>
      <c r="D123" s="6">
        <v>-122952.36</v>
      </c>
    </row>
    <row r="124" spans="1:4">
      <c r="A124" t="s">
        <v>214</v>
      </c>
      <c r="B124" t="s">
        <v>215</v>
      </c>
      <c r="C124" s="6">
        <v>-107792.08</v>
      </c>
      <c r="D124" s="6">
        <v>-107792.08</v>
      </c>
    </row>
    <row r="125" spans="1:4">
      <c r="A125" t="s">
        <v>216</v>
      </c>
      <c r="B125" t="s">
        <v>217</v>
      </c>
      <c r="C125" s="6">
        <v>-12680.57</v>
      </c>
      <c r="D125" s="6">
        <v>-12680.57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-1450</v>
      </c>
      <c r="D127" s="6">
        <v>-1450</v>
      </c>
    </row>
    <row r="128" spans="1:4">
      <c r="A128" t="s">
        <v>222</v>
      </c>
      <c r="B128" t="s">
        <v>223</v>
      </c>
      <c r="C128" s="6">
        <v>-1029.71</v>
      </c>
      <c r="D128" s="6">
        <v>-1029.71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4104</v>
      </c>
      <c r="C5" s="8">
        <v>4104</v>
      </c>
      <c r="D5" s="8">
        <v>4104</v>
      </c>
    </row>
    <row r="6" spans="1:52" s="10" customFormat="1" ht="30">
      <c r="A6" s="9" t="s">
        <v>8</v>
      </c>
      <c r="B6" s="10" t="s">
        <v>353</v>
      </c>
      <c r="C6" s="10" t="s">
        <v>353</v>
      </c>
      <c r="D6" s="10" t="s">
        <v>353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1556578.46</v>
      </c>
      <c r="D10" s="16">
        <v>1556578.46</v>
      </c>
    </row>
    <row r="11" spans="1:52">
      <c r="A11" t="s">
        <v>18</v>
      </c>
      <c r="B11" t="s">
        <v>19</v>
      </c>
      <c r="C11" s="6">
        <v>1556578.46</v>
      </c>
      <c r="D11" s="6">
        <v>1556578.46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-1072975.81</v>
      </c>
      <c r="D13" s="6">
        <v>-1072975.81</v>
      </c>
    </row>
    <row r="14" spans="1:52">
      <c r="A14">
        <v>3</v>
      </c>
      <c r="B14" t="s">
        <v>23</v>
      </c>
      <c r="C14" s="6">
        <v>483602.65</v>
      </c>
      <c r="D14" s="6">
        <v>483602.65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0.311</v>
      </c>
      <c r="D15" s="17">
        <f>IF(D$10=0," ",ROUND(D14/D$10,3))</f>
        <v>0.311</v>
      </c>
    </row>
    <row r="16" spans="1:52">
      <c r="A16">
        <v>5</v>
      </c>
      <c r="B16" t="s">
        <v>25</v>
      </c>
      <c r="C16" s="6">
        <v>-47898.080000000002</v>
      </c>
      <c r="D16" s="6">
        <v>-47898.080000000002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-40846.89</v>
      </c>
      <c r="D18" s="6">
        <v>-40846.89</v>
      </c>
    </row>
    <row r="19" spans="1:4">
      <c r="A19" t="s">
        <v>28</v>
      </c>
      <c r="B19" t="s">
        <v>29</v>
      </c>
      <c r="C19" s="6">
        <v>2556.3000000000002</v>
      </c>
      <c r="D19" s="6">
        <v>2556.3000000000002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-24348.66</v>
      </c>
      <c r="D21" s="6">
        <v>-24348.66</v>
      </c>
    </row>
    <row r="22" spans="1:4">
      <c r="A22" t="s">
        <v>34</v>
      </c>
      <c r="B22" t="s">
        <v>35</v>
      </c>
      <c r="C22" s="6">
        <v>-19054.53</v>
      </c>
      <c r="D22" s="6">
        <v>-19054.53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-7051.19</v>
      </c>
      <c r="D26" s="6">
        <v>-7051.19</v>
      </c>
    </row>
    <row r="27" spans="1:4">
      <c r="A27" t="s">
        <v>42</v>
      </c>
      <c r="B27" t="s">
        <v>43</v>
      </c>
      <c r="C27" s="6">
        <v>-7051.19</v>
      </c>
      <c r="D27" s="6">
        <v>-7051.19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435704.57</v>
      </c>
      <c r="D31" s="16">
        <v>435704.57</v>
      </c>
    </row>
    <row r="32" spans="1:4" s="15" customFormat="1">
      <c r="A32" s="15">
        <v>11</v>
      </c>
      <c r="B32" s="15" t="s">
        <v>51</v>
      </c>
      <c r="C32" s="16">
        <v>-21672.21</v>
      </c>
      <c r="D32" s="16">
        <v>-21672.21</v>
      </c>
    </row>
    <row r="33" spans="1:4">
      <c r="A33">
        <v>12</v>
      </c>
      <c r="B33" t="s">
        <v>52</v>
      </c>
      <c r="C33" s="6">
        <v>-394195.04</v>
      </c>
      <c r="D33" s="6">
        <v>-394195.04</v>
      </c>
    </row>
    <row r="34" spans="1:4">
      <c r="A34">
        <v>13</v>
      </c>
      <c r="B34" t="s">
        <v>53</v>
      </c>
      <c r="C34" s="6">
        <v>-98385.4</v>
      </c>
      <c r="D34" s="6">
        <v>-98385.4</v>
      </c>
    </row>
    <row r="35" spans="1:4">
      <c r="A35" t="s">
        <v>54</v>
      </c>
      <c r="B35" t="s">
        <v>55</v>
      </c>
      <c r="C35" s="6">
        <v>-79913</v>
      </c>
      <c r="D35" s="6">
        <v>-79913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-9053.42</v>
      </c>
      <c r="D38" s="6">
        <v>-9053.42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10067.6</v>
      </c>
      <c r="D40" s="6">
        <v>10067.6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-2659.25</v>
      </c>
      <c r="D43" s="6">
        <v>-2659.25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-2514</v>
      </c>
      <c r="D45" s="6">
        <v>-2514</v>
      </c>
    </row>
    <row r="46" spans="1:4">
      <c r="A46" t="s">
        <v>76</v>
      </c>
      <c r="B46" t="s">
        <v>77</v>
      </c>
      <c r="C46" s="6">
        <v>-1230</v>
      </c>
      <c r="D46" s="6">
        <v>-1230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-188158.83</v>
      </c>
      <c r="D49" s="6">
        <v>-188158.83</v>
      </c>
    </row>
    <row r="50" spans="1:4">
      <c r="A50" t="s">
        <v>83</v>
      </c>
      <c r="B50" t="s">
        <v>84</v>
      </c>
      <c r="C50" s="6">
        <v>-149048.73000000001</v>
      </c>
      <c r="D50" s="6">
        <v>-149048.73000000001</v>
      </c>
    </row>
    <row r="51" spans="1:4">
      <c r="A51" t="s">
        <v>85</v>
      </c>
      <c r="B51" t="s">
        <v>86</v>
      </c>
      <c r="C51" s="6">
        <v>-35390.1</v>
      </c>
      <c r="D51" s="6">
        <v>-35390.1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-3720</v>
      </c>
      <c r="D53" s="6">
        <v>-3720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-46644.56</v>
      </c>
      <c r="D60" s="6">
        <v>-46644.56</v>
      </c>
    </row>
    <row r="61" spans="1:4">
      <c r="A61" t="s">
        <v>104</v>
      </c>
      <c r="B61" t="s">
        <v>105</v>
      </c>
      <c r="C61" s="6">
        <v>-20983.08</v>
      </c>
      <c r="D61" s="6">
        <v>-20983.08</v>
      </c>
    </row>
    <row r="62" spans="1:4">
      <c r="A62" t="s">
        <v>106</v>
      </c>
      <c r="B62" t="s">
        <v>107</v>
      </c>
      <c r="C62" s="6">
        <v>-2605.19</v>
      </c>
      <c r="D62" s="6">
        <v>-2605.19</v>
      </c>
    </row>
    <row r="63" spans="1:4">
      <c r="A63" t="s">
        <v>108</v>
      </c>
      <c r="B63" t="s">
        <v>109</v>
      </c>
      <c r="C63" s="6">
        <v>-20573.419999999998</v>
      </c>
      <c r="D63" s="6">
        <v>-20573.419999999998</v>
      </c>
    </row>
    <row r="64" spans="1:4">
      <c r="A64" t="s">
        <v>110</v>
      </c>
      <c r="B64" t="s">
        <v>111</v>
      </c>
      <c r="C64" s="6">
        <v>-1270.68</v>
      </c>
      <c r="D64" s="6">
        <v>-1270.68</v>
      </c>
    </row>
    <row r="65" spans="1:4">
      <c r="A65" t="s">
        <v>112</v>
      </c>
      <c r="B65" t="s">
        <v>113</v>
      </c>
      <c r="C65" s="6">
        <v>-1212.19</v>
      </c>
      <c r="D65" s="6">
        <v>-1212.19</v>
      </c>
    </row>
    <row r="66" spans="1:4">
      <c r="A66">
        <v>17</v>
      </c>
      <c r="B66" t="s">
        <v>114</v>
      </c>
      <c r="C66" s="6">
        <v>-61006.25</v>
      </c>
      <c r="D66" s="6">
        <v>-61006.25</v>
      </c>
    </row>
    <row r="67" spans="1:4">
      <c r="A67">
        <v>18</v>
      </c>
      <c r="B67" t="s">
        <v>115</v>
      </c>
      <c r="C67" s="6">
        <v>-14615.39</v>
      </c>
      <c r="D67" s="6">
        <v>-14615.39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-5125.3900000000003</v>
      </c>
      <c r="D69" s="6">
        <v>-5125.3900000000003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-20013.29</v>
      </c>
      <c r="D76" s="6">
        <v>-20013.29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-20013.29</v>
      </c>
      <c r="D78" s="6">
        <v>-20013.29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-8374.99</v>
      </c>
      <c r="D80" s="6">
        <v>-8374.99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-3167.18</v>
      </c>
      <c r="D86" s="6">
        <v>-3167.18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-703.08</v>
      </c>
      <c r="D90" s="6">
        <v>-703.08</v>
      </c>
    </row>
    <row r="91" spans="1:4">
      <c r="A91" t="s">
        <v>158</v>
      </c>
      <c r="B91" t="s">
        <v>159</v>
      </c>
      <c r="C91" s="6">
        <v>-703.08</v>
      </c>
      <c r="D91" s="6">
        <v>-703.08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-2273.83</v>
      </c>
      <c r="D101" s="6">
        <v>-2273.83</v>
      </c>
    </row>
    <row r="102" spans="1:4">
      <c r="A102" t="s">
        <v>178</v>
      </c>
      <c r="B102" t="s">
        <v>179</v>
      </c>
      <c r="C102" s="6">
        <v>-365.91</v>
      </c>
      <c r="D102" s="6">
        <v>-365.91</v>
      </c>
    </row>
    <row r="103" spans="1:4">
      <c r="A103" t="s">
        <v>180</v>
      </c>
      <c r="B103" t="s">
        <v>181</v>
      </c>
      <c r="C103" s="6">
        <v>-1907.92</v>
      </c>
      <c r="D103" s="6">
        <v>-1907.92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-9162.02</v>
      </c>
      <c r="D110" s="6">
        <v>-9162.02</v>
      </c>
    </row>
    <row r="111" spans="1:4">
      <c r="A111" t="s">
        <v>193</v>
      </c>
      <c r="B111" t="s">
        <v>194</v>
      </c>
      <c r="C111" s="6">
        <v>-1962.02</v>
      </c>
      <c r="D111" s="6">
        <v>-1962.02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-7200</v>
      </c>
      <c r="D113" s="6">
        <v>-7200</v>
      </c>
    </row>
    <row r="114" spans="1:4">
      <c r="A114">
        <v>28</v>
      </c>
      <c r="B114" t="s">
        <v>199</v>
      </c>
      <c r="C114" s="6">
        <v>-4918.6499999999996</v>
      </c>
      <c r="D114" s="6">
        <v>-4918.6499999999996</v>
      </c>
    </row>
    <row r="115" spans="1:4">
      <c r="A115" t="s">
        <v>200</v>
      </c>
      <c r="B115" t="s">
        <v>201</v>
      </c>
      <c r="C115" s="6">
        <v>-4918.3999999999996</v>
      </c>
      <c r="D115" s="6">
        <v>-4918.3999999999996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-0.25</v>
      </c>
      <c r="D118" s="6">
        <v>-0.25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19837.32</v>
      </c>
      <c r="D120" s="16">
        <v>19837.32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1.2999999999999999E-2</v>
      </c>
      <c r="D121" s="17">
        <f>IF(D$10=0," ",ROUND(D120/D$10,3))</f>
        <v>1.2999999999999999E-2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-121063.79</v>
      </c>
      <c r="D123" s="6">
        <v>-121063.79</v>
      </c>
    </row>
    <row r="124" spans="1:4">
      <c r="A124" t="s">
        <v>214</v>
      </c>
      <c r="B124" t="s">
        <v>215</v>
      </c>
      <c r="C124" s="6">
        <v>-98385.4</v>
      </c>
      <c r="D124" s="6">
        <v>-98385.4</v>
      </c>
    </row>
    <row r="125" spans="1:4">
      <c r="A125" t="s">
        <v>216</v>
      </c>
      <c r="B125" t="s">
        <v>217</v>
      </c>
      <c r="C125" s="6">
        <v>-20013.29</v>
      </c>
      <c r="D125" s="6">
        <v>-20013.29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-703.08</v>
      </c>
      <c r="D127" s="6">
        <v>-703.08</v>
      </c>
    </row>
    <row r="128" spans="1:4">
      <c r="A128" t="s">
        <v>222</v>
      </c>
      <c r="B128" t="s">
        <v>223</v>
      </c>
      <c r="C128" s="6">
        <v>-1962.02</v>
      </c>
      <c r="D128" s="6">
        <v>-1962.02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4103</v>
      </c>
      <c r="C5" s="8">
        <v>4103</v>
      </c>
      <c r="D5" s="8">
        <v>4103</v>
      </c>
    </row>
    <row r="6" spans="1:52" s="10" customFormat="1">
      <c r="A6" s="9" t="s">
        <v>8</v>
      </c>
      <c r="B6" s="10" t="s">
        <v>352</v>
      </c>
      <c r="C6" s="10" t="s">
        <v>352</v>
      </c>
      <c r="D6" s="10" t="s">
        <v>352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559209.27</v>
      </c>
      <c r="D10" s="16">
        <v>559209.27</v>
      </c>
    </row>
    <row r="11" spans="1:52">
      <c r="A11" t="s">
        <v>18</v>
      </c>
      <c r="B11" t="s">
        <v>19</v>
      </c>
      <c r="C11" s="6">
        <v>559209.27</v>
      </c>
      <c r="D11" s="6">
        <v>559209.27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-338278.05</v>
      </c>
      <c r="D13" s="6">
        <v>-338278.05</v>
      </c>
    </row>
    <row r="14" spans="1:52">
      <c r="A14">
        <v>3</v>
      </c>
      <c r="B14" t="s">
        <v>23</v>
      </c>
      <c r="C14" s="6">
        <v>220931.22</v>
      </c>
      <c r="D14" s="6">
        <v>220931.22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0.39500000000000002</v>
      </c>
      <c r="D15" s="17">
        <f>IF(D$10=0," ",ROUND(D14/D$10,3))</f>
        <v>0.39500000000000002</v>
      </c>
    </row>
    <row r="16" spans="1:52">
      <c r="A16">
        <v>5</v>
      </c>
      <c r="B16" t="s">
        <v>25</v>
      </c>
      <c r="C16" s="6">
        <v>-19574.04</v>
      </c>
      <c r="D16" s="6">
        <v>-19574.04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-17847.46</v>
      </c>
      <c r="D18" s="6">
        <v>-17847.46</v>
      </c>
    </row>
    <row r="19" spans="1:4">
      <c r="A19" t="s">
        <v>28</v>
      </c>
      <c r="B19" t="s">
        <v>29</v>
      </c>
      <c r="C19" s="6">
        <v>4112.3</v>
      </c>
      <c r="D19" s="6">
        <v>4112.3</v>
      </c>
    </row>
    <row r="20" spans="1:4">
      <c r="A20" t="s">
        <v>30</v>
      </c>
      <c r="B20" t="s">
        <v>31</v>
      </c>
      <c r="C20" s="6">
        <v>-1632.73</v>
      </c>
      <c r="D20" s="6">
        <v>-1632.73</v>
      </c>
    </row>
    <row r="21" spans="1:4">
      <c r="A21" t="s">
        <v>32</v>
      </c>
      <c r="B21" t="s">
        <v>33</v>
      </c>
      <c r="C21" s="6">
        <v>-13634.16</v>
      </c>
      <c r="D21" s="6">
        <v>-13634.16</v>
      </c>
    </row>
    <row r="22" spans="1:4">
      <c r="A22" t="s">
        <v>34</v>
      </c>
      <c r="B22" t="s">
        <v>35</v>
      </c>
      <c r="C22" s="6">
        <v>-6692.87</v>
      </c>
      <c r="D22" s="6">
        <v>-6692.87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-1726.58</v>
      </c>
      <c r="D26" s="6">
        <v>-1726.58</v>
      </c>
    </row>
    <row r="27" spans="1:4">
      <c r="A27" t="s">
        <v>42</v>
      </c>
      <c r="B27" t="s">
        <v>43</v>
      </c>
      <c r="C27" s="6">
        <v>-1726.58</v>
      </c>
      <c r="D27" s="6">
        <v>-1726.58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201357.18</v>
      </c>
      <c r="D31" s="16">
        <v>201357.18</v>
      </c>
    </row>
    <row r="32" spans="1:4" s="15" customFormat="1">
      <c r="A32" s="15">
        <v>11</v>
      </c>
      <c r="B32" s="15" t="s">
        <v>51</v>
      </c>
      <c r="C32" s="16">
        <v>-13184.93</v>
      </c>
      <c r="D32" s="16">
        <v>-13184.93</v>
      </c>
    </row>
    <row r="33" spans="1:4">
      <c r="A33">
        <v>12</v>
      </c>
      <c r="B33" t="s">
        <v>52</v>
      </c>
      <c r="C33" s="6">
        <v>-205814.13</v>
      </c>
      <c r="D33" s="6">
        <v>-205814.13</v>
      </c>
    </row>
    <row r="34" spans="1:4">
      <c r="A34">
        <v>13</v>
      </c>
      <c r="B34" t="s">
        <v>53</v>
      </c>
      <c r="C34" s="6">
        <v>-98140.85</v>
      </c>
      <c r="D34" s="6">
        <v>-98140.85</v>
      </c>
    </row>
    <row r="35" spans="1:4">
      <c r="A35" t="s">
        <v>54</v>
      </c>
      <c r="B35" t="s">
        <v>55</v>
      </c>
      <c r="C35" s="6">
        <v>-77294</v>
      </c>
      <c r="D35" s="6">
        <v>-77294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-358.56</v>
      </c>
      <c r="D38" s="6">
        <v>-358.56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277</v>
      </c>
      <c r="D40" s="6">
        <v>277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-3154.62</v>
      </c>
      <c r="D43" s="6">
        <v>-3154.62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-2694</v>
      </c>
      <c r="D45" s="6">
        <v>-2694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-48220.83</v>
      </c>
      <c r="D49" s="6">
        <v>-48220.83</v>
      </c>
    </row>
    <row r="50" spans="1:4">
      <c r="A50" t="s">
        <v>83</v>
      </c>
      <c r="B50" t="s">
        <v>84</v>
      </c>
      <c r="C50" s="6">
        <v>-17833.330000000002</v>
      </c>
      <c r="D50" s="6">
        <v>-17833.330000000002</v>
      </c>
    </row>
    <row r="51" spans="1:4">
      <c r="A51" t="s">
        <v>85</v>
      </c>
      <c r="B51" t="s">
        <v>86</v>
      </c>
      <c r="C51" s="6">
        <v>-28050</v>
      </c>
      <c r="D51" s="6">
        <v>-28050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-2337.5</v>
      </c>
      <c r="D53" s="6">
        <v>-2337.5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-27473.15</v>
      </c>
      <c r="D60" s="6">
        <v>-27473.15</v>
      </c>
    </row>
    <row r="61" spans="1:4">
      <c r="A61" t="s">
        <v>104</v>
      </c>
      <c r="B61" t="s">
        <v>105</v>
      </c>
      <c r="C61" s="6">
        <v>-10406.16</v>
      </c>
      <c r="D61" s="6">
        <v>-10406.16</v>
      </c>
    </row>
    <row r="62" spans="1:4">
      <c r="A62" t="s">
        <v>106</v>
      </c>
      <c r="B62" t="s">
        <v>107</v>
      </c>
      <c r="C62" s="6">
        <v>-5431.23</v>
      </c>
      <c r="D62" s="6">
        <v>-5431.23</v>
      </c>
    </row>
    <row r="63" spans="1:4">
      <c r="A63" t="s">
        <v>108</v>
      </c>
      <c r="B63" t="s">
        <v>109</v>
      </c>
      <c r="C63" s="6">
        <v>-9641.5400000000009</v>
      </c>
      <c r="D63" s="6">
        <v>-9641.5400000000009</v>
      </c>
    </row>
    <row r="64" spans="1:4">
      <c r="A64" t="s">
        <v>110</v>
      </c>
      <c r="B64" t="s">
        <v>111</v>
      </c>
      <c r="C64" s="6">
        <v>-1087.1199999999999</v>
      </c>
      <c r="D64" s="6">
        <v>-1087.1199999999999</v>
      </c>
    </row>
    <row r="65" spans="1:4">
      <c r="A65" t="s">
        <v>112</v>
      </c>
      <c r="B65" t="s">
        <v>113</v>
      </c>
      <c r="C65" s="6">
        <v>-907.1</v>
      </c>
      <c r="D65" s="6">
        <v>-907.1</v>
      </c>
    </row>
    <row r="66" spans="1:4">
      <c r="A66">
        <v>17</v>
      </c>
      <c r="B66" t="s">
        <v>114</v>
      </c>
      <c r="C66" s="6">
        <v>-31979.3</v>
      </c>
      <c r="D66" s="6">
        <v>-31979.3</v>
      </c>
    </row>
    <row r="67" spans="1:4">
      <c r="A67">
        <v>18</v>
      </c>
      <c r="B67" t="s">
        <v>115</v>
      </c>
      <c r="C67" s="6">
        <v>-3230.79</v>
      </c>
      <c r="D67" s="6">
        <v>-3230.79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-3230.79</v>
      </c>
      <c r="D69" s="6">
        <v>-3230.79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-7555.34</v>
      </c>
      <c r="D76" s="6">
        <v>-7555.34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-7555.34</v>
      </c>
      <c r="D78" s="6">
        <v>-7555.34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-7201.95</v>
      </c>
      <c r="D80" s="6">
        <v>-7201.95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-1994.14</v>
      </c>
      <c r="D86" s="6">
        <v>-1994.14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-1958</v>
      </c>
      <c r="D90" s="6">
        <v>-1958</v>
      </c>
    </row>
    <row r="91" spans="1:4">
      <c r="A91" t="s">
        <v>158</v>
      </c>
      <c r="B91" t="s">
        <v>159</v>
      </c>
      <c r="C91" s="6">
        <v>-140</v>
      </c>
      <c r="D91" s="6">
        <v>-140</v>
      </c>
    </row>
    <row r="92" spans="1:4">
      <c r="A92" t="s">
        <v>160</v>
      </c>
      <c r="B92" t="s">
        <v>161</v>
      </c>
      <c r="C92" s="6">
        <v>-1818</v>
      </c>
      <c r="D92" s="6">
        <v>-1818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-1684.36</v>
      </c>
      <c r="D101" s="6">
        <v>-1684.36</v>
      </c>
    </row>
    <row r="102" spans="1:4">
      <c r="A102" t="s">
        <v>178</v>
      </c>
      <c r="B102" t="s">
        <v>179</v>
      </c>
      <c r="C102" s="6">
        <v>-188.26</v>
      </c>
      <c r="D102" s="6">
        <v>-188.26</v>
      </c>
    </row>
    <row r="103" spans="1:4">
      <c r="A103" t="s">
        <v>180</v>
      </c>
      <c r="B103" t="s">
        <v>181</v>
      </c>
      <c r="C103" s="6">
        <v>-1496.1</v>
      </c>
      <c r="D103" s="6">
        <v>-1496.1</v>
      </c>
    </row>
    <row r="104" spans="1:4">
      <c r="A104">
        <v>25</v>
      </c>
      <c r="B104" t="s">
        <v>182</v>
      </c>
      <c r="C104" s="6">
        <v>-114.29</v>
      </c>
      <c r="D104" s="6">
        <v>-114.29</v>
      </c>
    </row>
    <row r="105" spans="1:4">
      <c r="A105" t="s">
        <v>183</v>
      </c>
      <c r="B105" t="s">
        <v>184</v>
      </c>
      <c r="C105" s="6">
        <v>-114.29</v>
      </c>
      <c r="D105" s="6">
        <v>-114.29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-6642.7</v>
      </c>
      <c r="D110" s="6">
        <v>-6642.7</v>
      </c>
    </row>
    <row r="111" spans="1:4">
      <c r="A111" t="s">
        <v>193</v>
      </c>
      <c r="B111" t="s">
        <v>194</v>
      </c>
      <c r="C111" s="6">
        <v>-1242.7</v>
      </c>
      <c r="D111" s="6">
        <v>-1242.7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-2646.87</v>
      </c>
      <c r="D114" s="6">
        <v>-2646.87</v>
      </c>
    </row>
    <row r="115" spans="1:4">
      <c r="A115" t="s">
        <v>200</v>
      </c>
      <c r="B115" t="s">
        <v>201</v>
      </c>
      <c r="C115" s="6">
        <v>-2646.87</v>
      </c>
      <c r="D115" s="6">
        <v>-2646.87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-17641.88</v>
      </c>
      <c r="D120" s="16">
        <v>-17641.88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-3.2000000000000001E-2</v>
      </c>
      <c r="D121" s="17">
        <f>IF(D$10=0," ",ROUND(D120/D$10,3))</f>
        <v>-3.2000000000000001E-2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-108896.89</v>
      </c>
      <c r="D123" s="6">
        <v>-108896.89</v>
      </c>
    </row>
    <row r="124" spans="1:4">
      <c r="A124" t="s">
        <v>214</v>
      </c>
      <c r="B124" t="s">
        <v>215</v>
      </c>
      <c r="C124" s="6">
        <v>-98140.85</v>
      </c>
      <c r="D124" s="6">
        <v>-98140.85</v>
      </c>
    </row>
    <row r="125" spans="1:4">
      <c r="A125" t="s">
        <v>216</v>
      </c>
      <c r="B125" t="s">
        <v>217</v>
      </c>
      <c r="C125" s="6">
        <v>-7555.34</v>
      </c>
      <c r="D125" s="6">
        <v>-7555.34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-1958</v>
      </c>
      <c r="D127" s="6">
        <v>-1958</v>
      </c>
    </row>
    <row r="128" spans="1:4">
      <c r="A128" t="s">
        <v>222</v>
      </c>
      <c r="B128" t="s">
        <v>223</v>
      </c>
      <c r="C128" s="6">
        <v>-1242.7</v>
      </c>
      <c r="D128" s="6">
        <v>-1242.7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4102</v>
      </c>
      <c r="C5" s="8">
        <v>4102</v>
      </c>
      <c r="D5" s="8">
        <v>4102</v>
      </c>
    </row>
    <row r="6" spans="1:52" s="10" customFormat="1" ht="45">
      <c r="A6" s="9" t="s">
        <v>8</v>
      </c>
      <c r="B6" s="10" t="s">
        <v>351</v>
      </c>
      <c r="C6" s="10" t="s">
        <v>351</v>
      </c>
      <c r="D6" s="10" t="s">
        <v>351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1174218.06</v>
      </c>
      <c r="D10" s="16">
        <v>1174218.06</v>
      </c>
    </row>
    <row r="11" spans="1:52">
      <c r="A11" t="s">
        <v>18</v>
      </c>
      <c r="B11" t="s">
        <v>19</v>
      </c>
      <c r="C11" s="6">
        <v>1174218.06</v>
      </c>
      <c r="D11" s="6">
        <v>1174218.06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-691403.91</v>
      </c>
      <c r="D13" s="6">
        <v>-691403.91</v>
      </c>
    </row>
    <row r="14" spans="1:52">
      <c r="A14">
        <v>3</v>
      </c>
      <c r="B14" t="s">
        <v>23</v>
      </c>
      <c r="C14" s="6">
        <v>482814.15</v>
      </c>
      <c r="D14" s="6">
        <v>482814.15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0.41099999999999998</v>
      </c>
      <c r="D15" s="17">
        <f>IF(D$10=0," ",ROUND(D14/D$10,3))</f>
        <v>0.41099999999999998</v>
      </c>
    </row>
    <row r="16" spans="1:52">
      <c r="A16">
        <v>5</v>
      </c>
      <c r="B16" t="s">
        <v>25</v>
      </c>
      <c r="C16" s="6">
        <v>-29952.67</v>
      </c>
      <c r="D16" s="6">
        <v>-29952.67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-24861.18</v>
      </c>
      <c r="D18" s="6">
        <v>-24861.18</v>
      </c>
    </row>
    <row r="19" spans="1:4">
      <c r="A19" t="s">
        <v>28</v>
      </c>
      <c r="B19" t="s">
        <v>29</v>
      </c>
      <c r="C19" s="6">
        <v>-109.71</v>
      </c>
      <c r="D19" s="6">
        <v>-109.71</v>
      </c>
    </row>
    <row r="20" spans="1:4">
      <c r="A20" t="s">
        <v>30</v>
      </c>
      <c r="B20" t="s">
        <v>31</v>
      </c>
      <c r="C20" s="6">
        <v>-2040.94</v>
      </c>
      <c r="D20" s="6">
        <v>-2040.94</v>
      </c>
    </row>
    <row r="21" spans="1:4">
      <c r="A21" t="s">
        <v>32</v>
      </c>
      <c r="B21" t="s">
        <v>33</v>
      </c>
      <c r="C21" s="6">
        <v>-13154.06</v>
      </c>
      <c r="D21" s="6">
        <v>-13154.06</v>
      </c>
    </row>
    <row r="22" spans="1:4">
      <c r="A22" t="s">
        <v>34</v>
      </c>
      <c r="B22" t="s">
        <v>35</v>
      </c>
      <c r="C22" s="6">
        <v>-9556.4699999999993</v>
      </c>
      <c r="D22" s="6">
        <v>-9556.4699999999993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-5091.49</v>
      </c>
      <c r="D26" s="6">
        <v>-5091.49</v>
      </c>
    </row>
    <row r="27" spans="1:4">
      <c r="A27" t="s">
        <v>42</v>
      </c>
      <c r="B27" t="s">
        <v>43</v>
      </c>
      <c r="C27" s="6">
        <v>-5091.49</v>
      </c>
      <c r="D27" s="6">
        <v>-5091.49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452861.48</v>
      </c>
      <c r="D31" s="16">
        <v>452861.48</v>
      </c>
    </row>
    <row r="32" spans="1:4" s="15" customFormat="1">
      <c r="A32" s="15">
        <v>11</v>
      </c>
      <c r="B32" s="15" t="s">
        <v>51</v>
      </c>
      <c r="C32" s="16">
        <v>-33663.67</v>
      </c>
      <c r="D32" s="16">
        <v>-33663.67</v>
      </c>
    </row>
    <row r="33" spans="1:4">
      <c r="A33">
        <v>12</v>
      </c>
      <c r="B33" t="s">
        <v>52</v>
      </c>
      <c r="C33" s="6">
        <v>-257666.18</v>
      </c>
      <c r="D33" s="6">
        <v>-257666.18</v>
      </c>
    </row>
    <row r="34" spans="1:4">
      <c r="A34">
        <v>13</v>
      </c>
      <c r="B34" t="s">
        <v>53</v>
      </c>
      <c r="C34" s="6">
        <v>-119107.33</v>
      </c>
      <c r="D34" s="6">
        <v>-119107.33</v>
      </c>
    </row>
    <row r="35" spans="1:4">
      <c r="A35" t="s">
        <v>54</v>
      </c>
      <c r="B35" t="s">
        <v>55</v>
      </c>
      <c r="C35" s="6">
        <v>-87931</v>
      </c>
      <c r="D35" s="6">
        <v>-87931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-6215.95</v>
      </c>
      <c r="D38" s="6">
        <v>-6215.95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106</v>
      </c>
      <c r="D40" s="6">
        <v>106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-1581.05</v>
      </c>
      <c r="D43" s="6">
        <v>-1581.05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-2647</v>
      </c>
      <c r="D45" s="6">
        <v>-2647</v>
      </c>
    </row>
    <row r="46" spans="1:4">
      <c r="A46" t="s">
        <v>76</v>
      </c>
      <c r="B46" t="s">
        <v>77</v>
      </c>
      <c r="C46" s="6">
        <v>-1005</v>
      </c>
      <c r="D46" s="6">
        <v>-1005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-44594.58</v>
      </c>
      <c r="D49" s="6">
        <v>-44594.58</v>
      </c>
    </row>
    <row r="50" spans="1:4">
      <c r="A50" t="s">
        <v>83</v>
      </c>
      <c r="B50" t="s">
        <v>84</v>
      </c>
      <c r="C50" s="6">
        <v>-16355.33</v>
      </c>
      <c r="D50" s="6">
        <v>-16355.33</v>
      </c>
    </row>
    <row r="51" spans="1:4">
      <c r="A51" t="s">
        <v>85</v>
      </c>
      <c r="B51" t="s">
        <v>86</v>
      </c>
      <c r="C51" s="6">
        <v>-26067</v>
      </c>
      <c r="D51" s="6">
        <v>-26067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-2172.25</v>
      </c>
      <c r="D53" s="6">
        <v>-2172.25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-36977.51</v>
      </c>
      <c r="D60" s="6">
        <v>-36977.51</v>
      </c>
    </row>
    <row r="61" spans="1:4">
      <c r="A61" t="s">
        <v>104</v>
      </c>
      <c r="B61" t="s">
        <v>105</v>
      </c>
      <c r="C61" s="6">
        <v>-13036.99</v>
      </c>
      <c r="D61" s="6">
        <v>-13036.99</v>
      </c>
    </row>
    <row r="62" spans="1:4">
      <c r="A62" t="s">
        <v>106</v>
      </c>
      <c r="B62" t="s">
        <v>107</v>
      </c>
      <c r="C62" s="6">
        <v>-6074.79</v>
      </c>
      <c r="D62" s="6">
        <v>-6074.79</v>
      </c>
    </row>
    <row r="63" spans="1:4">
      <c r="A63" t="s">
        <v>108</v>
      </c>
      <c r="B63" t="s">
        <v>109</v>
      </c>
      <c r="C63" s="6">
        <v>-14724.55</v>
      </c>
      <c r="D63" s="6">
        <v>-14724.55</v>
      </c>
    </row>
    <row r="64" spans="1:4">
      <c r="A64" t="s">
        <v>110</v>
      </c>
      <c r="B64" t="s">
        <v>111</v>
      </c>
      <c r="C64" s="6">
        <v>-2070.35</v>
      </c>
      <c r="D64" s="6">
        <v>-2070.35</v>
      </c>
    </row>
    <row r="65" spans="1:4">
      <c r="A65" t="s">
        <v>112</v>
      </c>
      <c r="B65" t="s">
        <v>113</v>
      </c>
      <c r="C65" s="6">
        <v>-1070.83</v>
      </c>
      <c r="D65" s="6">
        <v>-1070.83</v>
      </c>
    </row>
    <row r="66" spans="1:4">
      <c r="A66">
        <v>17</v>
      </c>
      <c r="B66" t="s">
        <v>114</v>
      </c>
      <c r="C66" s="6">
        <v>-56986.76</v>
      </c>
      <c r="D66" s="6">
        <v>-56986.76</v>
      </c>
    </row>
    <row r="67" spans="1:4">
      <c r="A67">
        <v>18</v>
      </c>
      <c r="B67" t="s">
        <v>115</v>
      </c>
      <c r="C67" s="6">
        <v>-11029.5</v>
      </c>
      <c r="D67" s="6">
        <v>-11029.5</v>
      </c>
    </row>
    <row r="68" spans="1:4">
      <c r="A68" t="s">
        <v>116</v>
      </c>
      <c r="B68" t="s">
        <v>117</v>
      </c>
      <c r="C68" s="6">
        <v>-879.5</v>
      </c>
      <c r="D68" s="6">
        <v>-879.5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>
        <v>-7000</v>
      </c>
      <c r="D70" s="6">
        <v>-7000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-13858.19</v>
      </c>
      <c r="D76" s="6">
        <v>-13858.19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-13858.19</v>
      </c>
      <c r="D78" s="6">
        <v>-13858.19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-7201.95</v>
      </c>
      <c r="D80" s="6">
        <v>-7201.95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-1994.14</v>
      </c>
      <c r="D86" s="6">
        <v>-1994.14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-1625.16</v>
      </c>
      <c r="D90" s="6">
        <v>-1625.16</v>
      </c>
    </row>
    <row r="91" spans="1:4">
      <c r="A91" t="s">
        <v>158</v>
      </c>
      <c r="B91" t="s">
        <v>159</v>
      </c>
      <c r="C91" s="6">
        <v>-153.16</v>
      </c>
      <c r="D91" s="6">
        <v>-153.16</v>
      </c>
    </row>
    <row r="92" spans="1:4">
      <c r="A92" t="s">
        <v>160</v>
      </c>
      <c r="B92" t="s">
        <v>161</v>
      </c>
      <c r="C92" s="6">
        <v>-1360</v>
      </c>
      <c r="D92" s="6">
        <v>-1360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-112</v>
      </c>
      <c r="D94" s="6">
        <v>-112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4292</v>
      </c>
      <c r="D96" s="6">
        <v>4292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4292</v>
      </c>
      <c r="D98" s="6">
        <v>4292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-3063.52</v>
      </c>
      <c r="D101" s="6">
        <v>-3063.52</v>
      </c>
    </row>
    <row r="102" spans="1:4">
      <c r="A102" t="s">
        <v>178</v>
      </c>
      <c r="B102" t="s">
        <v>179</v>
      </c>
      <c r="C102" s="6">
        <v>-248.64</v>
      </c>
      <c r="D102" s="6">
        <v>-248.64</v>
      </c>
    </row>
    <row r="103" spans="1:4">
      <c r="A103" t="s">
        <v>180</v>
      </c>
      <c r="B103" t="s">
        <v>181</v>
      </c>
      <c r="C103" s="6">
        <v>-2814.88</v>
      </c>
      <c r="D103" s="6">
        <v>-2814.88</v>
      </c>
    </row>
    <row r="104" spans="1:4">
      <c r="A104">
        <v>25</v>
      </c>
      <c r="B104" t="s">
        <v>182</v>
      </c>
      <c r="C104" s="6">
        <v>-150.55000000000001</v>
      </c>
      <c r="D104" s="6">
        <v>-150.55000000000001</v>
      </c>
    </row>
    <row r="105" spans="1:4">
      <c r="A105" t="s">
        <v>183</v>
      </c>
      <c r="B105" t="s">
        <v>184</v>
      </c>
      <c r="C105" s="6">
        <v>-150.55000000000001</v>
      </c>
      <c r="D105" s="6">
        <v>-150.55000000000001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-3950</v>
      </c>
      <c r="D107" s="6">
        <v>-3950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-3950</v>
      </c>
      <c r="D109" s="6">
        <v>-3950</v>
      </c>
    </row>
    <row r="110" spans="1:4">
      <c r="A110">
        <v>27</v>
      </c>
      <c r="B110" t="s">
        <v>192</v>
      </c>
      <c r="C110" s="6">
        <v>-13356.21</v>
      </c>
      <c r="D110" s="6">
        <v>-13356.21</v>
      </c>
    </row>
    <row r="111" spans="1:4">
      <c r="A111" t="s">
        <v>193</v>
      </c>
      <c r="B111" t="s">
        <v>194</v>
      </c>
      <c r="C111" s="6">
        <v>-2556.21</v>
      </c>
      <c r="D111" s="6">
        <v>-2556.21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-6048.68</v>
      </c>
      <c r="D114" s="6">
        <v>-6048.68</v>
      </c>
    </row>
    <row r="115" spans="1:4">
      <c r="A115" t="s">
        <v>200</v>
      </c>
      <c r="B115" t="s">
        <v>201</v>
      </c>
      <c r="C115" s="6">
        <v>-6275.68</v>
      </c>
      <c r="D115" s="6">
        <v>-6275.68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100</v>
      </c>
      <c r="D118" s="6">
        <v>100</v>
      </c>
    </row>
    <row r="119" spans="1:4">
      <c r="A119" t="s">
        <v>208</v>
      </c>
      <c r="B119" t="s">
        <v>209</v>
      </c>
      <c r="C119" s="6">
        <v>127</v>
      </c>
      <c r="D119" s="6">
        <v>127</v>
      </c>
    </row>
    <row r="120" spans="1:4" s="15" customFormat="1">
      <c r="A120" s="15">
        <v>29</v>
      </c>
      <c r="B120" s="15" t="s">
        <v>210</v>
      </c>
      <c r="C120" s="16">
        <v>161531.63</v>
      </c>
      <c r="D120" s="16">
        <v>161531.63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0.13800000000000001</v>
      </c>
      <c r="D121" s="17">
        <f>IF(D$10=0," ",ROUND(D120/D$10,3))</f>
        <v>0.13800000000000001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-137146.89000000001</v>
      </c>
      <c r="D123" s="6">
        <v>-137146.89000000001</v>
      </c>
    </row>
    <row r="124" spans="1:4">
      <c r="A124" t="s">
        <v>214</v>
      </c>
      <c r="B124" t="s">
        <v>215</v>
      </c>
      <c r="C124" s="6">
        <v>-119107.33</v>
      </c>
      <c r="D124" s="6">
        <v>-119107.33</v>
      </c>
    </row>
    <row r="125" spans="1:4">
      <c r="A125" t="s">
        <v>216</v>
      </c>
      <c r="B125" t="s">
        <v>217</v>
      </c>
      <c r="C125" s="6">
        <v>-13858.19</v>
      </c>
      <c r="D125" s="6">
        <v>-13858.19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-1625.16</v>
      </c>
      <c r="D127" s="6">
        <v>-1625.16</v>
      </c>
    </row>
    <row r="128" spans="1:4">
      <c r="A128" t="s">
        <v>222</v>
      </c>
      <c r="B128" t="s">
        <v>223</v>
      </c>
      <c r="C128" s="6">
        <v>-2556.21</v>
      </c>
      <c r="D128" s="6">
        <v>-2556.21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4101</v>
      </c>
      <c r="C5" s="8">
        <v>4101</v>
      </c>
      <c r="D5" s="8">
        <v>4101</v>
      </c>
    </row>
    <row r="6" spans="1:52" s="10" customFormat="1" ht="45">
      <c r="A6" s="9" t="s">
        <v>8</v>
      </c>
      <c r="B6" s="10" t="s">
        <v>350</v>
      </c>
      <c r="C6" s="10" t="s">
        <v>350</v>
      </c>
      <c r="D6" s="10" t="s">
        <v>350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1134974.03</v>
      </c>
      <c r="D10" s="16">
        <v>1134974.03</v>
      </c>
    </row>
    <row r="11" spans="1:52">
      <c r="A11" t="s">
        <v>18</v>
      </c>
      <c r="B11" t="s">
        <v>19</v>
      </c>
      <c r="C11" s="6">
        <v>1134974.03</v>
      </c>
      <c r="D11" s="6">
        <v>1134974.03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-768809.59</v>
      </c>
      <c r="D13" s="6">
        <v>-768809.59</v>
      </c>
    </row>
    <row r="14" spans="1:52">
      <c r="A14">
        <v>3</v>
      </c>
      <c r="B14" t="s">
        <v>23</v>
      </c>
      <c r="C14" s="6">
        <v>366164.44</v>
      </c>
      <c r="D14" s="6">
        <v>366164.44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0.32300000000000001</v>
      </c>
      <c r="D15" s="17">
        <f>IF(D$10=0," ",ROUND(D14/D$10,3))</f>
        <v>0.32300000000000001</v>
      </c>
    </row>
    <row r="16" spans="1:52">
      <c r="A16">
        <v>5</v>
      </c>
      <c r="B16" t="s">
        <v>25</v>
      </c>
      <c r="C16" s="6">
        <v>-47740.4</v>
      </c>
      <c r="D16" s="6">
        <v>-47740.4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-42617.16</v>
      </c>
      <c r="D18" s="6">
        <v>-42617.16</v>
      </c>
    </row>
    <row r="19" spans="1:4">
      <c r="A19" t="s">
        <v>28</v>
      </c>
      <c r="B19" t="s">
        <v>29</v>
      </c>
      <c r="C19" s="6">
        <v>-167.12</v>
      </c>
      <c r="D19" s="6">
        <v>-167.12</v>
      </c>
    </row>
    <row r="20" spans="1:4">
      <c r="A20" t="s">
        <v>30</v>
      </c>
      <c r="B20" t="s">
        <v>31</v>
      </c>
      <c r="C20" s="6">
        <v>-632.23</v>
      </c>
      <c r="D20" s="6">
        <v>-632.23</v>
      </c>
    </row>
    <row r="21" spans="1:4">
      <c r="A21" t="s">
        <v>32</v>
      </c>
      <c r="B21" t="s">
        <v>33</v>
      </c>
      <c r="C21" s="6">
        <v>-22569.7</v>
      </c>
      <c r="D21" s="6">
        <v>-22569.7</v>
      </c>
    </row>
    <row r="22" spans="1:4">
      <c r="A22" t="s">
        <v>34</v>
      </c>
      <c r="B22" t="s">
        <v>35</v>
      </c>
      <c r="C22" s="6">
        <v>-19248.11</v>
      </c>
      <c r="D22" s="6">
        <v>-19248.11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-5123.24</v>
      </c>
      <c r="D26" s="6">
        <v>-5123.24</v>
      </c>
    </row>
    <row r="27" spans="1:4">
      <c r="A27" t="s">
        <v>42</v>
      </c>
      <c r="B27" t="s">
        <v>43</v>
      </c>
      <c r="C27" s="6">
        <v>-5123.24</v>
      </c>
      <c r="D27" s="6">
        <v>-5123.24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318424.03999999998</v>
      </c>
      <c r="D31" s="16">
        <v>318424.03999999998</v>
      </c>
    </row>
    <row r="32" spans="1:4" s="15" customFormat="1">
      <c r="A32" s="15">
        <v>11</v>
      </c>
      <c r="B32" s="15" t="s">
        <v>51</v>
      </c>
      <c r="C32" s="16">
        <v>-20023.439999999999</v>
      </c>
      <c r="D32" s="16">
        <v>-20023.439999999999</v>
      </c>
    </row>
    <row r="33" spans="1:4">
      <c r="A33">
        <v>12</v>
      </c>
      <c r="B33" t="s">
        <v>52</v>
      </c>
      <c r="C33" s="6">
        <v>-389231.91</v>
      </c>
      <c r="D33" s="6">
        <v>-389231.91</v>
      </c>
    </row>
    <row r="34" spans="1:4">
      <c r="A34">
        <v>13</v>
      </c>
      <c r="B34" t="s">
        <v>53</v>
      </c>
      <c r="C34" s="6">
        <v>-135207.54</v>
      </c>
      <c r="D34" s="6">
        <v>-135207.54</v>
      </c>
    </row>
    <row r="35" spans="1:4">
      <c r="A35" t="s">
        <v>54</v>
      </c>
      <c r="B35" t="s">
        <v>55</v>
      </c>
      <c r="C35" s="6">
        <v>-96675</v>
      </c>
      <c r="D35" s="6">
        <v>-96675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-146.76</v>
      </c>
      <c r="D38" s="6">
        <v>-146.76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3361.69</v>
      </c>
      <c r="D40" s="6">
        <v>3361.69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-2480.0500000000002</v>
      </c>
      <c r="D43" s="6">
        <v>-2480.0500000000002</v>
      </c>
    </row>
    <row r="44" spans="1:4">
      <c r="A44" t="s">
        <v>72</v>
      </c>
      <c r="B44" t="s">
        <v>73</v>
      </c>
      <c r="C44" s="6">
        <v>-19038.09</v>
      </c>
      <c r="D44" s="6">
        <v>-19038.09</v>
      </c>
    </row>
    <row r="45" spans="1:4">
      <c r="A45" t="s">
        <v>74</v>
      </c>
      <c r="B45" t="s">
        <v>75</v>
      </c>
      <c r="C45" s="6">
        <v>-2396</v>
      </c>
      <c r="D45" s="6">
        <v>-2396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-5833.33</v>
      </c>
      <c r="D47" s="6">
        <v>-5833.33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-154441.35</v>
      </c>
      <c r="D49" s="6">
        <v>-154441.35</v>
      </c>
    </row>
    <row r="50" spans="1:4">
      <c r="A50" t="s">
        <v>83</v>
      </c>
      <c r="B50" t="s">
        <v>84</v>
      </c>
      <c r="C50" s="6">
        <v>-66906</v>
      </c>
      <c r="D50" s="6">
        <v>-66906</v>
      </c>
    </row>
    <row r="51" spans="1:4">
      <c r="A51" t="s">
        <v>85</v>
      </c>
      <c r="B51" t="s">
        <v>86</v>
      </c>
      <c r="C51" s="6">
        <v>-33453</v>
      </c>
      <c r="D51" s="6">
        <v>-33453</v>
      </c>
    </row>
    <row r="52" spans="1:4">
      <c r="A52" t="s">
        <v>87</v>
      </c>
      <c r="B52" t="s">
        <v>88</v>
      </c>
      <c r="C52" s="6">
        <v>-44604</v>
      </c>
      <c r="D52" s="6">
        <v>-44604</v>
      </c>
    </row>
    <row r="53" spans="1:4">
      <c r="A53" t="s">
        <v>89</v>
      </c>
      <c r="B53" t="s">
        <v>90</v>
      </c>
      <c r="C53" s="6">
        <v>-9478.35</v>
      </c>
      <c r="D53" s="6">
        <v>-9478.35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-50705.13</v>
      </c>
      <c r="D60" s="6">
        <v>-50705.13</v>
      </c>
    </row>
    <row r="61" spans="1:4">
      <c r="A61" t="s">
        <v>104</v>
      </c>
      <c r="B61" t="s">
        <v>105</v>
      </c>
      <c r="C61" s="6">
        <v>-19239.72</v>
      </c>
      <c r="D61" s="6">
        <v>-19239.72</v>
      </c>
    </row>
    <row r="62" spans="1:4">
      <c r="A62" t="s">
        <v>106</v>
      </c>
      <c r="B62" t="s">
        <v>107</v>
      </c>
      <c r="C62" s="6">
        <v>-4912.0600000000004</v>
      </c>
      <c r="D62" s="6">
        <v>-4912.0600000000004</v>
      </c>
    </row>
    <row r="63" spans="1:4">
      <c r="A63" t="s">
        <v>108</v>
      </c>
      <c r="B63" t="s">
        <v>109</v>
      </c>
      <c r="C63" s="6">
        <v>-23870.47</v>
      </c>
      <c r="D63" s="6">
        <v>-23870.47</v>
      </c>
    </row>
    <row r="64" spans="1:4">
      <c r="A64" t="s">
        <v>110</v>
      </c>
      <c r="B64" t="s">
        <v>111</v>
      </c>
      <c r="C64" s="6">
        <v>-1725.47</v>
      </c>
      <c r="D64" s="6">
        <v>-1725.47</v>
      </c>
    </row>
    <row r="65" spans="1:4">
      <c r="A65" t="s">
        <v>112</v>
      </c>
      <c r="B65" t="s">
        <v>113</v>
      </c>
      <c r="C65" s="6">
        <v>-957.41</v>
      </c>
      <c r="D65" s="6">
        <v>-957.41</v>
      </c>
    </row>
    <row r="66" spans="1:4">
      <c r="A66">
        <v>17</v>
      </c>
      <c r="B66" t="s">
        <v>114</v>
      </c>
      <c r="C66" s="6">
        <v>-48877.89</v>
      </c>
      <c r="D66" s="6">
        <v>-48877.89</v>
      </c>
    </row>
    <row r="67" spans="1:4">
      <c r="A67">
        <v>18</v>
      </c>
      <c r="B67" t="s">
        <v>115</v>
      </c>
      <c r="C67" s="6">
        <v>-9757.58</v>
      </c>
      <c r="D67" s="6">
        <v>-9757.58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-6247.58</v>
      </c>
      <c r="D70" s="6">
        <v>-6247.58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-18694.41</v>
      </c>
      <c r="D76" s="6">
        <v>-18694.41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-18694.41</v>
      </c>
      <c r="D78" s="6">
        <v>-18694.41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-8015.79</v>
      </c>
      <c r="D80" s="6">
        <v>-8015.79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-2807.98</v>
      </c>
      <c r="D86" s="6">
        <v>-2807.98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-1466</v>
      </c>
      <c r="D90" s="6">
        <v>-1466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-1466</v>
      </c>
      <c r="D92" s="6">
        <v>-1466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-3002.42</v>
      </c>
      <c r="D101" s="6">
        <v>-3002.42</v>
      </c>
    </row>
    <row r="102" spans="1:4">
      <c r="A102" t="s">
        <v>178</v>
      </c>
      <c r="B102" t="s">
        <v>179</v>
      </c>
      <c r="C102" s="6">
        <v>-399.33</v>
      </c>
      <c r="D102" s="6">
        <v>-399.33</v>
      </c>
    </row>
    <row r="103" spans="1:4">
      <c r="A103" t="s">
        <v>180</v>
      </c>
      <c r="B103" t="s">
        <v>181</v>
      </c>
      <c r="C103" s="6">
        <v>-2603.09</v>
      </c>
      <c r="D103" s="6">
        <v>-2603.09</v>
      </c>
    </row>
    <row r="104" spans="1:4">
      <c r="A104">
        <v>25</v>
      </c>
      <c r="B104" t="s">
        <v>182</v>
      </c>
      <c r="C104" s="6">
        <v>-55.96</v>
      </c>
      <c r="D104" s="6">
        <v>-55.96</v>
      </c>
    </row>
    <row r="105" spans="1:4">
      <c r="A105" t="s">
        <v>183</v>
      </c>
      <c r="B105" t="s">
        <v>184</v>
      </c>
      <c r="C105" s="6">
        <v>-55.96</v>
      </c>
      <c r="D105" s="6">
        <v>-55.96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-6206.74</v>
      </c>
      <c r="D110" s="6">
        <v>-6206.74</v>
      </c>
    </row>
    <row r="111" spans="1:4">
      <c r="A111" t="s">
        <v>193</v>
      </c>
      <c r="B111" t="s">
        <v>194</v>
      </c>
      <c r="C111" s="6">
        <v>-806.74</v>
      </c>
      <c r="D111" s="6">
        <v>-806.74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-733.99</v>
      </c>
      <c r="D114" s="6">
        <v>-733.99</v>
      </c>
    </row>
    <row r="115" spans="1:4">
      <c r="A115" t="s">
        <v>200</v>
      </c>
      <c r="B115" t="s">
        <v>201</v>
      </c>
      <c r="C115" s="6">
        <v>-733.99</v>
      </c>
      <c r="D115" s="6">
        <v>-733.99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-90831.31</v>
      </c>
      <c r="D120" s="16">
        <v>-90831.31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-0.08</v>
      </c>
      <c r="D121" s="17">
        <f>IF(D$10=0," ",ROUND(D120/D$10,3))</f>
        <v>-0.08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-156174.69</v>
      </c>
      <c r="D123" s="6">
        <v>-156174.69</v>
      </c>
    </row>
    <row r="124" spans="1:4">
      <c r="A124" t="s">
        <v>214</v>
      </c>
      <c r="B124" t="s">
        <v>215</v>
      </c>
      <c r="C124" s="6">
        <v>-135207.54</v>
      </c>
      <c r="D124" s="6">
        <v>-135207.54</v>
      </c>
    </row>
    <row r="125" spans="1:4">
      <c r="A125" t="s">
        <v>216</v>
      </c>
      <c r="B125" t="s">
        <v>217</v>
      </c>
      <c r="C125" s="6">
        <v>-18694.41</v>
      </c>
      <c r="D125" s="6">
        <v>-18694.41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-1466</v>
      </c>
      <c r="D127" s="6">
        <v>-1466</v>
      </c>
    </row>
    <row r="128" spans="1:4">
      <c r="A128" t="s">
        <v>222</v>
      </c>
      <c r="B128" t="s">
        <v>223</v>
      </c>
      <c r="C128" s="6">
        <v>-806.74</v>
      </c>
      <c r="D128" s="6">
        <v>-806.74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4100</v>
      </c>
      <c r="C5" s="8">
        <v>4100</v>
      </c>
      <c r="D5" s="8">
        <v>4100</v>
      </c>
    </row>
    <row r="6" spans="1:52" s="10" customFormat="1">
      <c r="A6" s="9" t="s">
        <v>8</v>
      </c>
      <c r="B6" s="10" t="s">
        <v>349</v>
      </c>
      <c r="C6" s="10" t="s">
        <v>349</v>
      </c>
      <c r="D6" s="10" t="s">
        <v>349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1294185.25</v>
      </c>
      <c r="D10" s="16">
        <v>1294185.25</v>
      </c>
    </row>
    <row r="11" spans="1:52">
      <c r="A11" t="s">
        <v>18</v>
      </c>
      <c r="B11" t="s">
        <v>19</v>
      </c>
      <c r="C11" s="6">
        <v>1294185.25</v>
      </c>
      <c r="D11" s="6">
        <v>1294185.25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-837556.33</v>
      </c>
      <c r="D13" s="6">
        <v>-837556.33</v>
      </c>
    </row>
    <row r="14" spans="1:52">
      <c r="A14">
        <v>3</v>
      </c>
      <c r="B14" t="s">
        <v>23</v>
      </c>
      <c r="C14" s="6">
        <v>456628.92</v>
      </c>
      <c r="D14" s="6">
        <v>456628.92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0.35299999999999998</v>
      </c>
      <c r="D15" s="17">
        <f>IF(D$10=0," ",ROUND(D14/D$10,3))</f>
        <v>0.35299999999999998</v>
      </c>
    </row>
    <row r="16" spans="1:52">
      <c r="A16">
        <v>5</v>
      </c>
      <c r="B16" t="s">
        <v>25</v>
      </c>
      <c r="C16" s="6">
        <v>-33408.85</v>
      </c>
      <c r="D16" s="6">
        <v>-33408.85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-26532.33</v>
      </c>
      <c r="D18" s="6">
        <v>-26532.33</v>
      </c>
    </row>
    <row r="19" spans="1:4">
      <c r="A19" t="s">
        <v>28</v>
      </c>
      <c r="B19" t="s">
        <v>29</v>
      </c>
      <c r="C19" s="6">
        <v>-1427.03</v>
      </c>
      <c r="D19" s="6">
        <v>-1427.03</v>
      </c>
    </row>
    <row r="20" spans="1:4">
      <c r="A20" t="s">
        <v>30</v>
      </c>
      <c r="B20" t="s">
        <v>31</v>
      </c>
      <c r="C20" s="6">
        <v>-1178.6099999999999</v>
      </c>
      <c r="D20" s="6">
        <v>-1178.6099999999999</v>
      </c>
    </row>
    <row r="21" spans="1:4">
      <c r="A21" t="s">
        <v>32</v>
      </c>
      <c r="B21" t="s">
        <v>33</v>
      </c>
      <c r="C21" s="6">
        <v>-12728.32</v>
      </c>
      <c r="D21" s="6">
        <v>-12728.32</v>
      </c>
    </row>
    <row r="22" spans="1:4">
      <c r="A22" t="s">
        <v>34</v>
      </c>
      <c r="B22" t="s">
        <v>35</v>
      </c>
      <c r="C22" s="6">
        <v>-11198.37</v>
      </c>
      <c r="D22" s="6">
        <v>-11198.37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-6876.52</v>
      </c>
      <c r="D26" s="6">
        <v>-6876.52</v>
      </c>
    </row>
    <row r="27" spans="1:4">
      <c r="A27" t="s">
        <v>42</v>
      </c>
      <c r="B27" t="s">
        <v>43</v>
      </c>
      <c r="C27" s="6">
        <v>-6876.52</v>
      </c>
      <c r="D27" s="6">
        <v>-6876.52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423220.07</v>
      </c>
      <c r="D31" s="16">
        <v>423220.07</v>
      </c>
    </row>
    <row r="32" spans="1:4" s="15" customFormat="1">
      <c r="A32" s="15">
        <v>11</v>
      </c>
      <c r="B32" s="15" t="s">
        <v>51</v>
      </c>
      <c r="C32" s="16">
        <v>-22851.61</v>
      </c>
      <c r="D32" s="16">
        <v>-22851.61</v>
      </c>
    </row>
    <row r="33" spans="1:4">
      <c r="A33">
        <v>12</v>
      </c>
      <c r="B33" t="s">
        <v>52</v>
      </c>
      <c r="C33" s="6">
        <v>-310906.86</v>
      </c>
      <c r="D33" s="6">
        <v>-310906.86</v>
      </c>
    </row>
    <row r="34" spans="1:4">
      <c r="A34">
        <v>13</v>
      </c>
      <c r="B34" t="s">
        <v>53</v>
      </c>
      <c r="C34" s="6">
        <v>-105464.3</v>
      </c>
      <c r="D34" s="6">
        <v>-105464.3</v>
      </c>
    </row>
    <row r="35" spans="1:4">
      <c r="A35" t="s">
        <v>54</v>
      </c>
      <c r="B35" t="s">
        <v>55</v>
      </c>
      <c r="C35" s="6">
        <v>-66956</v>
      </c>
      <c r="D35" s="6">
        <v>-66956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-19441.169999999998</v>
      </c>
      <c r="D38" s="6">
        <v>-19441.169999999998</v>
      </c>
    </row>
    <row r="39" spans="1:4">
      <c r="A39" t="s">
        <v>62</v>
      </c>
      <c r="B39" t="s">
        <v>63</v>
      </c>
      <c r="C39" s="6">
        <v>-1333</v>
      </c>
      <c r="D39" s="6">
        <v>-1333</v>
      </c>
    </row>
    <row r="40" spans="1:4">
      <c r="A40" t="s">
        <v>64</v>
      </c>
      <c r="B40" t="s">
        <v>65</v>
      </c>
      <c r="C40" s="6">
        <v>-11788</v>
      </c>
      <c r="D40" s="6">
        <v>-11788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-968.8</v>
      </c>
      <c r="D43" s="6">
        <v>-968.8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-2144</v>
      </c>
      <c r="D45" s="6">
        <v>-2144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-119322</v>
      </c>
      <c r="D49" s="6">
        <v>-119322</v>
      </c>
    </row>
    <row r="50" spans="1:4">
      <c r="A50" t="s">
        <v>83</v>
      </c>
      <c r="B50" t="s">
        <v>84</v>
      </c>
      <c r="C50" s="6">
        <v>-65340</v>
      </c>
      <c r="D50" s="6">
        <v>-65340</v>
      </c>
    </row>
    <row r="51" spans="1:4">
      <c r="A51" t="s">
        <v>85</v>
      </c>
      <c r="B51" t="s">
        <v>86</v>
      </c>
      <c r="C51" s="6">
        <v>-43560</v>
      </c>
      <c r="D51" s="6">
        <v>-43560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-9334</v>
      </c>
      <c r="D53" s="6">
        <v>-9334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-1088</v>
      </c>
      <c r="D55" s="6">
        <v>-1088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-27728.639999999999</v>
      </c>
      <c r="D60" s="6">
        <v>-27728.639999999999</v>
      </c>
    </row>
    <row r="61" spans="1:4">
      <c r="A61" t="s">
        <v>104</v>
      </c>
      <c r="B61" t="s">
        <v>105</v>
      </c>
      <c r="C61" s="6">
        <v>-13287.67</v>
      </c>
      <c r="D61" s="6">
        <v>-13287.67</v>
      </c>
    </row>
    <row r="62" spans="1:4">
      <c r="A62" t="s">
        <v>106</v>
      </c>
      <c r="B62" t="s">
        <v>107</v>
      </c>
      <c r="C62" s="6">
        <v>-2365.35</v>
      </c>
      <c r="D62" s="6">
        <v>-2365.35</v>
      </c>
    </row>
    <row r="63" spans="1:4">
      <c r="A63" t="s">
        <v>108</v>
      </c>
      <c r="B63" t="s">
        <v>109</v>
      </c>
      <c r="C63" s="6">
        <v>-11066.4</v>
      </c>
      <c r="D63" s="6">
        <v>-11066.4</v>
      </c>
    </row>
    <row r="64" spans="1:4">
      <c r="A64" t="s">
        <v>110</v>
      </c>
      <c r="B64" t="s">
        <v>111</v>
      </c>
      <c r="C64" s="6">
        <v>-448.76</v>
      </c>
      <c r="D64" s="6">
        <v>-448.76</v>
      </c>
    </row>
    <row r="65" spans="1:4">
      <c r="A65" t="s">
        <v>112</v>
      </c>
      <c r="B65" t="s">
        <v>113</v>
      </c>
      <c r="C65" s="6">
        <v>-560.46</v>
      </c>
      <c r="D65" s="6">
        <v>-560.46</v>
      </c>
    </row>
    <row r="66" spans="1:4">
      <c r="A66">
        <v>17</v>
      </c>
      <c r="B66" t="s">
        <v>114</v>
      </c>
      <c r="C66" s="6">
        <v>-58391.92</v>
      </c>
      <c r="D66" s="6">
        <v>-58391.92</v>
      </c>
    </row>
    <row r="67" spans="1:4">
      <c r="A67">
        <v>18</v>
      </c>
      <c r="B67" t="s">
        <v>115</v>
      </c>
      <c r="C67" s="6">
        <v>-13498.54</v>
      </c>
      <c r="D67" s="6">
        <v>-13498.54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-4008.54</v>
      </c>
      <c r="D69" s="6">
        <v>-4008.54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-20654.25</v>
      </c>
      <c r="D76" s="6">
        <v>-20654.25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-20654.25</v>
      </c>
      <c r="D78" s="6">
        <v>-20654.25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-1856.08</v>
      </c>
      <c r="D90" s="6">
        <v>-1856.08</v>
      </c>
    </row>
    <row r="91" spans="1:4">
      <c r="A91" t="s">
        <v>158</v>
      </c>
      <c r="B91" t="s">
        <v>159</v>
      </c>
      <c r="C91" s="6">
        <v>-277.08</v>
      </c>
      <c r="D91" s="6">
        <v>-277.08</v>
      </c>
    </row>
    <row r="92" spans="1:4">
      <c r="A92" t="s">
        <v>160</v>
      </c>
      <c r="B92" t="s">
        <v>161</v>
      </c>
      <c r="C92" s="6">
        <v>-1579</v>
      </c>
      <c r="D92" s="6">
        <v>-1579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-2790.45</v>
      </c>
      <c r="D101" s="6">
        <v>-2790.45</v>
      </c>
    </row>
    <row r="102" spans="1:4">
      <c r="A102" t="s">
        <v>178</v>
      </c>
      <c r="B102" t="s">
        <v>179</v>
      </c>
      <c r="C102" s="6">
        <v>-226.86</v>
      </c>
      <c r="D102" s="6">
        <v>-226.86</v>
      </c>
    </row>
    <row r="103" spans="1:4">
      <c r="A103" t="s">
        <v>180</v>
      </c>
      <c r="B103" t="s">
        <v>181</v>
      </c>
      <c r="C103" s="6">
        <v>-2563.59</v>
      </c>
      <c r="D103" s="6">
        <v>-2563.59</v>
      </c>
    </row>
    <row r="104" spans="1:4">
      <c r="A104">
        <v>25</v>
      </c>
      <c r="B104" t="s">
        <v>182</v>
      </c>
      <c r="C104" s="6">
        <v>-182.39</v>
      </c>
      <c r="D104" s="6">
        <v>-182.39</v>
      </c>
    </row>
    <row r="105" spans="1:4">
      <c r="A105" t="s">
        <v>183</v>
      </c>
      <c r="B105" t="s">
        <v>184</v>
      </c>
      <c r="C105" s="6">
        <v>-182.39</v>
      </c>
      <c r="D105" s="6">
        <v>-182.39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-5000</v>
      </c>
      <c r="D107" s="6">
        <v>-5000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-5000</v>
      </c>
      <c r="D109" s="6">
        <v>-5000</v>
      </c>
    </row>
    <row r="110" spans="1:4">
      <c r="A110">
        <v>27</v>
      </c>
      <c r="B110" t="s">
        <v>192</v>
      </c>
      <c r="C110" s="6">
        <v>-6253.13</v>
      </c>
      <c r="D110" s="6">
        <v>-6253.13</v>
      </c>
    </row>
    <row r="111" spans="1:4">
      <c r="A111" t="s">
        <v>193</v>
      </c>
      <c r="B111" t="s">
        <v>194</v>
      </c>
      <c r="C111" s="6">
        <v>-853.13</v>
      </c>
      <c r="D111" s="6">
        <v>-853.13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-30.77</v>
      </c>
      <c r="D114" s="6">
        <v>-30.77</v>
      </c>
    </row>
    <row r="115" spans="1:4">
      <c r="A115" t="s">
        <v>200</v>
      </c>
      <c r="B115" t="s">
        <v>201</v>
      </c>
      <c r="C115" s="6">
        <v>-110.77</v>
      </c>
      <c r="D115" s="6">
        <v>-110.77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80</v>
      </c>
      <c r="D117" s="6">
        <v>80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89461.6</v>
      </c>
      <c r="D120" s="16">
        <v>89461.6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6.9000000000000006E-2</v>
      </c>
      <c r="D121" s="17">
        <f>IF(D$10=0," ",ROUND(D120/D$10,3))</f>
        <v>6.9000000000000006E-2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-128827.76</v>
      </c>
      <c r="D123" s="6">
        <v>-128827.76</v>
      </c>
    </row>
    <row r="124" spans="1:4">
      <c r="A124" t="s">
        <v>214</v>
      </c>
      <c r="B124" t="s">
        <v>215</v>
      </c>
      <c r="C124" s="6">
        <v>-105464.3</v>
      </c>
      <c r="D124" s="6">
        <v>-105464.3</v>
      </c>
    </row>
    <row r="125" spans="1:4">
      <c r="A125" t="s">
        <v>216</v>
      </c>
      <c r="B125" t="s">
        <v>217</v>
      </c>
      <c r="C125" s="6">
        <v>-20654.25</v>
      </c>
      <c r="D125" s="6">
        <v>-20654.25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-1856.08</v>
      </c>
      <c r="D127" s="6">
        <v>-1856.08</v>
      </c>
    </row>
    <row r="128" spans="1:4">
      <c r="A128" t="s">
        <v>222</v>
      </c>
      <c r="B128" t="s">
        <v>223</v>
      </c>
      <c r="C128" s="6">
        <v>-853.13</v>
      </c>
      <c r="D128" s="6">
        <v>-853.13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8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346</v>
      </c>
      <c r="C4" s="8" t="s">
        <v>346</v>
      </c>
      <c r="D4" s="8" t="s">
        <v>346</v>
      </c>
    </row>
    <row r="5" spans="1:52" s="8" customFormat="1">
      <c r="A5" s="7" t="s">
        <v>7</v>
      </c>
      <c r="B5" s="8">
        <v>4099</v>
      </c>
      <c r="C5" s="8">
        <v>4099</v>
      </c>
      <c r="D5" s="8">
        <v>4099</v>
      </c>
    </row>
    <row r="6" spans="1:52" s="10" customFormat="1" ht="45">
      <c r="A6" s="9" t="s">
        <v>8</v>
      </c>
      <c r="B6" s="10" t="s">
        <v>347</v>
      </c>
      <c r="C6" s="10" t="s">
        <v>347</v>
      </c>
      <c r="D6" s="10" t="s">
        <v>347</v>
      </c>
    </row>
    <row r="7" spans="1:52" s="8" customFormat="1">
      <c r="A7" s="7" t="s">
        <v>10</v>
      </c>
      <c r="B7" s="8" t="s">
        <v>348</v>
      </c>
      <c r="C7" s="8" t="s">
        <v>348</v>
      </c>
      <c r="D7" s="8" t="s">
        <v>348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-6582.63</v>
      </c>
      <c r="D33" s="6">
        <v>-6582.63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-2873.42</v>
      </c>
      <c r="D60" s="6">
        <v>-2873.42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-2320.27</v>
      </c>
      <c r="D62" s="6">
        <v>-2320.27</v>
      </c>
    </row>
    <row r="63" spans="1:4">
      <c r="A63" t="s">
        <v>108</v>
      </c>
      <c r="B63" t="s">
        <v>109</v>
      </c>
      <c r="C63" s="6">
        <v>-328.77</v>
      </c>
      <c r="D63" s="6">
        <v>-328.77</v>
      </c>
    </row>
    <row r="64" spans="1:4">
      <c r="A64" t="s">
        <v>110</v>
      </c>
      <c r="B64" t="s">
        <v>111</v>
      </c>
      <c r="C64" s="6">
        <v>-224.38</v>
      </c>
      <c r="D64" s="6">
        <v>-224.38</v>
      </c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-3709.21</v>
      </c>
      <c r="D66" s="6">
        <v>-3709.21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-1167.0999999999999</v>
      </c>
      <c r="D80" s="6">
        <v>-1167.0999999999999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>
        <v>-1167.0999999999999</v>
      </c>
      <c r="D86" s="6">
        <v>-1167.0999999999999</v>
      </c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-2494.0500000000002</v>
      </c>
      <c r="D90" s="6">
        <v>-2494.0500000000002</v>
      </c>
    </row>
    <row r="91" spans="1:4">
      <c r="A91" t="s">
        <v>158</v>
      </c>
      <c r="B91" t="s">
        <v>159</v>
      </c>
      <c r="C91" s="6">
        <v>-2494.0500000000002</v>
      </c>
      <c r="D91" s="6">
        <v>-2494.0500000000002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-48.06</v>
      </c>
      <c r="D101" s="6">
        <v>-48.06</v>
      </c>
    </row>
    <row r="102" spans="1:4">
      <c r="A102" t="s">
        <v>178</v>
      </c>
      <c r="B102" t="s">
        <v>179</v>
      </c>
      <c r="C102" s="6">
        <v>-48.06</v>
      </c>
      <c r="D102" s="6">
        <v>-48.06</v>
      </c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-6582.63</v>
      </c>
      <c r="D120" s="16">
        <v>-6582.63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-2494.0500000000002</v>
      </c>
      <c r="D123" s="6">
        <v>-2494.0500000000002</v>
      </c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-2494.0500000000002</v>
      </c>
      <c r="D127" s="6">
        <v>-2494.0500000000002</v>
      </c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4098</v>
      </c>
      <c r="C5" s="8">
        <v>4098</v>
      </c>
      <c r="D5" s="8">
        <v>4098</v>
      </c>
    </row>
    <row r="6" spans="1:52" s="10" customFormat="1" ht="30">
      <c r="A6" s="9" t="s">
        <v>8</v>
      </c>
      <c r="B6" s="10" t="s">
        <v>345</v>
      </c>
      <c r="C6" s="10" t="s">
        <v>345</v>
      </c>
      <c r="D6" s="10" t="s">
        <v>345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3596526.07</v>
      </c>
      <c r="D10" s="16">
        <v>3596526.07</v>
      </c>
    </row>
    <row r="11" spans="1:52">
      <c r="A11" t="s">
        <v>18</v>
      </c>
      <c r="B11" t="s">
        <v>19</v>
      </c>
      <c r="C11" s="6">
        <v>3596526.07</v>
      </c>
      <c r="D11" s="6">
        <v>3596526.07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-2378055.19</v>
      </c>
      <c r="D13" s="6">
        <v>-2378055.19</v>
      </c>
    </row>
    <row r="14" spans="1:52">
      <c r="A14">
        <v>3</v>
      </c>
      <c r="B14" t="s">
        <v>23</v>
      </c>
      <c r="C14" s="6">
        <v>1218470.8799999999</v>
      </c>
      <c r="D14" s="6">
        <v>1218470.8799999999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0.33900000000000002</v>
      </c>
      <c r="D15" s="17">
        <f>IF(D$10=0," ",ROUND(D14/D$10,3))</f>
        <v>0.33900000000000002</v>
      </c>
    </row>
    <row r="16" spans="1:52">
      <c r="A16">
        <v>5</v>
      </c>
      <c r="B16" t="s">
        <v>25</v>
      </c>
      <c r="C16" s="6">
        <v>-66401.86</v>
      </c>
      <c r="D16" s="6">
        <v>-66401.86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-47057.16</v>
      </c>
      <c r="D18" s="6">
        <v>-47057.16</v>
      </c>
    </row>
    <row r="19" spans="1:4">
      <c r="A19" t="s">
        <v>28</v>
      </c>
      <c r="B19" t="s">
        <v>29</v>
      </c>
      <c r="C19" s="6">
        <v>-2068.5700000000002</v>
      </c>
      <c r="D19" s="6">
        <v>-2068.5700000000002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-23037.05</v>
      </c>
      <c r="D21" s="6">
        <v>-23037.05</v>
      </c>
    </row>
    <row r="22" spans="1:4">
      <c r="A22" t="s">
        <v>34</v>
      </c>
      <c r="B22" t="s">
        <v>35</v>
      </c>
      <c r="C22" s="6">
        <v>-21951.54</v>
      </c>
      <c r="D22" s="6">
        <v>-21951.54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-19344.7</v>
      </c>
      <c r="D26" s="6">
        <v>-19344.7</v>
      </c>
    </row>
    <row r="27" spans="1:4">
      <c r="A27" t="s">
        <v>42</v>
      </c>
      <c r="B27" t="s">
        <v>43</v>
      </c>
      <c r="C27" s="6">
        <v>-19344.7</v>
      </c>
      <c r="D27" s="6">
        <v>-19344.7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1152069.02</v>
      </c>
      <c r="D31" s="16">
        <v>1152069.02</v>
      </c>
    </row>
    <row r="32" spans="1:4" s="15" customFormat="1">
      <c r="A32" s="15">
        <v>11</v>
      </c>
      <c r="B32" s="15" t="s">
        <v>51</v>
      </c>
      <c r="C32" s="16">
        <v>-41126.400000000001</v>
      </c>
      <c r="D32" s="16">
        <v>-41126.400000000001</v>
      </c>
    </row>
    <row r="33" spans="1:4">
      <c r="A33">
        <v>12</v>
      </c>
      <c r="B33" t="s">
        <v>52</v>
      </c>
      <c r="C33" s="6">
        <v>-858712.14</v>
      </c>
      <c r="D33" s="6">
        <v>-858712.14</v>
      </c>
    </row>
    <row r="34" spans="1:4">
      <c r="A34">
        <v>13</v>
      </c>
      <c r="B34" t="s">
        <v>53</v>
      </c>
      <c r="C34" s="6">
        <v>-275931.34999999998</v>
      </c>
      <c r="D34" s="6">
        <v>-275931.34999999998</v>
      </c>
    </row>
    <row r="35" spans="1:4">
      <c r="A35" t="s">
        <v>54</v>
      </c>
      <c r="B35" t="s">
        <v>55</v>
      </c>
      <c r="C35" s="6">
        <v>-152068</v>
      </c>
      <c r="D35" s="6">
        <v>-152068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-17300</v>
      </c>
      <c r="D37" s="6">
        <v>-17300</v>
      </c>
    </row>
    <row r="38" spans="1:4">
      <c r="A38" t="s">
        <v>60</v>
      </c>
      <c r="B38" t="s">
        <v>61</v>
      </c>
      <c r="C38" s="6">
        <v>-5546.25</v>
      </c>
      <c r="D38" s="6">
        <v>-5546.25</v>
      </c>
    </row>
    <row r="39" spans="1:4">
      <c r="A39" t="s">
        <v>62</v>
      </c>
      <c r="B39" t="s">
        <v>63</v>
      </c>
      <c r="C39" s="6">
        <v>-50833</v>
      </c>
      <c r="D39" s="6">
        <v>-50833</v>
      </c>
    </row>
    <row r="40" spans="1:4">
      <c r="A40" t="s">
        <v>64</v>
      </c>
      <c r="B40" t="s">
        <v>65</v>
      </c>
      <c r="C40" s="6">
        <v>-26992.15</v>
      </c>
      <c r="D40" s="6">
        <v>-26992.15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-8150.95</v>
      </c>
      <c r="D43" s="6">
        <v>-8150.95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-5041</v>
      </c>
      <c r="D45" s="6">
        <v>-5041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-10000</v>
      </c>
      <c r="D47" s="6">
        <v>-10000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-473432.19</v>
      </c>
      <c r="D49" s="6">
        <v>-473432.19</v>
      </c>
    </row>
    <row r="50" spans="1:4">
      <c r="A50" t="s">
        <v>83</v>
      </c>
      <c r="B50" t="s">
        <v>84</v>
      </c>
      <c r="C50" s="6">
        <v>-189121.39</v>
      </c>
      <c r="D50" s="6">
        <v>-189121.39</v>
      </c>
    </row>
    <row r="51" spans="1:4">
      <c r="A51" t="s">
        <v>85</v>
      </c>
      <c r="B51" t="s">
        <v>86</v>
      </c>
      <c r="C51" s="6">
        <v>-213939</v>
      </c>
      <c r="D51" s="6">
        <v>-213939</v>
      </c>
    </row>
    <row r="52" spans="1:4">
      <c r="A52" t="s">
        <v>87</v>
      </c>
      <c r="B52" t="s">
        <v>88</v>
      </c>
      <c r="C52" s="6">
        <v>-45221.8</v>
      </c>
      <c r="D52" s="6">
        <v>-45221.8</v>
      </c>
    </row>
    <row r="53" spans="1:4">
      <c r="A53" t="s">
        <v>89</v>
      </c>
      <c r="B53" t="s">
        <v>90</v>
      </c>
      <c r="C53" s="6">
        <v>-25150</v>
      </c>
      <c r="D53" s="6">
        <v>-25150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-51906.25</v>
      </c>
      <c r="D60" s="6">
        <v>-51906.25</v>
      </c>
    </row>
    <row r="61" spans="1:4">
      <c r="A61" t="s">
        <v>104</v>
      </c>
      <c r="B61" t="s">
        <v>105</v>
      </c>
      <c r="C61" s="6">
        <v>-25101.919999999998</v>
      </c>
      <c r="D61" s="6">
        <v>-25101.919999999998</v>
      </c>
    </row>
    <row r="62" spans="1:4">
      <c r="A62" t="s">
        <v>106</v>
      </c>
      <c r="B62" t="s">
        <v>107</v>
      </c>
      <c r="C62" s="6">
        <v>-2716.71</v>
      </c>
      <c r="D62" s="6">
        <v>-2716.71</v>
      </c>
    </row>
    <row r="63" spans="1:4">
      <c r="A63" t="s">
        <v>108</v>
      </c>
      <c r="B63" t="s">
        <v>109</v>
      </c>
      <c r="C63" s="6">
        <v>-22410.23</v>
      </c>
      <c r="D63" s="6">
        <v>-22410.23</v>
      </c>
    </row>
    <row r="64" spans="1:4">
      <c r="A64" t="s">
        <v>110</v>
      </c>
      <c r="B64" t="s">
        <v>111</v>
      </c>
      <c r="C64" s="6">
        <v>-448.76</v>
      </c>
      <c r="D64" s="6">
        <v>-448.76</v>
      </c>
    </row>
    <row r="65" spans="1:4">
      <c r="A65" t="s">
        <v>112</v>
      </c>
      <c r="B65" t="s">
        <v>113</v>
      </c>
      <c r="C65" s="6">
        <v>-1228.6300000000001</v>
      </c>
      <c r="D65" s="6">
        <v>-1228.6300000000001</v>
      </c>
    </row>
    <row r="66" spans="1:4">
      <c r="A66">
        <v>17</v>
      </c>
      <c r="B66" t="s">
        <v>114</v>
      </c>
      <c r="C66" s="6">
        <v>-57442.35</v>
      </c>
      <c r="D66" s="6">
        <v>-57442.35</v>
      </c>
    </row>
    <row r="67" spans="1:4">
      <c r="A67">
        <v>18</v>
      </c>
      <c r="B67" t="s">
        <v>115</v>
      </c>
      <c r="C67" s="6">
        <v>-11700</v>
      </c>
      <c r="D67" s="6">
        <v>-11700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-21268.68</v>
      </c>
      <c r="D76" s="6">
        <v>-21268.68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-21268.68</v>
      </c>
      <c r="D78" s="6">
        <v>-21268.68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-140</v>
      </c>
      <c r="D90" s="6">
        <v>-140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-4612.1899999999996</v>
      </c>
      <c r="D101" s="6">
        <v>-4612.1899999999996</v>
      </c>
    </row>
    <row r="102" spans="1:4">
      <c r="A102" t="s">
        <v>178</v>
      </c>
      <c r="B102" t="s">
        <v>179</v>
      </c>
      <c r="C102" s="6">
        <v>-412.17</v>
      </c>
      <c r="D102" s="6">
        <v>-412.17</v>
      </c>
    </row>
    <row r="103" spans="1:4">
      <c r="A103" t="s">
        <v>180</v>
      </c>
      <c r="B103" t="s">
        <v>181</v>
      </c>
      <c r="C103" s="6">
        <v>-4200.0200000000004</v>
      </c>
      <c r="D103" s="6">
        <v>-4200.0200000000004</v>
      </c>
    </row>
    <row r="104" spans="1:4">
      <c r="A104">
        <v>25</v>
      </c>
      <c r="B104" t="s">
        <v>182</v>
      </c>
      <c r="C104" s="6">
        <v>-144.80000000000001</v>
      </c>
      <c r="D104" s="6">
        <v>-144.80000000000001</v>
      </c>
    </row>
    <row r="105" spans="1:4">
      <c r="A105" t="s">
        <v>183</v>
      </c>
      <c r="B105" t="s">
        <v>184</v>
      </c>
      <c r="C105" s="6">
        <v>-144.80000000000001</v>
      </c>
      <c r="D105" s="6">
        <v>-144.80000000000001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-7060.55</v>
      </c>
      <c r="D110" s="6">
        <v>-7060.55</v>
      </c>
    </row>
    <row r="111" spans="1:4">
      <c r="A111" t="s">
        <v>193</v>
      </c>
      <c r="B111" t="s">
        <v>194</v>
      </c>
      <c r="C111" s="6">
        <v>-1660.55</v>
      </c>
      <c r="D111" s="6">
        <v>-1660.55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-4964.47</v>
      </c>
      <c r="D114" s="6">
        <v>-4964.47</v>
      </c>
    </row>
    <row r="115" spans="1:4">
      <c r="A115" t="s">
        <v>200</v>
      </c>
      <c r="B115" t="s">
        <v>201</v>
      </c>
      <c r="C115" s="6">
        <v>-4964.47</v>
      </c>
      <c r="D115" s="6">
        <v>-4964.47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252230.48</v>
      </c>
      <c r="D120" s="16">
        <v>252230.48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7.0000000000000007E-2</v>
      </c>
      <c r="D121" s="17">
        <f>IF(D$10=0," ",ROUND(D120/D$10,3))</f>
        <v>7.0000000000000007E-2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-299000.58</v>
      </c>
      <c r="D123" s="6">
        <v>-299000.58</v>
      </c>
    </row>
    <row r="124" spans="1:4">
      <c r="A124" t="s">
        <v>214</v>
      </c>
      <c r="B124" t="s">
        <v>215</v>
      </c>
      <c r="C124" s="6">
        <v>-275931.34999999998</v>
      </c>
      <c r="D124" s="6">
        <v>-275931.34999999998</v>
      </c>
    </row>
    <row r="125" spans="1:4">
      <c r="A125" t="s">
        <v>216</v>
      </c>
      <c r="B125" t="s">
        <v>217</v>
      </c>
      <c r="C125" s="6">
        <v>-21268.68</v>
      </c>
      <c r="D125" s="6">
        <v>-21268.68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-140</v>
      </c>
      <c r="D127" s="6">
        <v>-140</v>
      </c>
    </row>
    <row r="128" spans="1:4">
      <c r="A128" t="s">
        <v>222</v>
      </c>
      <c r="B128" t="s">
        <v>223</v>
      </c>
      <c r="C128" s="6">
        <v>-1660.55</v>
      </c>
      <c r="D128" s="6">
        <v>-1660.55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4097</v>
      </c>
      <c r="C5" s="8">
        <v>4097</v>
      </c>
      <c r="D5" s="8">
        <v>4097</v>
      </c>
    </row>
    <row r="6" spans="1:52" s="10" customFormat="1" ht="30">
      <c r="A6" s="9" t="s">
        <v>8</v>
      </c>
      <c r="B6" s="10" t="s">
        <v>344</v>
      </c>
      <c r="C6" s="10" t="s">
        <v>344</v>
      </c>
      <c r="D6" s="10" t="s">
        <v>344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567748.32999999996</v>
      </c>
      <c r="D10" s="16">
        <v>567748.32999999996</v>
      </c>
    </row>
    <row r="11" spans="1:52">
      <c r="A11" t="s">
        <v>18</v>
      </c>
      <c r="B11" t="s">
        <v>19</v>
      </c>
      <c r="C11" s="6">
        <v>567748.32999999996</v>
      </c>
      <c r="D11" s="6">
        <v>567748.32999999996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-368270.93</v>
      </c>
      <c r="D13" s="6">
        <v>-368270.93</v>
      </c>
    </row>
    <row r="14" spans="1:52">
      <c r="A14">
        <v>3</v>
      </c>
      <c r="B14" t="s">
        <v>23</v>
      </c>
      <c r="C14" s="6">
        <v>199477.4</v>
      </c>
      <c r="D14" s="6">
        <v>199477.4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0.35099999999999998</v>
      </c>
      <c r="D15" s="17">
        <f>IF(D$10=0," ",ROUND(D14/D$10,3))</f>
        <v>0.35099999999999998</v>
      </c>
    </row>
    <row r="16" spans="1:52">
      <c r="A16">
        <v>5</v>
      </c>
      <c r="B16" t="s">
        <v>25</v>
      </c>
      <c r="C16" s="6">
        <v>-20788.580000000002</v>
      </c>
      <c r="D16" s="6">
        <v>-20788.580000000002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-18353.939999999999</v>
      </c>
      <c r="D18" s="6">
        <v>-18353.939999999999</v>
      </c>
    </row>
    <row r="19" spans="1:4">
      <c r="A19" t="s">
        <v>28</v>
      </c>
      <c r="B19" t="s">
        <v>29</v>
      </c>
      <c r="C19" s="6">
        <v>206.49</v>
      </c>
      <c r="D19" s="6">
        <v>206.49</v>
      </c>
    </row>
    <row r="20" spans="1:4">
      <c r="A20" t="s">
        <v>30</v>
      </c>
      <c r="B20" t="s">
        <v>31</v>
      </c>
      <c r="C20" s="6">
        <v>-3760.09</v>
      </c>
      <c r="D20" s="6">
        <v>-3760.09</v>
      </c>
    </row>
    <row r="21" spans="1:4">
      <c r="A21" t="s">
        <v>32</v>
      </c>
      <c r="B21" t="s">
        <v>33</v>
      </c>
      <c r="C21" s="6">
        <v>-9998.56</v>
      </c>
      <c r="D21" s="6">
        <v>-9998.56</v>
      </c>
    </row>
    <row r="22" spans="1:4">
      <c r="A22" t="s">
        <v>34</v>
      </c>
      <c r="B22" t="s">
        <v>35</v>
      </c>
      <c r="C22" s="6">
        <v>-4801.78</v>
      </c>
      <c r="D22" s="6">
        <v>-4801.78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-2434.64</v>
      </c>
      <c r="D26" s="6">
        <v>-2434.64</v>
      </c>
    </row>
    <row r="27" spans="1:4">
      <c r="A27" t="s">
        <v>42</v>
      </c>
      <c r="B27" t="s">
        <v>43</v>
      </c>
      <c r="C27" s="6">
        <v>-2434.64</v>
      </c>
      <c r="D27" s="6">
        <v>-2434.64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178688.82</v>
      </c>
      <c r="D31" s="16">
        <v>178688.82</v>
      </c>
    </row>
    <row r="32" spans="1:4" s="15" customFormat="1">
      <c r="A32" s="15">
        <v>11</v>
      </c>
      <c r="B32" s="15" t="s">
        <v>51</v>
      </c>
      <c r="C32" s="16">
        <v>-10008.59</v>
      </c>
      <c r="D32" s="16">
        <v>-10008.59</v>
      </c>
    </row>
    <row r="33" spans="1:4">
      <c r="A33">
        <v>12</v>
      </c>
      <c r="B33" t="s">
        <v>52</v>
      </c>
      <c r="C33" s="6">
        <v>-143091.04</v>
      </c>
      <c r="D33" s="6">
        <v>-143091.04</v>
      </c>
    </row>
    <row r="34" spans="1:4">
      <c r="A34">
        <v>13</v>
      </c>
      <c r="B34" t="s">
        <v>53</v>
      </c>
      <c r="C34" s="6">
        <v>-53680.12</v>
      </c>
      <c r="D34" s="6">
        <v>-53680.12</v>
      </c>
    </row>
    <row r="35" spans="1:4">
      <c r="A35" t="s">
        <v>54</v>
      </c>
      <c r="B35" t="s">
        <v>55</v>
      </c>
      <c r="C35" s="6">
        <v>-37380</v>
      </c>
      <c r="D35" s="6">
        <v>-37380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-1541.12</v>
      </c>
      <c r="D38" s="6">
        <v>-1541.12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-2693</v>
      </c>
      <c r="D40" s="6">
        <v>-2693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-1376</v>
      </c>
      <c r="D45" s="6">
        <v>-1376</v>
      </c>
    </row>
    <row r="46" spans="1:4">
      <c r="A46" t="s">
        <v>76</v>
      </c>
      <c r="B46" t="s">
        <v>77</v>
      </c>
      <c r="C46" s="6">
        <v>-690</v>
      </c>
      <c r="D46" s="6">
        <v>-690</v>
      </c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-52626</v>
      </c>
      <c r="D49" s="6">
        <v>-52626</v>
      </c>
    </row>
    <row r="50" spans="1:4">
      <c r="A50" t="s">
        <v>83</v>
      </c>
      <c r="B50" t="s">
        <v>84</v>
      </c>
      <c r="C50" s="6">
        <v>-21050.400000000001</v>
      </c>
      <c r="D50" s="6">
        <v>-21050.400000000001</v>
      </c>
    </row>
    <row r="51" spans="1:4">
      <c r="A51" t="s">
        <v>85</v>
      </c>
      <c r="B51" t="s">
        <v>86</v>
      </c>
      <c r="C51" s="6">
        <v>-31575.599999999999</v>
      </c>
      <c r="D51" s="6">
        <v>-31575.599999999999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-9620.6</v>
      </c>
      <c r="D60" s="6">
        <v>-9620.6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-1307.1199999999999</v>
      </c>
      <c r="D62" s="6">
        <v>-1307.1199999999999</v>
      </c>
    </row>
    <row r="63" spans="1:4">
      <c r="A63" t="s">
        <v>108</v>
      </c>
      <c r="B63" t="s">
        <v>109</v>
      </c>
      <c r="C63" s="6">
        <v>-6891.47</v>
      </c>
      <c r="D63" s="6">
        <v>-6891.47</v>
      </c>
    </row>
    <row r="64" spans="1:4">
      <c r="A64" t="s">
        <v>110</v>
      </c>
      <c r="B64" t="s">
        <v>111</v>
      </c>
      <c r="C64" s="6">
        <v>-599.16999999999996</v>
      </c>
      <c r="D64" s="6">
        <v>-599.16999999999996</v>
      </c>
    </row>
    <row r="65" spans="1:4">
      <c r="A65" t="s">
        <v>112</v>
      </c>
      <c r="B65" t="s">
        <v>113</v>
      </c>
      <c r="C65" s="6">
        <v>-822.84</v>
      </c>
      <c r="D65" s="6">
        <v>-822.84</v>
      </c>
    </row>
    <row r="66" spans="1:4">
      <c r="A66">
        <v>17</v>
      </c>
      <c r="B66" t="s">
        <v>114</v>
      </c>
      <c r="C66" s="6">
        <v>-27164.32</v>
      </c>
      <c r="D66" s="6">
        <v>-27164.32</v>
      </c>
    </row>
    <row r="67" spans="1:4">
      <c r="A67">
        <v>18</v>
      </c>
      <c r="B67" t="s">
        <v>115</v>
      </c>
      <c r="C67" s="6">
        <v>-1560</v>
      </c>
      <c r="D67" s="6">
        <v>-1560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-1560</v>
      </c>
      <c r="D69" s="6">
        <v>-1560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-2862.15</v>
      </c>
      <c r="D76" s="6">
        <v>-2862.15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-2862.15</v>
      </c>
      <c r="D78" s="6">
        <v>-2862.15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-3487.35</v>
      </c>
      <c r="D90" s="6">
        <v>-3487.35</v>
      </c>
    </row>
    <row r="91" spans="1:4">
      <c r="A91" t="s">
        <v>158</v>
      </c>
      <c r="B91" t="s">
        <v>159</v>
      </c>
      <c r="C91" s="6">
        <v>-3487.35</v>
      </c>
      <c r="D91" s="6">
        <v>-3487.35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-1003.65</v>
      </c>
      <c r="D101" s="6">
        <v>-1003.65</v>
      </c>
    </row>
    <row r="102" spans="1:4">
      <c r="A102" t="s">
        <v>178</v>
      </c>
      <c r="B102" t="s">
        <v>179</v>
      </c>
      <c r="C102" s="6">
        <v>-150.22999999999999</v>
      </c>
      <c r="D102" s="6">
        <v>-150.22999999999999</v>
      </c>
    </row>
    <row r="103" spans="1:4">
      <c r="A103" t="s">
        <v>180</v>
      </c>
      <c r="B103" t="s">
        <v>181</v>
      </c>
      <c r="C103" s="6">
        <v>-853.42</v>
      </c>
      <c r="D103" s="6">
        <v>-853.42</v>
      </c>
    </row>
    <row r="104" spans="1:4">
      <c r="A104">
        <v>25</v>
      </c>
      <c r="B104" t="s">
        <v>182</v>
      </c>
      <c r="C104" s="6">
        <v>-263.20999999999998</v>
      </c>
      <c r="D104" s="6">
        <v>-263.20999999999998</v>
      </c>
    </row>
    <row r="105" spans="1:4">
      <c r="A105" t="s">
        <v>183</v>
      </c>
      <c r="B105" t="s">
        <v>184</v>
      </c>
      <c r="C105" s="6">
        <v>-263.20999999999998</v>
      </c>
      <c r="D105" s="6">
        <v>-263.20999999999998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-6901.16</v>
      </c>
      <c r="D110" s="6">
        <v>-6901.16</v>
      </c>
    </row>
    <row r="111" spans="1:4">
      <c r="A111" t="s">
        <v>193</v>
      </c>
      <c r="B111" t="s">
        <v>194</v>
      </c>
      <c r="C111" s="6">
        <v>-1501.16</v>
      </c>
      <c r="D111" s="6">
        <v>-1501.16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-2640.49</v>
      </c>
      <c r="D114" s="6">
        <v>-2640.49</v>
      </c>
    </row>
    <row r="115" spans="1:4">
      <c r="A115" t="s">
        <v>200</v>
      </c>
      <c r="B115" t="s">
        <v>201</v>
      </c>
      <c r="C115" s="6">
        <v>-2700.49</v>
      </c>
      <c r="D115" s="6">
        <v>-2700.49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60</v>
      </c>
      <c r="D119" s="6">
        <v>60</v>
      </c>
    </row>
    <row r="120" spans="1:4" s="15" customFormat="1">
      <c r="A120" s="15">
        <v>29</v>
      </c>
      <c r="B120" s="15" t="s">
        <v>210</v>
      </c>
      <c r="C120" s="16">
        <v>25589.19</v>
      </c>
      <c r="D120" s="16">
        <v>25589.19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4.4999999999999998E-2</v>
      </c>
      <c r="D121" s="17">
        <f>IF(D$10=0," ",ROUND(D120/D$10,3))</f>
        <v>4.4999999999999998E-2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-61530.78</v>
      </c>
      <c r="D123" s="6">
        <v>-61530.78</v>
      </c>
    </row>
    <row r="124" spans="1:4">
      <c r="A124" t="s">
        <v>214</v>
      </c>
      <c r="B124" t="s">
        <v>215</v>
      </c>
      <c r="C124" s="6">
        <v>-53680.12</v>
      </c>
      <c r="D124" s="6">
        <v>-53680.12</v>
      </c>
    </row>
    <row r="125" spans="1:4">
      <c r="A125" t="s">
        <v>216</v>
      </c>
      <c r="B125" t="s">
        <v>217</v>
      </c>
      <c r="C125" s="6">
        <v>-2862.15</v>
      </c>
      <c r="D125" s="6">
        <v>-2862.15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-3487.35</v>
      </c>
      <c r="D127" s="6">
        <v>-3487.35</v>
      </c>
    </row>
    <row r="128" spans="1:4">
      <c r="A128" t="s">
        <v>222</v>
      </c>
      <c r="B128" t="s">
        <v>223</v>
      </c>
      <c r="C128" s="6">
        <v>-1501.16</v>
      </c>
      <c r="D128" s="6">
        <v>-1501.16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4096</v>
      </c>
      <c r="C5" s="8">
        <v>4096</v>
      </c>
      <c r="D5" s="8">
        <v>4096</v>
      </c>
    </row>
    <row r="6" spans="1:52" s="10" customFormat="1">
      <c r="A6" s="9" t="s">
        <v>8</v>
      </c>
      <c r="B6" s="10" t="s">
        <v>343</v>
      </c>
      <c r="C6" s="10" t="s">
        <v>343</v>
      </c>
      <c r="D6" s="10" t="s">
        <v>343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1136047.6599999999</v>
      </c>
      <c r="D10" s="16">
        <v>1136047.6599999999</v>
      </c>
    </row>
    <row r="11" spans="1:52">
      <c r="A11" t="s">
        <v>18</v>
      </c>
      <c r="B11" t="s">
        <v>19</v>
      </c>
      <c r="C11" s="6">
        <v>1136047.6599999999</v>
      </c>
      <c r="D11" s="6">
        <v>1136047.6599999999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-730246.38</v>
      </c>
      <c r="D13" s="6">
        <v>-730246.38</v>
      </c>
    </row>
    <row r="14" spans="1:52">
      <c r="A14">
        <v>3</v>
      </c>
      <c r="B14" t="s">
        <v>23</v>
      </c>
      <c r="C14" s="6">
        <v>405801.28</v>
      </c>
      <c r="D14" s="6">
        <v>405801.28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0.35699999999999998</v>
      </c>
      <c r="D15" s="17">
        <f>IF(D$10=0," ",ROUND(D14/D$10,3))</f>
        <v>0.35699999999999998</v>
      </c>
    </row>
    <row r="16" spans="1:52">
      <c r="A16">
        <v>5</v>
      </c>
      <c r="B16" t="s">
        <v>25</v>
      </c>
      <c r="C16" s="6">
        <v>-42970.94</v>
      </c>
      <c r="D16" s="6">
        <v>-42970.94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-39918.76</v>
      </c>
      <c r="D18" s="6">
        <v>-39918.76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-21297.19</v>
      </c>
      <c r="D21" s="6">
        <v>-21297.19</v>
      </c>
    </row>
    <row r="22" spans="1:4">
      <c r="A22" t="s">
        <v>34</v>
      </c>
      <c r="B22" t="s">
        <v>35</v>
      </c>
      <c r="C22" s="6">
        <v>-18621.57</v>
      </c>
      <c r="D22" s="6">
        <v>-18621.57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-3052.18</v>
      </c>
      <c r="D26" s="6">
        <v>-3052.18</v>
      </c>
    </row>
    <row r="27" spans="1:4">
      <c r="A27" t="s">
        <v>42</v>
      </c>
      <c r="B27" t="s">
        <v>43</v>
      </c>
      <c r="C27" s="6">
        <v>-3052.18</v>
      </c>
      <c r="D27" s="6">
        <v>-3052.18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362830.34</v>
      </c>
      <c r="D31" s="16">
        <v>362830.34</v>
      </c>
    </row>
    <row r="32" spans="1:4" s="15" customFormat="1">
      <c r="A32" s="15">
        <v>11</v>
      </c>
      <c r="B32" s="15" t="s">
        <v>51</v>
      </c>
      <c r="C32" s="16">
        <v>-30591.65</v>
      </c>
      <c r="D32" s="16">
        <v>-30591.65</v>
      </c>
    </row>
    <row r="33" spans="1:4">
      <c r="A33">
        <v>12</v>
      </c>
      <c r="B33" t="s">
        <v>52</v>
      </c>
      <c r="C33" s="6">
        <v>-309239.81</v>
      </c>
      <c r="D33" s="6">
        <v>-309239.81</v>
      </c>
    </row>
    <row r="34" spans="1:4">
      <c r="A34">
        <v>13</v>
      </c>
      <c r="B34" t="s">
        <v>53</v>
      </c>
      <c r="C34" s="6">
        <v>-94086.44</v>
      </c>
      <c r="D34" s="6">
        <v>-94086.44</v>
      </c>
    </row>
    <row r="35" spans="1:4">
      <c r="A35" t="s">
        <v>54</v>
      </c>
      <c r="B35" t="s">
        <v>55</v>
      </c>
      <c r="C35" s="6">
        <v>-66998</v>
      </c>
      <c r="D35" s="6">
        <v>-66998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-5346.71</v>
      </c>
      <c r="D38" s="6">
        <v>-5346.71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-6668</v>
      </c>
      <c r="D40" s="6">
        <v>-6668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-1112.4000000000001</v>
      </c>
      <c r="D43" s="6">
        <v>-1112.4000000000001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-2128</v>
      </c>
      <c r="D45" s="6">
        <v>-2128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-115374</v>
      </c>
      <c r="D49" s="6">
        <v>-115374</v>
      </c>
    </row>
    <row r="50" spans="1:4">
      <c r="A50" t="s">
        <v>83</v>
      </c>
      <c r="B50" t="s">
        <v>84</v>
      </c>
      <c r="C50" s="6">
        <v>-30800</v>
      </c>
      <c r="D50" s="6">
        <v>-30800</v>
      </c>
    </row>
    <row r="51" spans="1:4">
      <c r="A51" t="s">
        <v>85</v>
      </c>
      <c r="B51" t="s">
        <v>86</v>
      </c>
      <c r="C51" s="6">
        <v>-34524</v>
      </c>
      <c r="D51" s="6">
        <v>-34524</v>
      </c>
    </row>
    <row r="52" spans="1:4">
      <c r="A52" t="s">
        <v>87</v>
      </c>
      <c r="B52" t="s">
        <v>88</v>
      </c>
      <c r="C52" s="6">
        <v>-46200</v>
      </c>
      <c r="D52" s="6">
        <v>-46200</v>
      </c>
    </row>
    <row r="53" spans="1:4">
      <c r="A53" t="s">
        <v>89</v>
      </c>
      <c r="B53" t="s">
        <v>90</v>
      </c>
      <c r="C53" s="6">
        <v>-3850</v>
      </c>
      <c r="D53" s="6">
        <v>-3850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-21711.1</v>
      </c>
      <c r="D60" s="6">
        <v>-21711.1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-2716.85</v>
      </c>
      <c r="D62" s="6">
        <v>-2716.85</v>
      </c>
    </row>
    <row r="63" spans="1:4">
      <c r="A63" t="s">
        <v>108</v>
      </c>
      <c r="B63" t="s">
        <v>109</v>
      </c>
      <c r="C63" s="6">
        <v>-16774.240000000002</v>
      </c>
      <c r="D63" s="6">
        <v>-16774.240000000002</v>
      </c>
    </row>
    <row r="64" spans="1:4">
      <c r="A64" t="s">
        <v>110</v>
      </c>
      <c r="B64" t="s">
        <v>111</v>
      </c>
      <c r="C64" s="6">
        <v>-1318</v>
      </c>
      <c r="D64" s="6">
        <v>-1318</v>
      </c>
    </row>
    <row r="65" spans="1:4">
      <c r="A65" t="s">
        <v>112</v>
      </c>
      <c r="B65" t="s">
        <v>113</v>
      </c>
      <c r="C65" s="6">
        <v>-902.01</v>
      </c>
      <c r="D65" s="6">
        <v>-902.01</v>
      </c>
    </row>
    <row r="66" spans="1:4">
      <c r="A66">
        <v>17</v>
      </c>
      <c r="B66" t="s">
        <v>114</v>
      </c>
      <c r="C66" s="6">
        <v>-78068.27</v>
      </c>
      <c r="D66" s="6">
        <v>-78068.27</v>
      </c>
    </row>
    <row r="67" spans="1:4">
      <c r="A67">
        <v>18</v>
      </c>
      <c r="B67" t="s">
        <v>115</v>
      </c>
      <c r="C67" s="6">
        <v>-11724.27</v>
      </c>
      <c r="D67" s="6">
        <v>-11724.27</v>
      </c>
    </row>
    <row r="68" spans="1:4">
      <c r="A68" t="s">
        <v>116</v>
      </c>
      <c r="B68" t="s">
        <v>117</v>
      </c>
      <c r="C68" s="6">
        <v>-824.27</v>
      </c>
      <c r="D68" s="6">
        <v>-824.27</v>
      </c>
    </row>
    <row r="69" spans="1:4">
      <c r="A69" t="s">
        <v>118</v>
      </c>
      <c r="B69" t="s">
        <v>119</v>
      </c>
      <c r="C69" s="6">
        <v>-2100</v>
      </c>
      <c r="D69" s="6">
        <v>-2100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-39585.1</v>
      </c>
      <c r="D76" s="6">
        <v>-39585.1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-39585.1</v>
      </c>
      <c r="D78" s="6">
        <v>-39585.1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-7180.31</v>
      </c>
      <c r="D80" s="6">
        <v>-7180.31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-1972.5</v>
      </c>
      <c r="D86" s="6">
        <v>-1972.5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-3335.62</v>
      </c>
      <c r="D90" s="6">
        <v>-3335.62</v>
      </c>
    </row>
    <row r="91" spans="1:4">
      <c r="A91" t="s">
        <v>158</v>
      </c>
      <c r="B91" t="s">
        <v>159</v>
      </c>
      <c r="C91" s="6">
        <v>-310.62</v>
      </c>
      <c r="D91" s="6">
        <v>-310.62</v>
      </c>
    </row>
    <row r="92" spans="1:4">
      <c r="A92" t="s">
        <v>160</v>
      </c>
      <c r="B92" t="s">
        <v>161</v>
      </c>
      <c r="C92" s="6">
        <v>-3025</v>
      </c>
      <c r="D92" s="6">
        <v>-3025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-2070.42</v>
      </c>
      <c r="D101" s="6">
        <v>-2070.42</v>
      </c>
    </row>
    <row r="102" spans="1:4">
      <c r="A102" t="s">
        <v>178</v>
      </c>
      <c r="B102" t="s">
        <v>179</v>
      </c>
      <c r="C102" s="6">
        <v>-361.38</v>
      </c>
      <c r="D102" s="6">
        <v>-361.38</v>
      </c>
    </row>
    <row r="103" spans="1:4">
      <c r="A103" t="s">
        <v>180</v>
      </c>
      <c r="B103" t="s">
        <v>181</v>
      </c>
      <c r="C103" s="6">
        <v>-1709.04</v>
      </c>
      <c r="D103" s="6">
        <v>-1709.04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-13377.55</v>
      </c>
      <c r="D110" s="6">
        <v>-13377.55</v>
      </c>
    </row>
    <row r="111" spans="1:4">
      <c r="A111" t="s">
        <v>193</v>
      </c>
      <c r="B111" t="s">
        <v>194</v>
      </c>
      <c r="C111" s="6">
        <v>-2577.5500000000002</v>
      </c>
      <c r="D111" s="6">
        <v>-2577.5500000000002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200</v>
      </c>
      <c r="D114" s="6">
        <v>200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200</v>
      </c>
      <c r="D117" s="6">
        <v>200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22998.880000000001</v>
      </c>
      <c r="D120" s="16">
        <v>22998.880000000001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0.02</v>
      </c>
      <c r="D121" s="17">
        <f>IF(D$10=0," ",ROUND(D120/D$10,3))</f>
        <v>0.02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-139584.71</v>
      </c>
      <c r="D123" s="6">
        <v>-139584.71</v>
      </c>
    </row>
    <row r="124" spans="1:4">
      <c r="A124" t="s">
        <v>214</v>
      </c>
      <c r="B124" t="s">
        <v>215</v>
      </c>
      <c r="C124" s="6">
        <v>-94086.44</v>
      </c>
      <c r="D124" s="6">
        <v>-94086.44</v>
      </c>
    </row>
    <row r="125" spans="1:4">
      <c r="A125" t="s">
        <v>216</v>
      </c>
      <c r="B125" t="s">
        <v>217</v>
      </c>
      <c r="C125" s="6">
        <v>-39585.1</v>
      </c>
      <c r="D125" s="6">
        <v>-39585.1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-3335.62</v>
      </c>
      <c r="D127" s="6">
        <v>-3335.62</v>
      </c>
    </row>
    <row r="128" spans="1:4">
      <c r="A128" t="s">
        <v>222</v>
      </c>
      <c r="B128" t="s">
        <v>223</v>
      </c>
      <c r="C128" s="6">
        <v>-2577.5500000000002</v>
      </c>
      <c r="D128" s="6">
        <v>-2577.5500000000002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4095</v>
      </c>
      <c r="C5" s="8">
        <v>4095</v>
      </c>
      <c r="D5" s="8">
        <v>4095</v>
      </c>
    </row>
    <row r="6" spans="1:52" s="10" customFormat="1" ht="30">
      <c r="A6" s="9" t="s">
        <v>8</v>
      </c>
      <c r="B6" s="10" t="s">
        <v>342</v>
      </c>
      <c r="C6" s="10" t="s">
        <v>342</v>
      </c>
      <c r="D6" s="10" t="s">
        <v>342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1502726.89</v>
      </c>
      <c r="D10" s="16">
        <v>1502726.89</v>
      </c>
    </row>
    <row r="11" spans="1:52">
      <c r="A11" t="s">
        <v>18</v>
      </c>
      <c r="B11" t="s">
        <v>19</v>
      </c>
      <c r="C11" s="6">
        <v>1502726.89</v>
      </c>
      <c r="D11" s="6">
        <v>1502726.89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-930546.27</v>
      </c>
      <c r="D13" s="6">
        <v>-930546.27</v>
      </c>
    </row>
    <row r="14" spans="1:52">
      <c r="A14">
        <v>3</v>
      </c>
      <c r="B14" t="s">
        <v>23</v>
      </c>
      <c r="C14" s="6">
        <v>572180.62</v>
      </c>
      <c r="D14" s="6">
        <v>572180.62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0.38100000000000001</v>
      </c>
      <c r="D15" s="17">
        <f>IF(D$10=0," ",ROUND(D14/D$10,3))</f>
        <v>0.38100000000000001</v>
      </c>
    </row>
    <row r="16" spans="1:52">
      <c r="A16">
        <v>5</v>
      </c>
      <c r="B16" t="s">
        <v>25</v>
      </c>
      <c r="C16" s="6">
        <v>-30504.1</v>
      </c>
      <c r="D16" s="6">
        <v>-30504.1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-24235.439999999999</v>
      </c>
      <c r="D18" s="6">
        <v>-24235.439999999999</v>
      </c>
    </row>
    <row r="19" spans="1:4">
      <c r="A19" t="s">
        <v>28</v>
      </c>
      <c r="B19" t="s">
        <v>29</v>
      </c>
      <c r="C19" s="6">
        <v>1348.44</v>
      </c>
      <c r="D19" s="6">
        <v>1348.44</v>
      </c>
    </row>
    <row r="20" spans="1:4">
      <c r="A20" t="s">
        <v>30</v>
      </c>
      <c r="B20" t="s">
        <v>31</v>
      </c>
      <c r="C20" s="6">
        <v>-215.01</v>
      </c>
      <c r="D20" s="6">
        <v>-215.01</v>
      </c>
    </row>
    <row r="21" spans="1:4">
      <c r="A21" t="s">
        <v>32</v>
      </c>
      <c r="B21" t="s">
        <v>33</v>
      </c>
      <c r="C21" s="6">
        <v>-14278.37</v>
      </c>
      <c r="D21" s="6">
        <v>-14278.37</v>
      </c>
    </row>
    <row r="22" spans="1:4">
      <c r="A22" t="s">
        <v>34</v>
      </c>
      <c r="B22" t="s">
        <v>35</v>
      </c>
      <c r="C22" s="6">
        <v>-11090.5</v>
      </c>
      <c r="D22" s="6">
        <v>-11090.5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-6268.66</v>
      </c>
      <c r="D26" s="6">
        <v>-6268.66</v>
      </c>
    </row>
    <row r="27" spans="1:4">
      <c r="A27" t="s">
        <v>42</v>
      </c>
      <c r="B27" t="s">
        <v>43</v>
      </c>
      <c r="C27" s="6">
        <v>-6268.66</v>
      </c>
      <c r="D27" s="6">
        <v>-6268.66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541676.52</v>
      </c>
      <c r="D31" s="16">
        <v>541676.52</v>
      </c>
    </row>
    <row r="32" spans="1:4" s="15" customFormat="1">
      <c r="A32" s="15">
        <v>11</v>
      </c>
      <c r="B32" s="15" t="s">
        <v>51</v>
      </c>
      <c r="C32" s="16">
        <v>-19422.36</v>
      </c>
      <c r="D32" s="16">
        <v>-19422.36</v>
      </c>
    </row>
    <row r="33" spans="1:4">
      <c r="A33">
        <v>12</v>
      </c>
      <c r="B33" t="s">
        <v>52</v>
      </c>
      <c r="C33" s="6">
        <v>-318373.81</v>
      </c>
      <c r="D33" s="6">
        <v>-318373.81</v>
      </c>
    </row>
    <row r="34" spans="1:4">
      <c r="A34">
        <v>13</v>
      </c>
      <c r="B34" t="s">
        <v>53</v>
      </c>
      <c r="C34" s="6">
        <v>-152073.29999999999</v>
      </c>
      <c r="D34" s="6">
        <v>-152073.29999999999</v>
      </c>
    </row>
    <row r="35" spans="1:4">
      <c r="A35" t="s">
        <v>54</v>
      </c>
      <c r="B35" t="s">
        <v>55</v>
      </c>
      <c r="C35" s="6">
        <v>-100427</v>
      </c>
      <c r="D35" s="6">
        <v>-100427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-338</v>
      </c>
      <c r="D38" s="6">
        <v>-338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-16552.400000000001</v>
      </c>
      <c r="D40" s="6">
        <v>-16552.400000000001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-6242.9</v>
      </c>
      <c r="D43" s="6">
        <v>-6242.9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-3413</v>
      </c>
      <c r="D45" s="6">
        <v>-3413</v>
      </c>
    </row>
    <row r="46" spans="1:4">
      <c r="A46" t="s">
        <v>76</v>
      </c>
      <c r="B46" t="s">
        <v>77</v>
      </c>
      <c r="C46" s="6">
        <v>-4600</v>
      </c>
      <c r="D46" s="6">
        <v>-4600</v>
      </c>
    </row>
    <row r="47" spans="1:4">
      <c r="A47" t="s">
        <v>78</v>
      </c>
      <c r="B47" t="s">
        <v>79</v>
      </c>
      <c r="C47" s="6">
        <v>-7500</v>
      </c>
      <c r="D47" s="6">
        <v>-7500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-109051.25</v>
      </c>
      <c r="D49" s="6">
        <v>-109051.25</v>
      </c>
    </row>
    <row r="50" spans="1:4">
      <c r="A50" t="s">
        <v>83</v>
      </c>
      <c r="B50" t="s">
        <v>84</v>
      </c>
      <c r="C50" s="6">
        <v>-95172</v>
      </c>
      <c r="D50" s="6">
        <v>-95172</v>
      </c>
    </row>
    <row r="51" spans="1:4">
      <c r="A51" t="s">
        <v>85</v>
      </c>
      <c r="B51" t="s">
        <v>86</v>
      </c>
      <c r="C51" s="6">
        <v>-7364.5</v>
      </c>
      <c r="D51" s="6">
        <v>-7364.5</v>
      </c>
    </row>
    <row r="52" spans="1:4">
      <c r="A52" t="s">
        <v>87</v>
      </c>
      <c r="B52" t="s">
        <v>88</v>
      </c>
      <c r="C52" s="6">
        <v>-6514.75</v>
      </c>
      <c r="D52" s="6">
        <v>-6514.75</v>
      </c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-11872.75</v>
      </c>
      <c r="D60" s="6">
        <v>-11872.75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-269.86</v>
      </c>
      <c r="D62" s="6">
        <v>-269.86</v>
      </c>
    </row>
    <row r="63" spans="1:4">
      <c r="A63" t="s">
        <v>108</v>
      </c>
      <c r="B63" t="s">
        <v>109</v>
      </c>
      <c r="C63" s="6">
        <v>-10302.43</v>
      </c>
      <c r="D63" s="6">
        <v>-10302.43</v>
      </c>
    </row>
    <row r="64" spans="1:4">
      <c r="A64" t="s">
        <v>110</v>
      </c>
      <c r="B64" t="s">
        <v>111</v>
      </c>
      <c r="C64" s="6">
        <v>-224.38</v>
      </c>
      <c r="D64" s="6">
        <v>-224.38</v>
      </c>
    </row>
    <row r="65" spans="1:4">
      <c r="A65" t="s">
        <v>112</v>
      </c>
      <c r="B65" t="s">
        <v>113</v>
      </c>
      <c r="C65" s="6">
        <v>-1076.08</v>
      </c>
      <c r="D65" s="6">
        <v>-1076.08</v>
      </c>
    </row>
    <row r="66" spans="1:4">
      <c r="A66">
        <v>17</v>
      </c>
      <c r="B66" t="s">
        <v>114</v>
      </c>
      <c r="C66" s="6">
        <v>-45376.51</v>
      </c>
      <c r="D66" s="6">
        <v>-45376.51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-7914.75</v>
      </c>
      <c r="D76" s="6">
        <v>-7914.75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-7914.75</v>
      </c>
      <c r="D78" s="6">
        <v>-7914.75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-3810</v>
      </c>
      <c r="D90" s="6">
        <v>-3810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-3810</v>
      </c>
      <c r="D92" s="6">
        <v>-3810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-3700.6</v>
      </c>
      <c r="D101" s="6">
        <v>-3700.6</v>
      </c>
    </row>
    <row r="102" spans="1:4">
      <c r="A102" t="s">
        <v>178</v>
      </c>
      <c r="B102" t="s">
        <v>179</v>
      </c>
      <c r="C102" s="6">
        <v>-182.84</v>
      </c>
      <c r="D102" s="6">
        <v>-182.84</v>
      </c>
    </row>
    <row r="103" spans="1:4">
      <c r="A103" t="s">
        <v>180</v>
      </c>
      <c r="B103" t="s">
        <v>181</v>
      </c>
      <c r="C103" s="6">
        <v>-3517.76</v>
      </c>
      <c r="D103" s="6">
        <v>-3517.76</v>
      </c>
    </row>
    <row r="104" spans="1:4">
      <c r="A104">
        <v>25</v>
      </c>
      <c r="B104" t="s">
        <v>182</v>
      </c>
      <c r="C104" s="6">
        <v>-15.05</v>
      </c>
      <c r="D104" s="6">
        <v>-15.05</v>
      </c>
    </row>
    <row r="105" spans="1:4">
      <c r="A105" t="s">
        <v>183</v>
      </c>
      <c r="B105" t="s">
        <v>184</v>
      </c>
      <c r="C105" s="6">
        <v>-15.05</v>
      </c>
      <c r="D105" s="6">
        <v>-15.05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-6932.97</v>
      </c>
      <c r="D110" s="6">
        <v>-6932.97</v>
      </c>
    </row>
    <row r="111" spans="1:4">
      <c r="A111" t="s">
        <v>193</v>
      </c>
      <c r="B111" t="s">
        <v>194</v>
      </c>
      <c r="C111" s="6">
        <v>-1532.97</v>
      </c>
      <c r="D111" s="6">
        <v>-1532.97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-316.83</v>
      </c>
      <c r="D114" s="6">
        <v>-316.83</v>
      </c>
    </row>
    <row r="115" spans="1:4">
      <c r="A115" t="s">
        <v>200</v>
      </c>
      <c r="B115" t="s">
        <v>201</v>
      </c>
      <c r="C115" s="6">
        <v>-316.83</v>
      </c>
      <c r="D115" s="6">
        <v>-316.83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203880.35</v>
      </c>
      <c r="D120" s="16">
        <v>203880.35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0.13600000000000001</v>
      </c>
      <c r="D121" s="17">
        <f>IF(D$10=0," ",ROUND(D120/D$10,3))</f>
        <v>0.13600000000000001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-165331.01999999999</v>
      </c>
      <c r="D123" s="6">
        <v>-165331.01999999999</v>
      </c>
    </row>
    <row r="124" spans="1:4">
      <c r="A124" t="s">
        <v>214</v>
      </c>
      <c r="B124" t="s">
        <v>215</v>
      </c>
      <c r="C124" s="6">
        <v>-152073.29999999999</v>
      </c>
      <c r="D124" s="6">
        <v>-152073.29999999999</v>
      </c>
    </row>
    <row r="125" spans="1:4">
      <c r="A125" t="s">
        <v>216</v>
      </c>
      <c r="B125" t="s">
        <v>217</v>
      </c>
      <c r="C125" s="6">
        <v>-7914.75</v>
      </c>
      <c r="D125" s="6">
        <v>-7914.75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-3810</v>
      </c>
      <c r="D127" s="6">
        <v>-3810</v>
      </c>
    </row>
    <row r="128" spans="1:4">
      <c r="A128" t="s">
        <v>222</v>
      </c>
      <c r="B128" t="s">
        <v>223</v>
      </c>
      <c r="C128" s="6">
        <v>-1532.97</v>
      </c>
      <c r="D128" s="6">
        <v>-1532.97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4092</v>
      </c>
      <c r="C5" s="8">
        <v>4092</v>
      </c>
      <c r="D5" s="8">
        <v>4092</v>
      </c>
    </row>
    <row r="6" spans="1:52" s="10" customFormat="1" ht="30">
      <c r="A6" s="9" t="s">
        <v>8</v>
      </c>
      <c r="B6" s="10" t="s">
        <v>341</v>
      </c>
      <c r="C6" s="10" t="s">
        <v>341</v>
      </c>
      <c r="D6" s="10" t="s">
        <v>341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298587.83</v>
      </c>
      <c r="D10" s="16">
        <v>298587.83</v>
      </c>
    </row>
    <row r="11" spans="1:52">
      <c r="A11" t="s">
        <v>18</v>
      </c>
      <c r="B11" t="s">
        <v>19</v>
      </c>
      <c r="C11" s="6">
        <v>298587.83</v>
      </c>
      <c r="D11" s="6">
        <v>298587.83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-155999.41</v>
      </c>
      <c r="D13" s="6">
        <v>-155999.41</v>
      </c>
    </row>
    <row r="14" spans="1:52">
      <c r="A14">
        <v>3</v>
      </c>
      <c r="B14" t="s">
        <v>23</v>
      </c>
      <c r="C14" s="6">
        <v>142588.42000000001</v>
      </c>
      <c r="D14" s="6">
        <v>142588.42000000001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0.47799999999999998</v>
      </c>
      <c r="D15" s="17">
        <f>IF(D$10=0," ",ROUND(D14/D$10,3))</f>
        <v>0.47799999999999998</v>
      </c>
    </row>
    <row r="16" spans="1:52">
      <c r="A16">
        <v>5</v>
      </c>
      <c r="B16" t="s">
        <v>25</v>
      </c>
      <c r="C16" s="6">
        <v>-12383.98</v>
      </c>
      <c r="D16" s="6">
        <v>-12383.98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-10456.35</v>
      </c>
      <c r="D18" s="6">
        <v>-10456.35</v>
      </c>
    </row>
    <row r="19" spans="1:4">
      <c r="A19" t="s">
        <v>28</v>
      </c>
      <c r="B19" t="s">
        <v>29</v>
      </c>
      <c r="C19" s="6">
        <v>-9147.14</v>
      </c>
      <c r="D19" s="6">
        <v>-9147.14</v>
      </c>
    </row>
    <row r="20" spans="1:4">
      <c r="A20" t="s">
        <v>30</v>
      </c>
      <c r="B20" t="s">
        <v>31</v>
      </c>
      <c r="C20" s="6">
        <v>-313</v>
      </c>
      <c r="D20" s="6">
        <v>-313</v>
      </c>
    </row>
    <row r="21" spans="1:4">
      <c r="A21" t="s">
        <v>32</v>
      </c>
      <c r="B21" t="s">
        <v>33</v>
      </c>
      <c r="C21" s="6">
        <v>3568.54</v>
      </c>
      <c r="D21" s="6">
        <v>3568.54</v>
      </c>
    </row>
    <row r="22" spans="1:4">
      <c r="A22" t="s">
        <v>34</v>
      </c>
      <c r="B22" t="s">
        <v>35</v>
      </c>
      <c r="C22" s="6">
        <v>-4564.75</v>
      </c>
      <c r="D22" s="6">
        <v>-4564.75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-1927.63</v>
      </c>
      <c r="D26" s="6">
        <v>-1927.63</v>
      </c>
    </row>
    <row r="27" spans="1:4">
      <c r="A27" t="s">
        <v>42</v>
      </c>
      <c r="B27" t="s">
        <v>43</v>
      </c>
      <c r="C27" s="6">
        <v>-1927.63</v>
      </c>
      <c r="D27" s="6">
        <v>-1927.63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130204.44</v>
      </c>
      <c r="D31" s="16">
        <v>130204.44</v>
      </c>
    </row>
    <row r="32" spans="1:4" s="15" customFormat="1">
      <c r="A32" s="15">
        <v>11</v>
      </c>
      <c r="B32" s="15" t="s">
        <v>51</v>
      </c>
      <c r="C32" s="16">
        <v>-7102.76</v>
      </c>
      <c r="D32" s="16">
        <v>-7102.76</v>
      </c>
    </row>
    <row r="33" spans="1:4">
      <c r="A33">
        <v>12</v>
      </c>
      <c r="B33" t="s">
        <v>52</v>
      </c>
      <c r="C33" s="6">
        <v>-164980.57999999999</v>
      </c>
      <c r="D33" s="6">
        <v>-164980.57999999999</v>
      </c>
    </row>
    <row r="34" spans="1:4">
      <c r="A34">
        <v>13</v>
      </c>
      <c r="B34" t="s">
        <v>53</v>
      </c>
      <c r="C34" s="6">
        <v>-92106.21</v>
      </c>
      <c r="D34" s="6">
        <v>-92106.21</v>
      </c>
    </row>
    <row r="35" spans="1:4">
      <c r="A35" t="s">
        <v>54</v>
      </c>
      <c r="B35" t="s">
        <v>55</v>
      </c>
      <c r="C35" s="6">
        <v>-63109.67</v>
      </c>
      <c r="D35" s="6">
        <v>-63109.67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-2111.1</v>
      </c>
      <c r="D37" s="6">
        <v>-2111.1</v>
      </c>
    </row>
    <row r="38" spans="1:4">
      <c r="A38" t="s">
        <v>60</v>
      </c>
      <c r="B38" t="s">
        <v>61</v>
      </c>
      <c r="C38" s="6">
        <v>-3582.54</v>
      </c>
      <c r="D38" s="6">
        <v>-3582.54</v>
      </c>
    </row>
    <row r="39" spans="1:4">
      <c r="A39" t="s">
        <v>62</v>
      </c>
      <c r="B39" t="s">
        <v>63</v>
      </c>
      <c r="C39" s="6">
        <v>-11111.12</v>
      </c>
      <c r="D39" s="6">
        <v>-11111.12</v>
      </c>
    </row>
    <row r="40" spans="1:4">
      <c r="A40" t="s">
        <v>64</v>
      </c>
      <c r="B40" t="s">
        <v>65</v>
      </c>
      <c r="C40" s="6">
        <v>-7712</v>
      </c>
      <c r="D40" s="6">
        <v>-7712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-1692.45</v>
      </c>
      <c r="D43" s="6">
        <v>-1692.45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-1954</v>
      </c>
      <c r="D45" s="6">
        <v>-1954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-44835.28</v>
      </c>
      <c r="D49" s="6">
        <v>-44835.28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-44835.28</v>
      </c>
      <c r="D58" s="6">
        <v>-44835.28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-7150.98</v>
      </c>
      <c r="D60" s="6">
        <v>-7150.98</v>
      </c>
    </row>
    <row r="61" spans="1:4">
      <c r="A61" t="s">
        <v>104</v>
      </c>
      <c r="B61" t="s">
        <v>105</v>
      </c>
      <c r="C61" s="6">
        <v>-1204.69</v>
      </c>
      <c r="D61" s="6">
        <v>-1204.69</v>
      </c>
    </row>
    <row r="62" spans="1:4">
      <c r="A62" t="s">
        <v>106</v>
      </c>
      <c r="B62" t="s">
        <v>107</v>
      </c>
      <c r="C62" s="6">
        <v>-715.07</v>
      </c>
      <c r="D62" s="6">
        <v>-715.07</v>
      </c>
    </row>
    <row r="63" spans="1:4">
      <c r="A63" t="s">
        <v>108</v>
      </c>
      <c r="B63" t="s">
        <v>109</v>
      </c>
      <c r="C63" s="6">
        <v>-5231.22</v>
      </c>
      <c r="D63" s="6">
        <v>-5231.22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-20888.11</v>
      </c>
      <c r="D66" s="6">
        <v>-20888.11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-7334.21</v>
      </c>
      <c r="D80" s="6">
        <v>-7334.21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-2126.4</v>
      </c>
      <c r="D86" s="6">
        <v>-2126.4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-1468.03</v>
      </c>
      <c r="D90" s="6">
        <v>-1468.03</v>
      </c>
    </row>
    <row r="91" spans="1:4">
      <c r="A91" t="s">
        <v>158</v>
      </c>
      <c r="B91" t="s">
        <v>159</v>
      </c>
      <c r="C91" s="6">
        <v>-1468.03</v>
      </c>
      <c r="D91" s="6">
        <v>-1468.03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-2099.91</v>
      </c>
      <c r="D101" s="6">
        <v>-2099.91</v>
      </c>
    </row>
    <row r="102" spans="1:4">
      <c r="A102" t="s">
        <v>178</v>
      </c>
      <c r="B102" t="s">
        <v>179</v>
      </c>
      <c r="C102" s="6">
        <v>-66.55</v>
      </c>
      <c r="D102" s="6">
        <v>-66.55</v>
      </c>
    </row>
    <row r="103" spans="1:4">
      <c r="A103" t="s">
        <v>180</v>
      </c>
      <c r="B103" t="s">
        <v>181</v>
      </c>
      <c r="C103" s="6">
        <v>-2033.36</v>
      </c>
      <c r="D103" s="6">
        <v>-2033.36</v>
      </c>
    </row>
    <row r="104" spans="1:4">
      <c r="A104">
        <v>25</v>
      </c>
      <c r="B104" t="s">
        <v>182</v>
      </c>
      <c r="C104" s="6">
        <v>-3525.11</v>
      </c>
      <c r="D104" s="6">
        <v>-3525.11</v>
      </c>
    </row>
    <row r="105" spans="1:4">
      <c r="A105" t="s">
        <v>183</v>
      </c>
      <c r="B105" t="s">
        <v>184</v>
      </c>
      <c r="C105" s="6">
        <v>-3525.11</v>
      </c>
      <c r="D105" s="6">
        <v>-3525.11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-5429.55</v>
      </c>
      <c r="D110" s="6">
        <v>-5429.55</v>
      </c>
    </row>
    <row r="111" spans="1:4">
      <c r="A111" t="s">
        <v>193</v>
      </c>
      <c r="B111" t="s">
        <v>194</v>
      </c>
      <c r="C111" s="6">
        <v>-29.55</v>
      </c>
      <c r="D111" s="6">
        <v>-29.55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-86.3</v>
      </c>
      <c r="D114" s="6">
        <v>-86.3</v>
      </c>
    </row>
    <row r="115" spans="1:4">
      <c r="A115" t="s">
        <v>200</v>
      </c>
      <c r="B115" t="s">
        <v>201</v>
      </c>
      <c r="C115" s="6">
        <v>-79.3</v>
      </c>
      <c r="D115" s="6">
        <v>-79.3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-7</v>
      </c>
      <c r="D117" s="6">
        <v>-7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-41878.9</v>
      </c>
      <c r="D120" s="16">
        <v>-41878.9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-0.14000000000000001</v>
      </c>
      <c r="D121" s="17">
        <f>IF(D$10=0," ",ROUND(D120/D$10,3))</f>
        <v>-0.14000000000000001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-93603.79</v>
      </c>
      <c r="D123" s="6">
        <v>-93603.79</v>
      </c>
    </row>
    <row r="124" spans="1:4">
      <c r="A124" t="s">
        <v>214</v>
      </c>
      <c r="B124" t="s">
        <v>215</v>
      </c>
      <c r="C124" s="6">
        <v>-92106.21</v>
      </c>
      <c r="D124" s="6">
        <v>-92106.21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-1468.03</v>
      </c>
      <c r="D127" s="6">
        <v>-1468.03</v>
      </c>
    </row>
    <row r="128" spans="1:4">
      <c r="A128" t="s">
        <v>222</v>
      </c>
      <c r="B128" t="s">
        <v>223</v>
      </c>
      <c r="C128" s="6">
        <v>-29.55</v>
      </c>
      <c r="D128" s="6">
        <v>-29.55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4091</v>
      </c>
      <c r="C5" s="8">
        <v>4091</v>
      </c>
      <c r="D5" s="8">
        <v>4091</v>
      </c>
    </row>
    <row r="6" spans="1:52" s="10" customFormat="1" ht="45">
      <c r="A6" s="9" t="s">
        <v>8</v>
      </c>
      <c r="B6" s="10" t="s">
        <v>340</v>
      </c>
      <c r="C6" s="10" t="s">
        <v>340</v>
      </c>
      <c r="D6" s="10" t="s">
        <v>340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2489156.2000000002</v>
      </c>
      <c r="D10" s="16">
        <v>2489156.2000000002</v>
      </c>
    </row>
    <row r="11" spans="1:52">
      <c r="A11" t="s">
        <v>18</v>
      </c>
      <c r="B11" t="s">
        <v>19</v>
      </c>
      <c r="C11" s="6">
        <v>2489156.2000000002</v>
      </c>
      <c r="D11" s="6">
        <v>2489156.2000000002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-1190772.3500000001</v>
      </c>
      <c r="D13" s="6">
        <v>-1190772.3500000001</v>
      </c>
    </row>
    <row r="14" spans="1:52">
      <c r="A14">
        <v>3</v>
      </c>
      <c r="B14" t="s">
        <v>23</v>
      </c>
      <c r="C14" s="6">
        <v>1298383.8500000001</v>
      </c>
      <c r="D14" s="6">
        <v>1298383.8500000001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0.52200000000000002</v>
      </c>
      <c r="D15" s="17">
        <f>IF(D$10=0," ",ROUND(D14/D$10,3))</f>
        <v>0.52200000000000002</v>
      </c>
    </row>
    <row r="16" spans="1:52">
      <c r="A16">
        <v>5</v>
      </c>
      <c r="B16" t="s">
        <v>25</v>
      </c>
      <c r="C16" s="6">
        <v>-28950.54</v>
      </c>
      <c r="D16" s="6">
        <v>-28950.54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-20390.060000000001</v>
      </c>
      <c r="D18" s="6">
        <v>-20390.060000000001</v>
      </c>
    </row>
    <row r="19" spans="1:4">
      <c r="A19" t="s">
        <v>28</v>
      </c>
      <c r="B19" t="s">
        <v>29</v>
      </c>
      <c r="C19" s="6">
        <v>-998.71</v>
      </c>
      <c r="D19" s="6">
        <v>-998.71</v>
      </c>
    </row>
    <row r="20" spans="1:4">
      <c r="A20" t="s">
        <v>30</v>
      </c>
      <c r="B20" t="s">
        <v>31</v>
      </c>
      <c r="C20" s="6">
        <v>-14.95</v>
      </c>
      <c r="D20" s="6">
        <v>-14.95</v>
      </c>
    </row>
    <row r="21" spans="1:4">
      <c r="A21" t="s">
        <v>32</v>
      </c>
      <c r="B21" t="s">
        <v>33</v>
      </c>
      <c r="C21" s="6">
        <v>-9879.66</v>
      </c>
      <c r="D21" s="6">
        <v>-9879.66</v>
      </c>
    </row>
    <row r="22" spans="1:4">
      <c r="A22" t="s">
        <v>34</v>
      </c>
      <c r="B22" t="s">
        <v>35</v>
      </c>
      <c r="C22" s="6">
        <v>-9496.74</v>
      </c>
      <c r="D22" s="6">
        <v>-9496.74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-8560.48</v>
      </c>
      <c r="D26" s="6">
        <v>-8560.48</v>
      </c>
    </row>
    <row r="27" spans="1:4">
      <c r="A27" t="s">
        <v>42</v>
      </c>
      <c r="B27" t="s">
        <v>43</v>
      </c>
      <c r="C27" s="6">
        <v>-8560.48</v>
      </c>
      <c r="D27" s="6">
        <v>-8560.48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1269433.31</v>
      </c>
      <c r="D31" s="16">
        <v>1269433.31</v>
      </c>
    </row>
    <row r="32" spans="1:4" s="15" customFormat="1">
      <c r="A32" s="15">
        <v>11</v>
      </c>
      <c r="B32" s="15" t="s">
        <v>51</v>
      </c>
      <c r="C32" s="16">
        <v>-63239.79</v>
      </c>
      <c r="D32" s="16">
        <v>-63239.79</v>
      </c>
    </row>
    <row r="33" spans="1:4">
      <c r="A33">
        <v>12</v>
      </c>
      <c r="B33" t="s">
        <v>52</v>
      </c>
      <c r="C33" s="6">
        <v>-543477.51</v>
      </c>
      <c r="D33" s="6">
        <v>-543477.51</v>
      </c>
    </row>
    <row r="34" spans="1:4">
      <c r="A34">
        <v>13</v>
      </c>
      <c r="B34" t="s">
        <v>53</v>
      </c>
      <c r="C34" s="6">
        <v>-126907.03</v>
      </c>
      <c r="D34" s="6">
        <v>-126907.03</v>
      </c>
    </row>
    <row r="35" spans="1:4">
      <c r="A35" t="s">
        <v>54</v>
      </c>
      <c r="B35" t="s">
        <v>55</v>
      </c>
      <c r="C35" s="6">
        <v>-90971</v>
      </c>
      <c r="D35" s="6">
        <v>-90971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-15537.48</v>
      </c>
      <c r="D38" s="6">
        <v>-15537.48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-3930</v>
      </c>
      <c r="D40" s="6">
        <v>-3930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-2773.55</v>
      </c>
      <c r="D43" s="6">
        <v>-2773.55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-2775</v>
      </c>
      <c r="D45" s="6">
        <v>-2775</v>
      </c>
    </row>
    <row r="46" spans="1:4">
      <c r="A46" t="s">
        <v>76</v>
      </c>
      <c r="B46" t="s">
        <v>77</v>
      </c>
      <c r="C46" s="6">
        <v>-5420</v>
      </c>
      <c r="D46" s="6">
        <v>-5420</v>
      </c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-373440.63</v>
      </c>
      <c r="D49" s="6">
        <v>-373440.63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-373440.63</v>
      </c>
      <c r="D58" s="6">
        <v>-373440.63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-11905.12</v>
      </c>
      <c r="D60" s="6">
        <v>-11905.12</v>
      </c>
    </row>
    <row r="61" spans="1:4">
      <c r="A61" t="s">
        <v>104</v>
      </c>
      <c r="B61" t="s">
        <v>105</v>
      </c>
      <c r="C61" s="6">
        <v>-2419.91</v>
      </c>
      <c r="D61" s="6">
        <v>-2419.91</v>
      </c>
    </row>
    <row r="62" spans="1:4">
      <c r="A62" t="s">
        <v>106</v>
      </c>
      <c r="B62" t="s">
        <v>107</v>
      </c>
      <c r="C62" s="6">
        <v>-2631.49</v>
      </c>
      <c r="D62" s="6">
        <v>-2631.49</v>
      </c>
    </row>
    <row r="63" spans="1:4">
      <c r="A63" t="s">
        <v>108</v>
      </c>
      <c r="B63" t="s">
        <v>109</v>
      </c>
      <c r="C63" s="6">
        <v>-5018.07</v>
      </c>
      <c r="D63" s="6">
        <v>-5018.07</v>
      </c>
    </row>
    <row r="64" spans="1:4">
      <c r="A64" t="s">
        <v>110</v>
      </c>
      <c r="B64" t="s">
        <v>111</v>
      </c>
      <c r="C64" s="6">
        <v>-1835.65</v>
      </c>
      <c r="D64" s="6">
        <v>-1835.65</v>
      </c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-31224.73</v>
      </c>
      <c r="D66" s="6">
        <v>-31224.73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-6868.75</v>
      </c>
      <c r="D80" s="6">
        <v>-6868.75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-1660.94</v>
      </c>
      <c r="D86" s="6">
        <v>-1660.94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-8145.6</v>
      </c>
      <c r="D90" s="6">
        <v>-8145.6</v>
      </c>
    </row>
    <row r="91" spans="1:4">
      <c r="A91" t="s">
        <v>158</v>
      </c>
      <c r="B91" t="s">
        <v>159</v>
      </c>
      <c r="C91" s="6">
        <v>475.27</v>
      </c>
      <c r="D91" s="6">
        <v>475.27</v>
      </c>
    </row>
    <row r="92" spans="1:4">
      <c r="A92" t="s">
        <v>160</v>
      </c>
      <c r="B92" t="s">
        <v>161</v>
      </c>
      <c r="C92" s="6">
        <v>-4606.29</v>
      </c>
      <c r="D92" s="6">
        <v>-4606.29</v>
      </c>
    </row>
    <row r="93" spans="1:4">
      <c r="A93" t="s">
        <v>162</v>
      </c>
      <c r="B93" t="s">
        <v>163</v>
      </c>
      <c r="C93" s="6">
        <v>-334.58</v>
      </c>
      <c r="D93" s="6">
        <v>-334.58</v>
      </c>
    </row>
    <row r="94" spans="1:4">
      <c r="A94" t="s">
        <v>164</v>
      </c>
      <c r="B94" t="s">
        <v>165</v>
      </c>
      <c r="C94" s="6">
        <v>-3680</v>
      </c>
      <c r="D94" s="6">
        <v>-3680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-1587.47</v>
      </c>
      <c r="D101" s="6">
        <v>-1587.47</v>
      </c>
    </row>
    <row r="102" spans="1:4">
      <c r="A102" t="s">
        <v>178</v>
      </c>
      <c r="B102" t="s">
        <v>179</v>
      </c>
      <c r="C102" s="6">
        <v>-70.510000000000005</v>
      </c>
      <c r="D102" s="6">
        <v>-70.510000000000005</v>
      </c>
    </row>
    <row r="103" spans="1:4">
      <c r="A103" t="s">
        <v>180</v>
      </c>
      <c r="B103" t="s">
        <v>181</v>
      </c>
      <c r="C103" s="6">
        <v>-1516.96</v>
      </c>
      <c r="D103" s="6">
        <v>-1516.96</v>
      </c>
    </row>
    <row r="104" spans="1:4">
      <c r="A104">
        <v>25</v>
      </c>
      <c r="B104" t="s">
        <v>182</v>
      </c>
      <c r="C104" s="6">
        <v>-70.959999999999994</v>
      </c>
      <c r="D104" s="6">
        <v>-70.959999999999994</v>
      </c>
    </row>
    <row r="105" spans="1:4">
      <c r="A105" t="s">
        <v>183</v>
      </c>
      <c r="B105" t="s">
        <v>184</v>
      </c>
      <c r="C105" s="6">
        <v>-70.959999999999994</v>
      </c>
      <c r="D105" s="6">
        <v>-70.959999999999994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-11799.86</v>
      </c>
      <c r="D110" s="6">
        <v>-11799.86</v>
      </c>
    </row>
    <row r="111" spans="1:4">
      <c r="A111" t="s">
        <v>193</v>
      </c>
      <c r="B111" t="s">
        <v>194</v>
      </c>
      <c r="C111" s="6">
        <v>-999.86</v>
      </c>
      <c r="D111" s="6">
        <v>-999.86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-1757.09</v>
      </c>
      <c r="D114" s="6">
        <v>-1757.09</v>
      </c>
    </row>
    <row r="115" spans="1:4">
      <c r="A115" t="s">
        <v>200</v>
      </c>
      <c r="B115" t="s">
        <v>201</v>
      </c>
      <c r="C115" s="6">
        <v>-1757.09</v>
      </c>
      <c r="D115" s="6">
        <v>-1757.09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662716.01</v>
      </c>
      <c r="D120" s="16">
        <v>662716.01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0.26600000000000001</v>
      </c>
      <c r="D121" s="17">
        <f>IF(D$10=0," ",ROUND(D120/D$10,3))</f>
        <v>0.26600000000000001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-136052.49</v>
      </c>
      <c r="D123" s="6">
        <v>-136052.49</v>
      </c>
    </row>
    <row r="124" spans="1:4">
      <c r="A124" t="s">
        <v>214</v>
      </c>
      <c r="B124" t="s">
        <v>215</v>
      </c>
      <c r="C124" s="6">
        <v>-126907.03</v>
      </c>
      <c r="D124" s="6">
        <v>-126907.03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-8145.6</v>
      </c>
      <c r="D127" s="6">
        <v>-8145.6</v>
      </c>
    </row>
    <row r="128" spans="1:4">
      <c r="A128" t="s">
        <v>222</v>
      </c>
      <c r="B128" t="s">
        <v>223</v>
      </c>
      <c r="C128" s="6">
        <v>-999.86</v>
      </c>
      <c r="D128" s="6">
        <v>-999.86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334</v>
      </c>
      <c r="C4" s="8" t="s">
        <v>334</v>
      </c>
      <c r="D4" s="8" t="s">
        <v>334</v>
      </c>
    </row>
    <row r="5" spans="1:52" s="8" customFormat="1">
      <c r="A5" s="7" t="s">
        <v>7</v>
      </c>
      <c r="B5" s="8">
        <v>4090</v>
      </c>
      <c r="C5" s="8">
        <v>4090</v>
      </c>
      <c r="D5" s="8">
        <v>4090</v>
      </c>
    </row>
    <row r="6" spans="1:52" s="10" customFormat="1" ht="60">
      <c r="A6" s="9" t="s">
        <v>8</v>
      </c>
      <c r="B6" s="10" t="s">
        <v>339</v>
      </c>
      <c r="C6" s="10" t="s">
        <v>339</v>
      </c>
      <c r="D6" s="10" t="s">
        <v>339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334</v>
      </c>
      <c r="C4" s="8" t="s">
        <v>334</v>
      </c>
      <c r="D4" s="8" t="s">
        <v>334</v>
      </c>
    </row>
    <row r="5" spans="1:52" s="8" customFormat="1">
      <c r="A5" s="7" t="s">
        <v>7</v>
      </c>
      <c r="B5" s="8">
        <v>4089</v>
      </c>
      <c r="C5" s="8">
        <v>4089</v>
      </c>
      <c r="D5" s="8">
        <v>4089</v>
      </c>
    </row>
    <row r="6" spans="1:52" s="10" customFormat="1" ht="60">
      <c r="A6" s="9" t="s">
        <v>8</v>
      </c>
      <c r="B6" s="10" t="s">
        <v>338</v>
      </c>
      <c r="C6" s="10" t="s">
        <v>338</v>
      </c>
      <c r="D6" s="10" t="s">
        <v>338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334</v>
      </c>
      <c r="C4" s="8" t="s">
        <v>334</v>
      </c>
      <c r="D4" s="8" t="s">
        <v>334</v>
      </c>
    </row>
    <row r="5" spans="1:52" s="8" customFormat="1">
      <c r="A5" s="7" t="s">
        <v>7</v>
      </c>
      <c r="B5" s="8">
        <v>4088</v>
      </c>
      <c r="C5" s="8">
        <v>4088</v>
      </c>
      <c r="D5" s="8">
        <v>4088</v>
      </c>
    </row>
    <row r="6" spans="1:52" s="10" customFormat="1" ht="60">
      <c r="A6" s="9" t="s">
        <v>8</v>
      </c>
      <c r="B6" s="10" t="s">
        <v>337</v>
      </c>
      <c r="C6" s="10" t="s">
        <v>337</v>
      </c>
      <c r="D6" s="10" t="s">
        <v>337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4086</v>
      </c>
      <c r="C5" s="8">
        <v>4086</v>
      </c>
      <c r="D5" s="8">
        <v>4086</v>
      </c>
    </row>
    <row r="6" spans="1:52" s="10" customFormat="1" ht="30">
      <c r="A6" s="9" t="s">
        <v>8</v>
      </c>
      <c r="B6" s="10" t="s">
        <v>336</v>
      </c>
      <c r="C6" s="10" t="s">
        <v>336</v>
      </c>
      <c r="D6" s="10" t="s">
        <v>336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389590.13</v>
      </c>
      <c r="D10" s="16">
        <v>389590.13</v>
      </c>
    </row>
    <row r="11" spans="1:52">
      <c r="A11" t="s">
        <v>18</v>
      </c>
      <c r="B11" t="s">
        <v>19</v>
      </c>
      <c r="C11" s="6">
        <v>389590.13</v>
      </c>
      <c r="D11" s="6">
        <v>389590.13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-184659.57</v>
      </c>
      <c r="D13" s="6">
        <v>-184659.57</v>
      </c>
    </row>
    <row r="14" spans="1:52">
      <c r="A14">
        <v>3</v>
      </c>
      <c r="B14" t="s">
        <v>23</v>
      </c>
      <c r="C14" s="6">
        <v>204930.56</v>
      </c>
      <c r="D14" s="6">
        <v>204930.56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0.52600000000000002</v>
      </c>
      <c r="D15" s="17">
        <f>IF(D$10=0," ",ROUND(D14/D$10,3))</f>
        <v>0.52600000000000002</v>
      </c>
    </row>
    <row r="16" spans="1:52">
      <c r="A16">
        <v>5</v>
      </c>
      <c r="B16" t="s">
        <v>25</v>
      </c>
      <c r="C16" s="6">
        <v>-11834.63</v>
      </c>
      <c r="D16" s="6">
        <v>-11834.63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-9521.7900000000009</v>
      </c>
      <c r="D18" s="6">
        <v>-9521.7900000000009</v>
      </c>
    </row>
    <row r="19" spans="1:4">
      <c r="A19" t="s">
        <v>28</v>
      </c>
      <c r="B19" t="s">
        <v>29</v>
      </c>
      <c r="C19" s="6">
        <v>140.31</v>
      </c>
      <c r="D19" s="6">
        <v>140.31</v>
      </c>
    </row>
    <row r="20" spans="1:4">
      <c r="A20" t="s">
        <v>30</v>
      </c>
      <c r="B20" t="s">
        <v>31</v>
      </c>
      <c r="C20" s="6">
        <v>-30.92</v>
      </c>
      <c r="D20" s="6">
        <v>-30.92</v>
      </c>
    </row>
    <row r="21" spans="1:4">
      <c r="A21" t="s">
        <v>32</v>
      </c>
      <c r="B21" t="s">
        <v>33</v>
      </c>
      <c r="C21" s="6">
        <v>-5220.3100000000004</v>
      </c>
      <c r="D21" s="6">
        <v>-5220.3100000000004</v>
      </c>
    </row>
    <row r="22" spans="1:4">
      <c r="A22" t="s">
        <v>34</v>
      </c>
      <c r="B22" t="s">
        <v>35</v>
      </c>
      <c r="C22" s="6">
        <v>-4410.87</v>
      </c>
      <c r="D22" s="6">
        <v>-4410.87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-2312.84</v>
      </c>
      <c r="D26" s="6">
        <v>-2312.84</v>
      </c>
    </row>
    <row r="27" spans="1:4">
      <c r="A27" t="s">
        <v>42</v>
      </c>
      <c r="B27" t="s">
        <v>43</v>
      </c>
      <c r="C27" s="6">
        <v>-2312.84</v>
      </c>
      <c r="D27" s="6">
        <v>-2312.84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193095.93</v>
      </c>
      <c r="D31" s="16">
        <v>193095.93</v>
      </c>
    </row>
    <row r="32" spans="1:4" s="15" customFormat="1">
      <c r="A32" s="15">
        <v>11</v>
      </c>
      <c r="B32" s="15" t="s">
        <v>51</v>
      </c>
      <c r="C32" s="16">
        <v>-7541.7</v>
      </c>
      <c r="D32" s="16">
        <v>-7541.7</v>
      </c>
    </row>
    <row r="33" spans="1:4">
      <c r="A33">
        <v>12</v>
      </c>
      <c r="B33" t="s">
        <v>52</v>
      </c>
      <c r="C33" s="6">
        <v>-184884.05</v>
      </c>
      <c r="D33" s="6">
        <v>-184884.05</v>
      </c>
    </row>
    <row r="34" spans="1:4">
      <c r="A34">
        <v>13</v>
      </c>
      <c r="B34" t="s">
        <v>53</v>
      </c>
      <c r="C34" s="6">
        <v>-97684.42</v>
      </c>
      <c r="D34" s="6">
        <v>-97684.42</v>
      </c>
    </row>
    <row r="35" spans="1:4">
      <c r="A35" t="s">
        <v>54</v>
      </c>
      <c r="B35" t="s">
        <v>55</v>
      </c>
      <c r="C35" s="6">
        <v>-68003.67</v>
      </c>
      <c r="D35" s="6">
        <v>-68003.67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-2111.1</v>
      </c>
      <c r="D37" s="6">
        <v>-2111.1</v>
      </c>
    </row>
    <row r="38" spans="1:4">
      <c r="A38" t="s">
        <v>60</v>
      </c>
      <c r="B38" t="s">
        <v>61</v>
      </c>
      <c r="C38" s="6">
        <v>-2300.06</v>
      </c>
      <c r="D38" s="6">
        <v>-2300.06</v>
      </c>
    </row>
    <row r="39" spans="1:4">
      <c r="A39" t="s">
        <v>62</v>
      </c>
      <c r="B39" t="s">
        <v>63</v>
      </c>
      <c r="C39" s="6">
        <v>-11111.11</v>
      </c>
      <c r="D39" s="6">
        <v>-11111.11</v>
      </c>
    </row>
    <row r="40" spans="1:4">
      <c r="A40" t="s">
        <v>64</v>
      </c>
      <c r="B40" t="s">
        <v>65</v>
      </c>
      <c r="C40" s="6">
        <v>-1700</v>
      </c>
      <c r="D40" s="6">
        <v>-1700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-3032.15</v>
      </c>
      <c r="D43" s="6">
        <v>-3032.15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-2283</v>
      </c>
      <c r="D45" s="6">
        <v>-2283</v>
      </c>
    </row>
    <row r="46" spans="1:4">
      <c r="A46" t="s">
        <v>76</v>
      </c>
      <c r="B46" t="s">
        <v>77</v>
      </c>
      <c r="C46" s="6">
        <v>-6310</v>
      </c>
      <c r="D46" s="6">
        <v>-6310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-58709.23</v>
      </c>
      <c r="D49" s="6">
        <v>-58709.23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-58709.23</v>
      </c>
      <c r="D58" s="6">
        <v>-58709.23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-10325.18</v>
      </c>
      <c r="D60" s="6">
        <v>-10325.18</v>
      </c>
    </row>
    <row r="61" spans="1:4">
      <c r="A61" t="s">
        <v>104</v>
      </c>
      <c r="B61" t="s">
        <v>105</v>
      </c>
      <c r="C61" s="6">
        <v>-1862.02</v>
      </c>
      <c r="D61" s="6">
        <v>-1862.02</v>
      </c>
    </row>
    <row r="62" spans="1:4">
      <c r="A62" t="s">
        <v>106</v>
      </c>
      <c r="B62" t="s">
        <v>107</v>
      </c>
      <c r="C62" s="6">
        <v>-2524.77</v>
      </c>
      <c r="D62" s="6">
        <v>-2524.77</v>
      </c>
    </row>
    <row r="63" spans="1:4">
      <c r="A63" t="s">
        <v>108</v>
      </c>
      <c r="B63" t="s">
        <v>109</v>
      </c>
      <c r="C63" s="6">
        <v>-4892.09</v>
      </c>
      <c r="D63" s="6">
        <v>-4892.09</v>
      </c>
    </row>
    <row r="64" spans="1:4">
      <c r="A64" t="s">
        <v>110</v>
      </c>
      <c r="B64" t="s">
        <v>111</v>
      </c>
      <c r="C64" s="6">
        <v>-1046.3</v>
      </c>
      <c r="D64" s="6">
        <v>-1046.3</v>
      </c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-18165.22</v>
      </c>
      <c r="D66" s="6">
        <v>-18165.22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-7450.06</v>
      </c>
      <c r="D80" s="6">
        <v>-7450.06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-2242.25</v>
      </c>
      <c r="D86" s="6">
        <v>-2242.25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-890</v>
      </c>
      <c r="D90" s="6">
        <v>-890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-890</v>
      </c>
      <c r="D92" s="6">
        <v>-890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-2147.04</v>
      </c>
      <c r="D101" s="6">
        <v>-2147.04</v>
      </c>
    </row>
    <row r="102" spans="1:4">
      <c r="A102" t="s">
        <v>178</v>
      </c>
      <c r="B102" t="s">
        <v>179</v>
      </c>
      <c r="C102" s="6">
        <v>-61.39</v>
      </c>
      <c r="D102" s="6">
        <v>-61.39</v>
      </c>
    </row>
    <row r="103" spans="1:4">
      <c r="A103" t="s">
        <v>180</v>
      </c>
      <c r="B103" t="s">
        <v>181</v>
      </c>
      <c r="C103" s="6">
        <v>-2085.65</v>
      </c>
      <c r="D103" s="6">
        <v>-2085.65</v>
      </c>
    </row>
    <row r="104" spans="1:4">
      <c r="A104">
        <v>25</v>
      </c>
      <c r="B104" t="s">
        <v>182</v>
      </c>
      <c r="C104" s="6">
        <v>-2.16</v>
      </c>
      <c r="D104" s="6">
        <v>-2.16</v>
      </c>
    </row>
    <row r="105" spans="1:4">
      <c r="A105" t="s">
        <v>183</v>
      </c>
      <c r="B105" t="s">
        <v>184</v>
      </c>
      <c r="C105" s="6">
        <v>-2.16</v>
      </c>
      <c r="D105" s="6">
        <v>-2.16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-6400</v>
      </c>
      <c r="D110" s="6">
        <v>-6400</v>
      </c>
    </row>
    <row r="111" spans="1:4">
      <c r="A111" t="s">
        <v>193</v>
      </c>
      <c r="B111" t="s">
        <v>194</v>
      </c>
      <c r="C111" s="6">
        <v>-1000</v>
      </c>
      <c r="D111" s="6">
        <v>-1000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-330.96</v>
      </c>
      <c r="D114" s="6">
        <v>-330.96</v>
      </c>
    </row>
    <row r="115" spans="1:4">
      <c r="A115" t="s">
        <v>200</v>
      </c>
      <c r="B115" t="s">
        <v>201</v>
      </c>
      <c r="C115" s="6">
        <v>-330.96</v>
      </c>
      <c r="D115" s="6">
        <v>-330.96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670.18</v>
      </c>
      <c r="D120" s="16">
        <v>670.18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2E-3</v>
      </c>
      <c r="D121" s="17">
        <f>IF(D$10=0," ",ROUND(D120/D$10,3))</f>
        <v>2E-3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-99574.42</v>
      </c>
      <c r="D123" s="6">
        <v>-99574.42</v>
      </c>
    </row>
    <row r="124" spans="1:4">
      <c r="A124" t="s">
        <v>214</v>
      </c>
      <c r="B124" t="s">
        <v>215</v>
      </c>
      <c r="C124" s="6">
        <v>-97684.42</v>
      </c>
      <c r="D124" s="6">
        <v>-97684.42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-890</v>
      </c>
      <c r="D127" s="6">
        <v>-890</v>
      </c>
    </row>
    <row r="128" spans="1:4">
      <c r="A128" t="s">
        <v>222</v>
      </c>
      <c r="B128" t="s">
        <v>223</v>
      </c>
      <c r="C128" s="6">
        <v>-1000</v>
      </c>
      <c r="D128" s="6">
        <v>-1000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334</v>
      </c>
      <c r="C4" s="8" t="s">
        <v>334</v>
      </c>
      <c r="D4" s="8" t="s">
        <v>334</v>
      </c>
    </row>
    <row r="5" spans="1:52" s="8" customFormat="1">
      <c r="A5" s="7" t="s">
        <v>7</v>
      </c>
      <c r="B5" s="8">
        <v>4085</v>
      </c>
      <c r="C5" s="8">
        <v>4085</v>
      </c>
      <c r="D5" s="8">
        <v>4085</v>
      </c>
    </row>
    <row r="6" spans="1:52" s="10" customFormat="1" ht="60">
      <c r="A6" s="9" t="s">
        <v>8</v>
      </c>
      <c r="B6" s="10" t="s">
        <v>335</v>
      </c>
      <c r="C6" s="10" t="s">
        <v>335</v>
      </c>
      <c r="D6" s="10" t="s">
        <v>335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4084</v>
      </c>
      <c r="C5" s="8">
        <v>4084</v>
      </c>
      <c r="D5" s="8">
        <v>4084</v>
      </c>
    </row>
    <row r="6" spans="1:52" s="10" customFormat="1" ht="30">
      <c r="A6" s="9" t="s">
        <v>8</v>
      </c>
      <c r="B6" s="10" t="s">
        <v>333</v>
      </c>
      <c r="C6" s="10" t="s">
        <v>333</v>
      </c>
      <c r="D6" s="10" t="s">
        <v>333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305163.65000000002</v>
      </c>
      <c r="D10" s="16">
        <v>305163.65000000002</v>
      </c>
    </row>
    <row r="11" spans="1:52">
      <c r="A11" t="s">
        <v>18</v>
      </c>
      <c r="B11" t="s">
        <v>19</v>
      </c>
      <c r="C11" s="6">
        <v>305163.65000000002</v>
      </c>
      <c r="D11" s="6">
        <v>305163.65000000002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-175708.89</v>
      </c>
      <c r="D13" s="6">
        <v>-175708.89</v>
      </c>
    </row>
    <row r="14" spans="1:52">
      <c r="A14">
        <v>3</v>
      </c>
      <c r="B14" t="s">
        <v>23</v>
      </c>
      <c r="C14" s="6">
        <v>129454.76</v>
      </c>
      <c r="D14" s="6">
        <v>129454.76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0.42399999999999999</v>
      </c>
      <c r="D15" s="17">
        <f>IF(D$10=0," ",ROUND(D14/D$10,3))</f>
        <v>0.42399999999999999</v>
      </c>
    </row>
    <row r="16" spans="1:52">
      <c r="A16">
        <v>5</v>
      </c>
      <c r="B16" t="s">
        <v>25</v>
      </c>
      <c r="C16" s="6">
        <v>-14265.08</v>
      </c>
      <c r="D16" s="6">
        <v>-14265.08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-11453.49</v>
      </c>
      <c r="D18" s="6">
        <v>-11453.49</v>
      </c>
    </row>
    <row r="19" spans="1:4">
      <c r="A19" t="s">
        <v>28</v>
      </c>
      <c r="B19" t="s">
        <v>29</v>
      </c>
      <c r="C19" s="6">
        <v>3362.18</v>
      </c>
      <c r="D19" s="6">
        <v>3362.18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-9472.77</v>
      </c>
      <c r="D21" s="6">
        <v>-9472.77</v>
      </c>
    </row>
    <row r="22" spans="1:4">
      <c r="A22" t="s">
        <v>34</v>
      </c>
      <c r="B22" t="s">
        <v>35</v>
      </c>
      <c r="C22" s="6">
        <v>-5342.9</v>
      </c>
      <c r="D22" s="6">
        <v>-5342.9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-2811.59</v>
      </c>
      <c r="D26" s="6">
        <v>-2811.59</v>
      </c>
    </row>
    <row r="27" spans="1:4">
      <c r="A27" t="s">
        <v>42</v>
      </c>
      <c r="B27" t="s">
        <v>43</v>
      </c>
      <c r="C27" s="6">
        <v>-2811.59</v>
      </c>
      <c r="D27" s="6">
        <v>-2811.59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115189.68</v>
      </c>
      <c r="D31" s="16">
        <v>115189.68</v>
      </c>
    </row>
    <row r="32" spans="1:4" s="15" customFormat="1">
      <c r="A32" s="15">
        <v>11</v>
      </c>
      <c r="B32" s="15" t="s">
        <v>51</v>
      </c>
      <c r="C32" s="16">
        <v>-8162.64</v>
      </c>
      <c r="D32" s="16">
        <v>-8162.64</v>
      </c>
    </row>
    <row r="33" spans="1:4">
      <c r="A33">
        <v>12</v>
      </c>
      <c r="B33" t="s">
        <v>52</v>
      </c>
      <c r="C33" s="6">
        <v>-140523.04</v>
      </c>
      <c r="D33" s="6">
        <v>-140523.04</v>
      </c>
    </row>
    <row r="34" spans="1:4">
      <c r="A34">
        <v>13</v>
      </c>
      <c r="B34" t="s">
        <v>53</v>
      </c>
      <c r="C34" s="6">
        <v>-72596.52</v>
      </c>
      <c r="D34" s="6">
        <v>-72596.52</v>
      </c>
    </row>
    <row r="35" spans="1:4">
      <c r="A35" t="s">
        <v>54</v>
      </c>
      <c r="B35" t="s">
        <v>55</v>
      </c>
      <c r="C35" s="6">
        <v>-54607.67</v>
      </c>
      <c r="D35" s="6">
        <v>-54607.67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-2111.1</v>
      </c>
      <c r="D37" s="6">
        <v>-2111.1</v>
      </c>
    </row>
    <row r="38" spans="1:4">
      <c r="A38" t="s">
        <v>60</v>
      </c>
      <c r="B38" t="s">
        <v>61</v>
      </c>
      <c r="C38" s="6">
        <v>-2548.96</v>
      </c>
      <c r="D38" s="6">
        <v>-2548.96</v>
      </c>
    </row>
    <row r="39" spans="1:4">
      <c r="A39" t="s">
        <v>62</v>
      </c>
      <c r="B39" t="s">
        <v>63</v>
      </c>
      <c r="C39" s="6">
        <v>-1111.1099999999999</v>
      </c>
      <c r="D39" s="6">
        <v>-1111.1099999999999</v>
      </c>
    </row>
    <row r="40" spans="1:4">
      <c r="A40" t="s">
        <v>64</v>
      </c>
      <c r="B40" t="s">
        <v>65</v>
      </c>
      <c r="C40" s="6">
        <v>-2843</v>
      </c>
      <c r="D40" s="6">
        <v>-2843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-1534.35</v>
      </c>
      <c r="D43" s="6">
        <v>-1534.35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-1827</v>
      </c>
      <c r="D45" s="6">
        <v>-1827</v>
      </c>
    </row>
    <row r="46" spans="1:4">
      <c r="A46" t="s">
        <v>76</v>
      </c>
      <c r="B46" t="s">
        <v>77</v>
      </c>
      <c r="C46" s="6">
        <v>-5180</v>
      </c>
      <c r="D46" s="6">
        <v>-5180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-45863.73</v>
      </c>
      <c r="D49" s="6">
        <v>-45863.73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-45863.73</v>
      </c>
      <c r="D58" s="6">
        <v>-45863.73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-5916.92</v>
      </c>
      <c r="D60" s="6">
        <v>-5916.92</v>
      </c>
    </row>
    <row r="61" spans="1:4">
      <c r="A61" t="s">
        <v>104</v>
      </c>
      <c r="B61" t="s">
        <v>105</v>
      </c>
      <c r="C61" s="6">
        <v>-1070.08</v>
      </c>
      <c r="D61" s="6">
        <v>-1070.08</v>
      </c>
    </row>
    <row r="62" spans="1:4">
      <c r="A62" t="s">
        <v>106</v>
      </c>
      <c r="B62" t="s">
        <v>107</v>
      </c>
      <c r="C62" s="6">
        <v>-104.11</v>
      </c>
      <c r="D62" s="6">
        <v>-104.11</v>
      </c>
    </row>
    <row r="63" spans="1:4">
      <c r="A63" t="s">
        <v>108</v>
      </c>
      <c r="B63" t="s">
        <v>109</v>
      </c>
      <c r="C63" s="6">
        <v>-4518.3500000000004</v>
      </c>
      <c r="D63" s="6">
        <v>-4518.3500000000004</v>
      </c>
    </row>
    <row r="64" spans="1:4">
      <c r="A64" t="s">
        <v>110</v>
      </c>
      <c r="B64" t="s">
        <v>111</v>
      </c>
      <c r="C64" s="6">
        <v>-224.38</v>
      </c>
      <c r="D64" s="6">
        <v>-224.38</v>
      </c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-16145.87</v>
      </c>
      <c r="D66" s="6">
        <v>-16145.87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-7168.16</v>
      </c>
      <c r="D80" s="6">
        <v>-7168.16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-1960.35</v>
      </c>
      <c r="D86" s="6">
        <v>-1960.35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-1229.55</v>
      </c>
      <c r="D90" s="6">
        <v>-1229.55</v>
      </c>
    </row>
    <row r="91" spans="1:4">
      <c r="A91" t="s">
        <v>158</v>
      </c>
      <c r="B91" t="s">
        <v>159</v>
      </c>
      <c r="C91" s="6">
        <v>-954.55</v>
      </c>
      <c r="D91" s="6">
        <v>-954.55</v>
      </c>
    </row>
    <row r="92" spans="1:4">
      <c r="A92" t="s">
        <v>160</v>
      </c>
      <c r="B92" t="s">
        <v>161</v>
      </c>
      <c r="C92" s="6">
        <v>-275</v>
      </c>
      <c r="D92" s="6">
        <v>-275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-1149.74</v>
      </c>
      <c r="D101" s="6">
        <v>-1149.74</v>
      </c>
    </row>
    <row r="102" spans="1:4">
      <c r="A102" t="s">
        <v>178</v>
      </c>
      <c r="B102" t="s">
        <v>179</v>
      </c>
      <c r="C102" s="6">
        <v>-58.41</v>
      </c>
      <c r="D102" s="6">
        <v>-58.41</v>
      </c>
    </row>
    <row r="103" spans="1:4">
      <c r="A103" t="s">
        <v>180</v>
      </c>
      <c r="B103" t="s">
        <v>181</v>
      </c>
      <c r="C103" s="6">
        <v>-1091.33</v>
      </c>
      <c r="D103" s="6">
        <v>-1091.33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-5933.42</v>
      </c>
      <c r="D110" s="6">
        <v>-5933.42</v>
      </c>
    </row>
    <row r="111" spans="1:4">
      <c r="A111" t="s">
        <v>193</v>
      </c>
      <c r="B111" t="s">
        <v>194</v>
      </c>
      <c r="C111" s="6">
        <v>-533.41999999999996</v>
      </c>
      <c r="D111" s="6">
        <v>-533.41999999999996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280</v>
      </c>
      <c r="D114" s="6">
        <v>280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280</v>
      </c>
      <c r="D117" s="6">
        <v>280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-33496</v>
      </c>
      <c r="D120" s="16">
        <v>-33496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-0.11</v>
      </c>
      <c r="D121" s="17">
        <f>IF(D$10=0," ",ROUND(D120/D$10,3))</f>
        <v>-0.11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-74359.490000000005</v>
      </c>
      <c r="D123" s="6">
        <v>-74359.490000000005</v>
      </c>
    </row>
    <row r="124" spans="1:4">
      <c r="A124" t="s">
        <v>214</v>
      </c>
      <c r="B124" t="s">
        <v>215</v>
      </c>
      <c r="C124" s="6">
        <v>-72596.52</v>
      </c>
      <c r="D124" s="6">
        <v>-72596.52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-1229.55</v>
      </c>
      <c r="D127" s="6">
        <v>-1229.55</v>
      </c>
    </row>
    <row r="128" spans="1:4">
      <c r="A128" t="s">
        <v>222</v>
      </c>
      <c r="B128" t="s">
        <v>223</v>
      </c>
      <c r="C128" s="6">
        <v>-533.41999999999996</v>
      </c>
      <c r="D128" s="6">
        <v>-533.41999999999996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4082</v>
      </c>
      <c r="C5" s="8">
        <v>4082</v>
      </c>
      <c r="D5" s="8">
        <v>4082</v>
      </c>
    </row>
    <row r="6" spans="1:52" s="10" customFormat="1" ht="60">
      <c r="A6" s="9" t="s">
        <v>8</v>
      </c>
      <c r="B6" s="10" t="s">
        <v>332</v>
      </c>
      <c r="C6" s="10" t="s">
        <v>332</v>
      </c>
      <c r="D6" s="10" t="s">
        <v>332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268573.46999999997</v>
      </c>
      <c r="D10" s="16">
        <v>268573.46999999997</v>
      </c>
    </row>
    <row r="11" spans="1:52">
      <c r="A11" t="s">
        <v>18</v>
      </c>
      <c r="B11" t="s">
        <v>19</v>
      </c>
      <c r="C11" s="6">
        <v>268573.46999999997</v>
      </c>
      <c r="D11" s="6">
        <v>268573.46999999997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-157620.03</v>
      </c>
      <c r="D13" s="6">
        <v>-157620.03</v>
      </c>
    </row>
    <row r="14" spans="1:52">
      <c r="A14">
        <v>3</v>
      </c>
      <c r="B14" t="s">
        <v>23</v>
      </c>
      <c r="C14" s="6">
        <v>110953.44</v>
      </c>
      <c r="D14" s="6">
        <v>110953.44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0.41299999999999998</v>
      </c>
      <c r="D15" s="17">
        <f>IF(D$10=0," ",ROUND(D14/D$10,3))</f>
        <v>0.41299999999999998</v>
      </c>
    </row>
    <row r="16" spans="1:52">
      <c r="A16">
        <v>5</v>
      </c>
      <c r="B16" t="s">
        <v>25</v>
      </c>
      <c r="C16" s="6">
        <v>-13446.41</v>
      </c>
      <c r="D16" s="6">
        <v>-13446.41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-11402.64</v>
      </c>
      <c r="D18" s="6">
        <v>-11402.64</v>
      </c>
    </row>
    <row r="19" spans="1:4">
      <c r="A19" t="s">
        <v>28</v>
      </c>
      <c r="B19" t="s">
        <v>29</v>
      </c>
      <c r="C19" s="6">
        <v>1943.35</v>
      </c>
      <c r="D19" s="6">
        <v>1943.35</v>
      </c>
    </row>
    <row r="20" spans="1:4">
      <c r="A20" t="s">
        <v>30</v>
      </c>
      <c r="B20" t="s">
        <v>31</v>
      </c>
      <c r="C20" s="6">
        <v>-65.23</v>
      </c>
      <c r="D20" s="6">
        <v>-65.23</v>
      </c>
    </row>
    <row r="21" spans="1:4">
      <c r="A21" t="s">
        <v>32</v>
      </c>
      <c r="B21" t="s">
        <v>33</v>
      </c>
      <c r="C21" s="6">
        <v>-8026.81</v>
      </c>
      <c r="D21" s="6">
        <v>-8026.81</v>
      </c>
    </row>
    <row r="22" spans="1:4">
      <c r="A22" t="s">
        <v>34</v>
      </c>
      <c r="B22" t="s">
        <v>35</v>
      </c>
      <c r="C22" s="6">
        <v>-5253.95</v>
      </c>
      <c r="D22" s="6">
        <v>-5253.95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-2043.77</v>
      </c>
      <c r="D26" s="6">
        <v>-2043.77</v>
      </c>
    </row>
    <row r="27" spans="1:4">
      <c r="A27" t="s">
        <v>42</v>
      </c>
      <c r="B27" t="s">
        <v>43</v>
      </c>
      <c r="C27" s="6">
        <v>-2043.77</v>
      </c>
      <c r="D27" s="6">
        <v>-2043.77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97507.03</v>
      </c>
      <c r="D31" s="16">
        <v>97507.03</v>
      </c>
    </row>
    <row r="32" spans="1:4" s="15" customFormat="1">
      <c r="A32" s="15">
        <v>11</v>
      </c>
      <c r="B32" s="15" t="s">
        <v>51</v>
      </c>
      <c r="C32" s="16">
        <v>-6852.67</v>
      </c>
      <c r="D32" s="16">
        <v>-6852.67</v>
      </c>
    </row>
    <row r="33" spans="1:4">
      <c r="A33">
        <v>12</v>
      </c>
      <c r="B33" t="s">
        <v>52</v>
      </c>
      <c r="C33" s="6">
        <v>-145564.51999999999</v>
      </c>
      <c r="D33" s="6">
        <v>-145564.51999999999</v>
      </c>
    </row>
    <row r="34" spans="1:4">
      <c r="A34">
        <v>13</v>
      </c>
      <c r="B34" t="s">
        <v>53</v>
      </c>
      <c r="C34" s="6">
        <v>-79948.960000000006</v>
      </c>
      <c r="D34" s="6">
        <v>-79948.960000000006</v>
      </c>
    </row>
    <row r="35" spans="1:4">
      <c r="A35" t="s">
        <v>54</v>
      </c>
      <c r="B35" t="s">
        <v>55</v>
      </c>
      <c r="C35" s="6">
        <v>-60693.67</v>
      </c>
      <c r="D35" s="6">
        <v>-60693.67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-2111.1</v>
      </c>
      <c r="D37" s="6">
        <v>-2111.1</v>
      </c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>
        <v>-4111.1099999999997</v>
      </c>
      <c r="D39" s="6">
        <v>-4111.1099999999997</v>
      </c>
    </row>
    <row r="40" spans="1:4">
      <c r="A40" t="s">
        <v>64</v>
      </c>
      <c r="B40" t="s">
        <v>65</v>
      </c>
      <c r="C40" s="6">
        <v>-1621</v>
      </c>
      <c r="D40" s="6">
        <v>-1621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-1633.75</v>
      </c>
      <c r="D43" s="6">
        <v>-1633.75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-1915</v>
      </c>
      <c r="D45" s="6">
        <v>-1915</v>
      </c>
    </row>
    <row r="46" spans="1:4">
      <c r="A46" t="s">
        <v>76</v>
      </c>
      <c r="B46" t="s">
        <v>77</v>
      </c>
      <c r="C46" s="6">
        <v>-7030</v>
      </c>
      <c r="D46" s="6">
        <v>-7030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-40433.410000000003</v>
      </c>
      <c r="D49" s="6">
        <v>-40433.410000000003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-40433.410000000003</v>
      </c>
      <c r="D58" s="6">
        <v>-40433.410000000003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-7846.52</v>
      </c>
      <c r="D60" s="6">
        <v>-7846.52</v>
      </c>
    </row>
    <row r="61" spans="1:4">
      <c r="A61" t="s">
        <v>104</v>
      </c>
      <c r="B61" t="s">
        <v>105</v>
      </c>
      <c r="C61" s="6">
        <v>-843.92</v>
      </c>
      <c r="D61" s="6">
        <v>-843.92</v>
      </c>
    </row>
    <row r="62" spans="1:4">
      <c r="A62" t="s">
        <v>106</v>
      </c>
      <c r="B62" t="s">
        <v>107</v>
      </c>
      <c r="C62" s="6">
        <v>-2457.9499999999998</v>
      </c>
      <c r="D62" s="6">
        <v>-2457.9499999999998</v>
      </c>
    </row>
    <row r="63" spans="1:4">
      <c r="A63" t="s">
        <v>108</v>
      </c>
      <c r="B63" t="s">
        <v>109</v>
      </c>
      <c r="C63" s="6">
        <v>-4544.6499999999996</v>
      </c>
      <c r="D63" s="6">
        <v>-4544.6499999999996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-17335.63</v>
      </c>
      <c r="D66" s="6">
        <v>-17335.63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-7013.21</v>
      </c>
      <c r="D80" s="6">
        <v>-7013.21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-1805.4</v>
      </c>
      <c r="D86" s="6">
        <v>-1805.4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-800</v>
      </c>
      <c r="D90" s="6">
        <v>-800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-800</v>
      </c>
      <c r="D92" s="6">
        <v>-800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-2776.78</v>
      </c>
      <c r="D101" s="6">
        <v>-2776.78</v>
      </c>
    </row>
    <row r="102" spans="1:4">
      <c r="A102" t="s">
        <v>178</v>
      </c>
      <c r="B102" t="s">
        <v>179</v>
      </c>
      <c r="C102" s="6">
        <v>-60.02</v>
      </c>
      <c r="D102" s="6">
        <v>-60.02</v>
      </c>
    </row>
    <row r="103" spans="1:4">
      <c r="A103" t="s">
        <v>180</v>
      </c>
      <c r="B103" t="s">
        <v>181</v>
      </c>
      <c r="C103" s="6">
        <v>-2716.76</v>
      </c>
      <c r="D103" s="6">
        <v>-2716.76</v>
      </c>
    </row>
    <row r="104" spans="1:4">
      <c r="A104">
        <v>25</v>
      </c>
      <c r="B104" t="s">
        <v>182</v>
      </c>
      <c r="C104" s="6">
        <v>-4.57</v>
      </c>
      <c r="D104" s="6">
        <v>-4.57</v>
      </c>
    </row>
    <row r="105" spans="1:4">
      <c r="A105" t="s">
        <v>183</v>
      </c>
      <c r="B105" t="s">
        <v>184</v>
      </c>
      <c r="C105" s="6">
        <v>-4.57</v>
      </c>
      <c r="D105" s="6">
        <v>-4.57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-5226.8500000000004</v>
      </c>
      <c r="D110" s="6">
        <v>-5226.8500000000004</v>
      </c>
    </row>
    <row r="111" spans="1:4">
      <c r="A111" t="s">
        <v>193</v>
      </c>
      <c r="B111" t="s">
        <v>194</v>
      </c>
      <c r="C111" s="6">
        <v>173.15</v>
      </c>
      <c r="D111" s="6">
        <v>173.15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-569.22</v>
      </c>
      <c r="D114" s="6">
        <v>-569.22</v>
      </c>
    </row>
    <row r="115" spans="1:4">
      <c r="A115" t="s">
        <v>200</v>
      </c>
      <c r="B115" t="s">
        <v>201</v>
      </c>
      <c r="C115" s="6">
        <v>-569.22</v>
      </c>
      <c r="D115" s="6">
        <v>-569.22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-54910.16</v>
      </c>
      <c r="D120" s="16">
        <v>-54910.16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-0.20399999999999999</v>
      </c>
      <c r="D121" s="17">
        <f>IF(D$10=0," ",ROUND(D120/D$10,3))</f>
        <v>-0.20399999999999999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-80575.81</v>
      </c>
      <c r="D123" s="6">
        <v>-80575.81</v>
      </c>
    </row>
    <row r="124" spans="1:4">
      <c r="A124" t="s">
        <v>214</v>
      </c>
      <c r="B124" t="s">
        <v>215</v>
      </c>
      <c r="C124" s="6">
        <v>-79948.960000000006</v>
      </c>
      <c r="D124" s="6">
        <v>-79948.960000000006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-800</v>
      </c>
      <c r="D127" s="6">
        <v>-800</v>
      </c>
    </row>
    <row r="128" spans="1:4">
      <c r="A128" t="s">
        <v>222</v>
      </c>
      <c r="B128" t="s">
        <v>223</v>
      </c>
      <c r="C128" s="6">
        <v>173.15</v>
      </c>
      <c r="D128" s="6">
        <v>173.15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4081</v>
      </c>
      <c r="C5" s="8">
        <v>4081</v>
      </c>
      <c r="D5" s="8">
        <v>4081</v>
      </c>
    </row>
    <row r="6" spans="1:52" s="10" customFormat="1" ht="60">
      <c r="A6" s="9" t="s">
        <v>8</v>
      </c>
      <c r="B6" s="10" t="s">
        <v>331</v>
      </c>
      <c r="C6" s="10" t="s">
        <v>331</v>
      </c>
      <c r="D6" s="10" t="s">
        <v>331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485112.8</v>
      </c>
      <c r="D10" s="16">
        <v>485112.8</v>
      </c>
    </row>
    <row r="11" spans="1:52">
      <c r="A11" t="s">
        <v>18</v>
      </c>
      <c r="B11" t="s">
        <v>19</v>
      </c>
      <c r="C11" s="6">
        <v>485112.8</v>
      </c>
      <c r="D11" s="6">
        <v>485112.8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-265385.56</v>
      </c>
      <c r="D13" s="6">
        <v>-265385.56</v>
      </c>
    </row>
    <row r="14" spans="1:52">
      <c r="A14">
        <v>3</v>
      </c>
      <c r="B14" t="s">
        <v>23</v>
      </c>
      <c r="C14" s="6">
        <v>219727.24</v>
      </c>
      <c r="D14" s="6">
        <v>219727.24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0.45300000000000001</v>
      </c>
      <c r="D15" s="17">
        <f>IF(D$10=0," ",ROUND(D14/D$10,3))</f>
        <v>0.45300000000000001</v>
      </c>
    </row>
    <row r="16" spans="1:52">
      <c r="A16">
        <v>5</v>
      </c>
      <c r="B16" t="s">
        <v>25</v>
      </c>
      <c r="C16" s="6">
        <v>-13788.77</v>
      </c>
      <c r="D16" s="6">
        <v>-13788.77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-11838.3</v>
      </c>
      <c r="D18" s="6">
        <v>-11838.3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-6315.89</v>
      </c>
      <c r="D21" s="6">
        <v>-6315.89</v>
      </c>
    </row>
    <row r="22" spans="1:4">
      <c r="A22" t="s">
        <v>34</v>
      </c>
      <c r="B22" t="s">
        <v>35</v>
      </c>
      <c r="C22" s="6">
        <v>-5522.41</v>
      </c>
      <c r="D22" s="6">
        <v>-5522.41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-1950.47</v>
      </c>
      <c r="D26" s="6">
        <v>-1950.47</v>
      </c>
    </row>
    <row r="27" spans="1:4">
      <c r="A27" t="s">
        <v>42</v>
      </c>
      <c r="B27" t="s">
        <v>43</v>
      </c>
      <c r="C27" s="6">
        <v>-1950.47</v>
      </c>
      <c r="D27" s="6">
        <v>-1950.47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205938.47</v>
      </c>
      <c r="D31" s="16">
        <v>205938.47</v>
      </c>
    </row>
    <row r="32" spans="1:4" s="15" customFormat="1">
      <c r="A32" s="15">
        <v>11</v>
      </c>
      <c r="B32" s="15" t="s">
        <v>51</v>
      </c>
      <c r="C32" s="16">
        <v>-8761.2099999999991</v>
      </c>
      <c r="D32" s="16">
        <v>-8761.2099999999991</v>
      </c>
    </row>
    <row r="33" spans="1:4">
      <c r="A33">
        <v>12</v>
      </c>
      <c r="B33" t="s">
        <v>52</v>
      </c>
      <c r="C33" s="6">
        <v>-177788.44</v>
      </c>
      <c r="D33" s="6">
        <v>-177788.44</v>
      </c>
    </row>
    <row r="34" spans="1:4">
      <c r="A34">
        <v>13</v>
      </c>
      <c r="B34" t="s">
        <v>53</v>
      </c>
      <c r="C34" s="6">
        <v>-73573.02</v>
      </c>
      <c r="D34" s="6">
        <v>-73573.02</v>
      </c>
    </row>
    <row r="35" spans="1:4">
      <c r="A35" t="s">
        <v>54</v>
      </c>
      <c r="B35" t="s">
        <v>55</v>
      </c>
      <c r="C35" s="6">
        <v>-56775</v>
      </c>
      <c r="D35" s="6">
        <v>-56775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-7825.27</v>
      </c>
      <c r="D38" s="6">
        <v>-7825.27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5279</v>
      </c>
      <c r="D40" s="6">
        <v>5279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-1261.75</v>
      </c>
      <c r="D43" s="6">
        <v>-1261.75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-1740</v>
      </c>
      <c r="D45" s="6">
        <v>-1740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-73033.95</v>
      </c>
      <c r="D49" s="6">
        <v>-73033.95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-73033.95</v>
      </c>
      <c r="D58" s="6">
        <v>-73033.95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-8203.6299999999992</v>
      </c>
      <c r="D60" s="6">
        <v>-8203.6299999999992</v>
      </c>
    </row>
    <row r="61" spans="1:4">
      <c r="A61" t="s">
        <v>104</v>
      </c>
      <c r="B61" t="s">
        <v>105</v>
      </c>
      <c r="C61" s="6">
        <v>-979.33</v>
      </c>
      <c r="D61" s="6">
        <v>-979.33</v>
      </c>
    </row>
    <row r="62" spans="1:4">
      <c r="A62" t="s">
        <v>106</v>
      </c>
      <c r="B62" t="s">
        <v>107</v>
      </c>
      <c r="C62" s="6">
        <v>-2272.71</v>
      </c>
      <c r="D62" s="6">
        <v>-2272.71</v>
      </c>
    </row>
    <row r="63" spans="1:4">
      <c r="A63" t="s">
        <v>108</v>
      </c>
      <c r="B63" t="s">
        <v>109</v>
      </c>
      <c r="C63" s="6">
        <v>-4951.59</v>
      </c>
      <c r="D63" s="6">
        <v>-4951.59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-22977.84</v>
      </c>
      <c r="D66" s="6">
        <v>-22977.84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-7334.21</v>
      </c>
      <c r="D80" s="6">
        <v>-7334.21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-2126.4</v>
      </c>
      <c r="D86" s="6">
        <v>-2126.4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-2194.1999999999998</v>
      </c>
      <c r="D90" s="6">
        <v>-2194.1999999999998</v>
      </c>
    </row>
    <row r="91" spans="1:4">
      <c r="A91" t="s">
        <v>158</v>
      </c>
      <c r="B91" t="s">
        <v>159</v>
      </c>
      <c r="C91" s="6">
        <v>-1564.2</v>
      </c>
      <c r="D91" s="6">
        <v>-1564.2</v>
      </c>
    </row>
    <row r="92" spans="1:4">
      <c r="A92" t="s">
        <v>160</v>
      </c>
      <c r="B92" t="s">
        <v>161</v>
      </c>
      <c r="C92" s="6">
        <v>-630</v>
      </c>
      <c r="D92" s="6">
        <v>-630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-1877.66</v>
      </c>
      <c r="D101" s="6">
        <v>-1877.66</v>
      </c>
    </row>
    <row r="102" spans="1:4">
      <c r="A102" t="s">
        <v>178</v>
      </c>
      <c r="B102" t="s">
        <v>179</v>
      </c>
      <c r="C102" s="6">
        <v>-67.349999999999994</v>
      </c>
      <c r="D102" s="6">
        <v>-67.349999999999994</v>
      </c>
    </row>
    <row r="103" spans="1:4">
      <c r="A103" t="s">
        <v>180</v>
      </c>
      <c r="B103" t="s">
        <v>181</v>
      </c>
      <c r="C103" s="6">
        <v>-1810.31</v>
      </c>
      <c r="D103" s="6">
        <v>-1810.31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-1690</v>
      </c>
      <c r="D107" s="6">
        <v>-1690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-1690</v>
      </c>
      <c r="D109" s="6">
        <v>-1690</v>
      </c>
    </row>
    <row r="110" spans="1:4">
      <c r="A110">
        <v>27</v>
      </c>
      <c r="B110" t="s">
        <v>192</v>
      </c>
      <c r="C110" s="6">
        <v>-8795.02</v>
      </c>
      <c r="D110" s="6">
        <v>-8795.02</v>
      </c>
    </row>
    <row r="111" spans="1:4">
      <c r="A111" t="s">
        <v>193</v>
      </c>
      <c r="B111" t="s">
        <v>194</v>
      </c>
      <c r="C111" s="6">
        <v>-995.02</v>
      </c>
      <c r="D111" s="6">
        <v>-995.02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-91.75</v>
      </c>
      <c r="D114" s="6">
        <v>-91.75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-91.75</v>
      </c>
      <c r="D117" s="6">
        <v>-91.75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19388.82</v>
      </c>
      <c r="D120" s="16">
        <v>19388.82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0.04</v>
      </c>
      <c r="D121" s="17">
        <f>IF(D$10=0," ",ROUND(D120/D$10,3))</f>
        <v>0.04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-76762.240000000005</v>
      </c>
      <c r="D123" s="6">
        <v>-76762.240000000005</v>
      </c>
    </row>
    <row r="124" spans="1:4">
      <c r="A124" t="s">
        <v>214</v>
      </c>
      <c r="B124" t="s">
        <v>215</v>
      </c>
      <c r="C124" s="6">
        <v>-73573.02</v>
      </c>
      <c r="D124" s="6">
        <v>-73573.02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-2194.1999999999998</v>
      </c>
      <c r="D127" s="6">
        <v>-2194.1999999999998</v>
      </c>
    </row>
    <row r="128" spans="1:4">
      <c r="A128" t="s">
        <v>222</v>
      </c>
      <c r="B128" t="s">
        <v>223</v>
      </c>
      <c r="C128" s="6">
        <v>-995.02</v>
      </c>
      <c r="D128" s="6">
        <v>-995.02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K28" sqref="K28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4080</v>
      </c>
      <c r="C5" s="8">
        <v>4080</v>
      </c>
      <c r="D5" s="8">
        <v>4080</v>
      </c>
    </row>
    <row r="6" spans="1:52" s="10" customFormat="1" ht="60">
      <c r="A6" s="9" t="s">
        <v>8</v>
      </c>
      <c r="B6" s="10" t="s">
        <v>330</v>
      </c>
      <c r="C6" s="10" t="s">
        <v>330</v>
      </c>
      <c r="D6" s="10" t="s">
        <v>330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331830.69</v>
      </c>
      <c r="D10" s="16">
        <v>331830.69</v>
      </c>
    </row>
    <row r="11" spans="1:52">
      <c r="A11" t="s">
        <v>18</v>
      </c>
      <c r="B11" t="s">
        <v>19</v>
      </c>
      <c r="C11" s="6">
        <v>331830.69</v>
      </c>
      <c r="D11" s="6">
        <v>331830.69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-176613.05</v>
      </c>
      <c r="D13" s="6">
        <v>-176613.05</v>
      </c>
    </row>
    <row r="14" spans="1:52">
      <c r="A14">
        <v>3</v>
      </c>
      <c r="B14" t="s">
        <v>23</v>
      </c>
      <c r="C14" s="6">
        <v>155217.64000000001</v>
      </c>
      <c r="D14" s="6">
        <v>155217.64000000001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0.46800000000000003</v>
      </c>
      <c r="D15" s="17">
        <f>IF(D$10=0," ",ROUND(D14/D$10,3))</f>
        <v>0.46800000000000003</v>
      </c>
    </row>
    <row r="16" spans="1:52">
      <c r="A16">
        <v>5</v>
      </c>
      <c r="B16" t="s">
        <v>25</v>
      </c>
      <c r="C16" s="6">
        <v>-10445.9</v>
      </c>
      <c r="D16" s="6">
        <v>-10445.9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-9148.4500000000007</v>
      </c>
      <c r="D18" s="6">
        <v>-9148.4500000000007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-450.59</v>
      </c>
      <c r="D20" s="6">
        <v>-450.59</v>
      </c>
    </row>
    <row r="21" spans="1:4">
      <c r="A21" t="s">
        <v>32</v>
      </c>
      <c r="B21" t="s">
        <v>33</v>
      </c>
      <c r="C21" s="6">
        <v>-4880.82</v>
      </c>
      <c r="D21" s="6">
        <v>-4880.82</v>
      </c>
    </row>
    <row r="22" spans="1:4">
      <c r="A22" t="s">
        <v>34</v>
      </c>
      <c r="B22" t="s">
        <v>35</v>
      </c>
      <c r="C22" s="6">
        <v>-3817.04</v>
      </c>
      <c r="D22" s="6">
        <v>-3817.04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-1297.45</v>
      </c>
      <c r="D26" s="6">
        <v>-1297.45</v>
      </c>
    </row>
    <row r="27" spans="1:4">
      <c r="A27" t="s">
        <v>42</v>
      </c>
      <c r="B27" t="s">
        <v>43</v>
      </c>
      <c r="C27" s="6">
        <v>-1297.45</v>
      </c>
      <c r="D27" s="6">
        <v>-1297.45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144771.74</v>
      </c>
      <c r="D31" s="16">
        <v>144771.74</v>
      </c>
    </row>
    <row r="32" spans="1:4" s="15" customFormat="1">
      <c r="A32" s="15">
        <v>11</v>
      </c>
      <c r="B32" s="15" t="s">
        <v>51</v>
      </c>
      <c r="C32" s="16">
        <v>-26622.35</v>
      </c>
      <c r="D32" s="16">
        <v>-26622.35</v>
      </c>
    </row>
    <row r="33" spans="1:4">
      <c r="A33">
        <v>12</v>
      </c>
      <c r="B33" t="s">
        <v>52</v>
      </c>
      <c r="C33" s="6">
        <v>-190083.85</v>
      </c>
      <c r="D33" s="6">
        <v>-190083.85</v>
      </c>
    </row>
    <row r="34" spans="1:4">
      <c r="A34">
        <v>13</v>
      </c>
      <c r="B34" t="s">
        <v>53</v>
      </c>
      <c r="C34" s="6">
        <v>-105500.94</v>
      </c>
      <c r="D34" s="6">
        <v>-105500.94</v>
      </c>
    </row>
    <row r="35" spans="1:4">
      <c r="A35" t="s">
        <v>54</v>
      </c>
      <c r="B35" t="s">
        <v>55</v>
      </c>
      <c r="C35" s="6">
        <v>-63882</v>
      </c>
      <c r="D35" s="6">
        <v>-63882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-9093.98</v>
      </c>
      <c r="D38" s="6">
        <v>-9093.98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-7264</v>
      </c>
      <c r="D40" s="6">
        <v>-7264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-3839.29</v>
      </c>
      <c r="D43" s="6">
        <v>-3839.29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-2020</v>
      </c>
      <c r="D45" s="6">
        <v>-2020</v>
      </c>
    </row>
    <row r="46" spans="1:4">
      <c r="A46" t="s">
        <v>76</v>
      </c>
      <c r="B46" t="s">
        <v>77</v>
      </c>
      <c r="C46" s="6">
        <v>-3235</v>
      </c>
      <c r="D46" s="6">
        <v>-3235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-49895.54</v>
      </c>
      <c r="D49" s="6">
        <v>-49895.54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-49895.54</v>
      </c>
      <c r="D58" s="6">
        <v>-49895.54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-9921.2800000000007</v>
      </c>
      <c r="D60" s="6">
        <v>-9921.2800000000007</v>
      </c>
    </row>
    <row r="61" spans="1:4">
      <c r="A61" t="s">
        <v>104</v>
      </c>
      <c r="B61" t="s">
        <v>105</v>
      </c>
      <c r="C61" s="6">
        <v>-2099.5100000000002</v>
      </c>
      <c r="D61" s="6">
        <v>-2099.5100000000002</v>
      </c>
    </row>
    <row r="62" spans="1:4">
      <c r="A62" t="s">
        <v>106</v>
      </c>
      <c r="B62" t="s">
        <v>107</v>
      </c>
      <c r="C62" s="6">
        <v>-2535.75</v>
      </c>
      <c r="D62" s="6">
        <v>-2535.75</v>
      </c>
    </row>
    <row r="63" spans="1:4">
      <c r="A63" t="s">
        <v>108</v>
      </c>
      <c r="B63" t="s">
        <v>109</v>
      </c>
      <c r="C63" s="6">
        <v>-5286.02</v>
      </c>
      <c r="D63" s="6">
        <v>-5286.02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-24766.09</v>
      </c>
      <c r="D66" s="6">
        <v>-24766.09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-7014.21</v>
      </c>
      <c r="D80" s="6">
        <v>-7014.21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-1806.4</v>
      </c>
      <c r="D86" s="6">
        <v>-1806.4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-447</v>
      </c>
      <c r="D90" s="6">
        <v>-447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-447</v>
      </c>
      <c r="D92" s="6">
        <v>-447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1790</v>
      </c>
      <c r="D96" s="6">
        <v>1790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1790</v>
      </c>
      <c r="D98" s="6">
        <v>1790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-1638.48</v>
      </c>
      <c r="D101" s="6">
        <v>-1638.48</v>
      </c>
    </row>
    <row r="102" spans="1:4">
      <c r="A102" t="s">
        <v>178</v>
      </c>
      <c r="B102" t="s">
        <v>179</v>
      </c>
      <c r="C102" s="6">
        <v>-82.16</v>
      </c>
      <c r="D102" s="6">
        <v>-82.16</v>
      </c>
    </row>
    <row r="103" spans="1:4">
      <c r="A103" t="s">
        <v>180</v>
      </c>
      <c r="B103" t="s">
        <v>181</v>
      </c>
      <c r="C103" s="6">
        <v>-1556.32</v>
      </c>
      <c r="D103" s="6">
        <v>-1556.32</v>
      </c>
    </row>
    <row r="104" spans="1:4">
      <c r="A104">
        <v>25</v>
      </c>
      <c r="B104" t="s">
        <v>182</v>
      </c>
      <c r="C104" s="6">
        <v>-31.54</v>
      </c>
      <c r="D104" s="6">
        <v>-31.54</v>
      </c>
    </row>
    <row r="105" spans="1:4">
      <c r="A105" t="s">
        <v>183</v>
      </c>
      <c r="B105" t="s">
        <v>184</v>
      </c>
      <c r="C105" s="6">
        <v>-31.54</v>
      </c>
      <c r="D105" s="6">
        <v>-31.54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-4120</v>
      </c>
      <c r="D107" s="6">
        <v>-4120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-4120</v>
      </c>
      <c r="D109" s="6">
        <v>-4120</v>
      </c>
    </row>
    <row r="110" spans="1:4">
      <c r="A110">
        <v>27</v>
      </c>
      <c r="B110" t="s">
        <v>192</v>
      </c>
      <c r="C110" s="6">
        <v>-12309.86</v>
      </c>
      <c r="D110" s="6">
        <v>-12309.86</v>
      </c>
    </row>
    <row r="111" spans="1:4">
      <c r="A111" t="s">
        <v>193</v>
      </c>
      <c r="B111" t="s">
        <v>194</v>
      </c>
      <c r="C111" s="6">
        <v>-1509.86</v>
      </c>
      <c r="D111" s="6">
        <v>-1509.86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-71934.460000000006</v>
      </c>
      <c r="D120" s="16">
        <v>-71934.460000000006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-0.217</v>
      </c>
      <c r="D121" s="17">
        <f>IF(D$10=0," ",ROUND(D120/D$10,3))</f>
        <v>-0.217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-107457.8</v>
      </c>
      <c r="D123" s="6">
        <v>-107457.8</v>
      </c>
    </row>
    <row r="124" spans="1:4">
      <c r="A124" t="s">
        <v>214</v>
      </c>
      <c r="B124" t="s">
        <v>215</v>
      </c>
      <c r="C124" s="6">
        <v>-105500.94</v>
      </c>
      <c r="D124" s="6">
        <v>-105500.94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-447</v>
      </c>
      <c r="D127" s="6">
        <v>-447</v>
      </c>
    </row>
    <row r="128" spans="1:4">
      <c r="A128" t="s">
        <v>222</v>
      </c>
      <c r="B128" t="s">
        <v>223</v>
      </c>
      <c r="C128" s="6">
        <v>-1509.86</v>
      </c>
      <c r="D128" s="6">
        <v>-1509.86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4079</v>
      </c>
      <c r="C5" s="8">
        <v>4079</v>
      </c>
      <c r="D5" s="8">
        <v>4079</v>
      </c>
    </row>
    <row r="6" spans="1:52" s="10" customFormat="1" ht="45">
      <c r="A6" s="9" t="s">
        <v>8</v>
      </c>
      <c r="B6" s="10" t="s">
        <v>328</v>
      </c>
      <c r="C6" s="10" t="s">
        <v>328</v>
      </c>
      <c r="D6" s="10" t="s">
        <v>328</v>
      </c>
    </row>
    <row r="7" spans="1:52" s="8" customFormat="1">
      <c r="A7" s="7" t="s">
        <v>10</v>
      </c>
      <c r="B7" s="8" t="s">
        <v>329</v>
      </c>
      <c r="C7" s="8" t="s">
        <v>329</v>
      </c>
      <c r="D7" s="8" t="s">
        <v>329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803531.94</v>
      </c>
      <c r="D10" s="16">
        <v>803531.94</v>
      </c>
    </row>
    <row r="11" spans="1:52">
      <c r="A11" t="s">
        <v>18</v>
      </c>
      <c r="B11" t="s">
        <v>19</v>
      </c>
      <c r="C11" s="6">
        <v>803531.94</v>
      </c>
      <c r="D11" s="6">
        <v>803531.94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-540914.11</v>
      </c>
      <c r="D13" s="6">
        <v>-540914.11</v>
      </c>
    </row>
    <row r="14" spans="1:52">
      <c r="A14">
        <v>3</v>
      </c>
      <c r="B14" t="s">
        <v>23</v>
      </c>
      <c r="C14" s="6">
        <v>262617.83</v>
      </c>
      <c r="D14" s="6">
        <v>262617.83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0.32700000000000001</v>
      </c>
      <c r="D15" s="17">
        <f>IF(D$10=0," ",ROUND(D14/D$10,3))</f>
        <v>0.32700000000000001</v>
      </c>
    </row>
    <row r="16" spans="1:52">
      <c r="A16">
        <v>5</v>
      </c>
      <c r="B16" t="s">
        <v>25</v>
      </c>
      <c r="C16" s="6">
        <v>-30585.34</v>
      </c>
      <c r="D16" s="6">
        <v>-30585.34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-26780.83</v>
      </c>
      <c r="D18" s="6">
        <v>-26780.83</v>
      </c>
    </row>
    <row r="19" spans="1:4">
      <c r="A19" t="s">
        <v>28</v>
      </c>
      <c r="B19" t="s">
        <v>29</v>
      </c>
      <c r="C19" s="6">
        <v>-1581.53</v>
      </c>
      <c r="D19" s="6">
        <v>-1581.53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-12706.4</v>
      </c>
      <c r="D21" s="6">
        <v>-12706.4</v>
      </c>
    </row>
    <row r="22" spans="1:4">
      <c r="A22" t="s">
        <v>34</v>
      </c>
      <c r="B22" t="s">
        <v>35</v>
      </c>
      <c r="C22" s="6">
        <v>-12492.9</v>
      </c>
      <c r="D22" s="6">
        <v>-12492.9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-3804.51</v>
      </c>
      <c r="D26" s="6">
        <v>-3804.51</v>
      </c>
    </row>
    <row r="27" spans="1:4">
      <c r="A27" t="s">
        <v>42</v>
      </c>
      <c r="B27" t="s">
        <v>43</v>
      </c>
      <c r="C27" s="6">
        <v>-3804.51</v>
      </c>
      <c r="D27" s="6">
        <v>-3804.51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232032.49</v>
      </c>
      <c r="D31" s="16">
        <v>232032.49</v>
      </c>
    </row>
    <row r="32" spans="1:4" s="15" customFormat="1">
      <c r="A32" s="15">
        <v>11</v>
      </c>
      <c r="B32" s="15" t="s">
        <v>51</v>
      </c>
      <c r="C32" s="16">
        <v>-16776.939999999999</v>
      </c>
      <c r="D32" s="16">
        <v>-16776.939999999999</v>
      </c>
    </row>
    <row r="33" spans="1:4">
      <c r="A33">
        <v>12</v>
      </c>
      <c r="B33" t="s">
        <v>52</v>
      </c>
      <c r="C33" s="6">
        <v>-217378.48</v>
      </c>
      <c r="D33" s="6">
        <v>-217378.48</v>
      </c>
    </row>
    <row r="34" spans="1:4">
      <c r="A34">
        <v>13</v>
      </c>
      <c r="B34" t="s">
        <v>53</v>
      </c>
      <c r="C34" s="6">
        <v>-89307.53</v>
      </c>
      <c r="D34" s="6">
        <v>-89307.53</v>
      </c>
    </row>
    <row r="35" spans="1:4">
      <c r="A35" t="s">
        <v>54</v>
      </c>
      <c r="B35" t="s">
        <v>55</v>
      </c>
      <c r="C35" s="6">
        <v>-60920</v>
      </c>
      <c r="D35" s="6">
        <v>-60920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-3342.2</v>
      </c>
      <c r="D38" s="6">
        <v>-3342.2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-7598</v>
      </c>
      <c r="D40" s="6">
        <v>-7598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-2177</v>
      </c>
      <c r="D43" s="6">
        <v>-2177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-1822</v>
      </c>
      <c r="D45" s="6">
        <v>-1822</v>
      </c>
    </row>
    <row r="46" spans="1:4">
      <c r="A46" t="s">
        <v>76</v>
      </c>
      <c r="B46" t="s">
        <v>77</v>
      </c>
      <c r="C46" s="6">
        <v>-2615</v>
      </c>
      <c r="D46" s="6">
        <v>-2615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-84401.07</v>
      </c>
      <c r="D49" s="6">
        <v>-84401.07</v>
      </c>
    </row>
    <row r="50" spans="1:4">
      <c r="A50" t="s">
        <v>83</v>
      </c>
      <c r="B50" t="s">
        <v>84</v>
      </c>
      <c r="C50" s="6">
        <v>-56273</v>
      </c>
      <c r="D50" s="6">
        <v>-56273</v>
      </c>
    </row>
    <row r="51" spans="1:4">
      <c r="A51" t="s">
        <v>85</v>
      </c>
      <c r="B51" t="s">
        <v>86</v>
      </c>
      <c r="C51" s="6">
        <v>-7444.92</v>
      </c>
      <c r="D51" s="6">
        <v>-7444.92</v>
      </c>
    </row>
    <row r="52" spans="1:4">
      <c r="A52" t="s">
        <v>87</v>
      </c>
      <c r="B52" t="s">
        <v>88</v>
      </c>
      <c r="C52" s="6">
        <v>-13649.02</v>
      </c>
      <c r="D52" s="6">
        <v>-13649.02</v>
      </c>
    </row>
    <row r="53" spans="1:4">
      <c r="A53" t="s">
        <v>89</v>
      </c>
      <c r="B53" t="s">
        <v>90</v>
      </c>
      <c r="C53" s="6">
        <v>-7034.13</v>
      </c>
      <c r="D53" s="6">
        <v>-7034.13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-6694.64</v>
      </c>
      <c r="D60" s="6">
        <v>-6694.64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-270.68</v>
      </c>
      <c r="D62" s="6">
        <v>-270.68</v>
      </c>
    </row>
    <row r="63" spans="1:4">
      <c r="A63" t="s">
        <v>108</v>
      </c>
      <c r="B63" t="s">
        <v>109</v>
      </c>
      <c r="C63" s="6">
        <v>-6031.91</v>
      </c>
      <c r="D63" s="6">
        <v>-6031.91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-392.05</v>
      </c>
      <c r="D65" s="6">
        <v>-392.05</v>
      </c>
    </row>
    <row r="66" spans="1:4">
      <c r="A66">
        <v>17</v>
      </c>
      <c r="B66" t="s">
        <v>114</v>
      </c>
      <c r="C66" s="6">
        <v>-36975.24</v>
      </c>
      <c r="D66" s="6">
        <v>-36975.24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-12962.17</v>
      </c>
      <c r="D76" s="6">
        <v>-12962.17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-12962.17</v>
      </c>
      <c r="D78" s="6">
        <v>-12962.17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-2188</v>
      </c>
      <c r="D90" s="6">
        <v>-2188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-2188</v>
      </c>
      <c r="D92" s="6">
        <v>-2188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-2369.75</v>
      </c>
      <c r="D101" s="6">
        <v>-2369.75</v>
      </c>
    </row>
    <row r="102" spans="1:4">
      <c r="A102" t="s">
        <v>178</v>
      </c>
      <c r="B102" t="s">
        <v>179</v>
      </c>
      <c r="C102" s="6">
        <v>-241.29</v>
      </c>
      <c r="D102" s="6">
        <v>-241.29</v>
      </c>
    </row>
    <row r="103" spans="1:4">
      <c r="A103" t="s">
        <v>180</v>
      </c>
      <c r="B103" t="s">
        <v>181</v>
      </c>
      <c r="C103" s="6">
        <v>-2128.46</v>
      </c>
      <c r="D103" s="6">
        <v>-2128.46</v>
      </c>
    </row>
    <row r="104" spans="1:4">
      <c r="A104">
        <v>25</v>
      </c>
      <c r="B104" t="s">
        <v>182</v>
      </c>
      <c r="C104" s="6">
        <v>-110.71</v>
      </c>
      <c r="D104" s="6">
        <v>-110.71</v>
      </c>
    </row>
    <row r="105" spans="1:4">
      <c r="A105" t="s">
        <v>183</v>
      </c>
      <c r="B105" t="s">
        <v>184</v>
      </c>
      <c r="C105" s="6">
        <v>-110.71</v>
      </c>
      <c r="D105" s="6">
        <v>-110.71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-6060.48</v>
      </c>
      <c r="D110" s="6">
        <v>-6060.48</v>
      </c>
    </row>
    <row r="111" spans="1:4">
      <c r="A111" t="s">
        <v>193</v>
      </c>
      <c r="B111" t="s">
        <v>194</v>
      </c>
      <c r="C111" s="6">
        <v>-660.48</v>
      </c>
      <c r="D111" s="6">
        <v>-660.48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-1647.82</v>
      </c>
      <c r="D114" s="6">
        <v>-1647.82</v>
      </c>
    </row>
    <row r="115" spans="1:4">
      <c r="A115" t="s">
        <v>200</v>
      </c>
      <c r="B115" t="s">
        <v>201</v>
      </c>
      <c r="C115" s="6">
        <v>-1647.82</v>
      </c>
      <c r="D115" s="6">
        <v>-1647.82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-2122.9299999999998</v>
      </c>
      <c r="D120" s="16">
        <v>-2122.9299999999998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-3.0000000000000001E-3</v>
      </c>
      <c r="D121" s="17">
        <f>IF(D$10=0," ",ROUND(D120/D$10,3))</f>
        <v>-3.0000000000000001E-3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-105118.18</v>
      </c>
      <c r="D123" s="6">
        <v>-105118.18</v>
      </c>
    </row>
    <row r="124" spans="1:4">
      <c r="A124" t="s">
        <v>214</v>
      </c>
      <c r="B124" t="s">
        <v>215</v>
      </c>
      <c r="C124" s="6">
        <v>-89307.53</v>
      </c>
      <c r="D124" s="6">
        <v>-89307.53</v>
      </c>
    </row>
    <row r="125" spans="1:4">
      <c r="A125" t="s">
        <v>216</v>
      </c>
      <c r="B125" t="s">
        <v>217</v>
      </c>
      <c r="C125" s="6">
        <v>-12962.17</v>
      </c>
      <c r="D125" s="6">
        <v>-12962.17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-2188</v>
      </c>
      <c r="D127" s="6">
        <v>-2188</v>
      </c>
    </row>
    <row r="128" spans="1:4">
      <c r="A128" t="s">
        <v>222</v>
      </c>
      <c r="B128" t="s">
        <v>223</v>
      </c>
      <c r="C128" s="6">
        <v>-660.48</v>
      </c>
      <c r="D128" s="6">
        <v>-660.48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4078</v>
      </c>
      <c r="C5" s="8">
        <v>4078</v>
      </c>
      <c r="D5" s="8">
        <v>4078</v>
      </c>
    </row>
    <row r="6" spans="1:52" s="10" customFormat="1" ht="30">
      <c r="A6" s="9" t="s">
        <v>8</v>
      </c>
      <c r="B6" s="10" t="s">
        <v>327</v>
      </c>
      <c r="C6" s="10" t="s">
        <v>327</v>
      </c>
      <c r="D6" s="10" t="s">
        <v>327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1307551.69</v>
      </c>
      <c r="D10" s="16">
        <v>1307551.69</v>
      </c>
    </row>
    <row r="11" spans="1:52">
      <c r="A11" t="s">
        <v>18</v>
      </c>
      <c r="B11" t="s">
        <v>19</v>
      </c>
      <c r="C11" s="6">
        <v>1307551.69</v>
      </c>
      <c r="D11" s="6">
        <v>1307551.69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-863939.75</v>
      </c>
      <c r="D13" s="6">
        <v>-863939.75</v>
      </c>
    </row>
    <row r="14" spans="1:52">
      <c r="A14">
        <v>3</v>
      </c>
      <c r="B14" t="s">
        <v>23</v>
      </c>
      <c r="C14" s="6">
        <v>443611.94</v>
      </c>
      <c r="D14" s="6">
        <v>443611.94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0.33900000000000002</v>
      </c>
      <c r="D15" s="17">
        <f>IF(D$10=0," ",ROUND(D14/D$10,3))</f>
        <v>0.33900000000000002</v>
      </c>
    </row>
    <row r="16" spans="1:52">
      <c r="A16">
        <v>5</v>
      </c>
      <c r="B16" t="s">
        <v>25</v>
      </c>
      <c r="C16" s="6">
        <v>-49122.13</v>
      </c>
      <c r="D16" s="6">
        <v>-49122.13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-43852.61</v>
      </c>
      <c r="D18" s="6">
        <v>-43852.61</v>
      </c>
    </row>
    <row r="19" spans="1:4">
      <c r="A19" t="s">
        <v>28</v>
      </c>
      <c r="B19" t="s">
        <v>29</v>
      </c>
      <c r="C19" s="6">
        <v>-121.42</v>
      </c>
      <c r="D19" s="6">
        <v>-121.42</v>
      </c>
    </row>
    <row r="20" spans="1:4">
      <c r="A20" t="s">
        <v>30</v>
      </c>
      <c r="B20" t="s">
        <v>31</v>
      </c>
      <c r="C20" s="6">
        <v>-1617.52</v>
      </c>
      <c r="D20" s="6">
        <v>-1617.52</v>
      </c>
    </row>
    <row r="21" spans="1:4">
      <c r="A21" t="s">
        <v>32</v>
      </c>
      <c r="B21" t="s">
        <v>33</v>
      </c>
      <c r="C21" s="6">
        <v>-23274.53</v>
      </c>
      <c r="D21" s="6">
        <v>-23274.53</v>
      </c>
    </row>
    <row r="22" spans="1:4">
      <c r="A22" t="s">
        <v>34</v>
      </c>
      <c r="B22" t="s">
        <v>35</v>
      </c>
      <c r="C22" s="6">
        <v>-18839.14</v>
      </c>
      <c r="D22" s="6">
        <v>-18839.14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-5269.52</v>
      </c>
      <c r="D26" s="6">
        <v>-5269.52</v>
      </c>
    </row>
    <row r="27" spans="1:4">
      <c r="A27" t="s">
        <v>42</v>
      </c>
      <c r="B27" t="s">
        <v>43</v>
      </c>
      <c r="C27" s="6">
        <v>-5269.52</v>
      </c>
      <c r="D27" s="6">
        <v>-5269.52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394489.81</v>
      </c>
      <c r="D31" s="16">
        <v>394489.81</v>
      </c>
    </row>
    <row r="32" spans="1:4" s="15" customFormat="1">
      <c r="A32" s="15">
        <v>11</v>
      </c>
      <c r="B32" s="15" t="s">
        <v>51</v>
      </c>
      <c r="C32" s="16">
        <v>-33568.01</v>
      </c>
      <c r="D32" s="16">
        <v>-33568.01</v>
      </c>
    </row>
    <row r="33" spans="1:4">
      <c r="A33">
        <v>12</v>
      </c>
      <c r="B33" t="s">
        <v>52</v>
      </c>
      <c r="C33" s="6">
        <v>-362694.98</v>
      </c>
      <c r="D33" s="6">
        <v>-362694.98</v>
      </c>
    </row>
    <row r="34" spans="1:4">
      <c r="A34">
        <v>13</v>
      </c>
      <c r="B34" t="s">
        <v>53</v>
      </c>
      <c r="C34" s="6">
        <v>-112573.39</v>
      </c>
      <c r="D34" s="6">
        <v>-112573.39</v>
      </c>
    </row>
    <row r="35" spans="1:4">
      <c r="A35" t="s">
        <v>54</v>
      </c>
      <c r="B35" t="s">
        <v>55</v>
      </c>
      <c r="C35" s="6">
        <v>-81533</v>
      </c>
      <c r="D35" s="6">
        <v>-81533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-1320</v>
      </c>
      <c r="D38" s="6">
        <v>-1320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-5142.63</v>
      </c>
      <c r="D40" s="6">
        <v>-5142.63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-2937.09</v>
      </c>
      <c r="D43" s="6">
        <v>-2937.09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-2229</v>
      </c>
      <c r="D45" s="6">
        <v>-2229</v>
      </c>
    </row>
    <row r="46" spans="1:4">
      <c r="A46" t="s">
        <v>76</v>
      </c>
      <c r="B46" t="s">
        <v>77</v>
      </c>
      <c r="C46" s="6">
        <v>-1995</v>
      </c>
      <c r="D46" s="6">
        <v>-1995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-179698.59</v>
      </c>
      <c r="D49" s="6">
        <v>-179698.59</v>
      </c>
    </row>
    <row r="50" spans="1:4">
      <c r="A50" t="s">
        <v>83</v>
      </c>
      <c r="B50" t="s">
        <v>84</v>
      </c>
      <c r="C50" s="6">
        <v>-86480.38</v>
      </c>
      <c r="D50" s="6">
        <v>-86480.38</v>
      </c>
    </row>
    <row r="51" spans="1:4">
      <c r="A51" t="s">
        <v>85</v>
      </c>
      <c r="B51" t="s">
        <v>86</v>
      </c>
      <c r="C51" s="6">
        <v>-29858.400000000001</v>
      </c>
      <c r="D51" s="6">
        <v>-29858.400000000001</v>
      </c>
    </row>
    <row r="52" spans="1:4">
      <c r="A52" t="s">
        <v>87</v>
      </c>
      <c r="B52" t="s">
        <v>88</v>
      </c>
      <c r="C52" s="6">
        <v>-54864.81</v>
      </c>
      <c r="D52" s="6">
        <v>-54864.81</v>
      </c>
    </row>
    <row r="53" spans="1:4">
      <c r="A53" t="s">
        <v>89</v>
      </c>
      <c r="B53" t="s">
        <v>90</v>
      </c>
      <c r="C53" s="6">
        <v>-8495</v>
      </c>
      <c r="D53" s="6">
        <v>-8495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-20066.71</v>
      </c>
      <c r="D60" s="6">
        <v>-20066.71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-436.43</v>
      </c>
      <c r="D62" s="6">
        <v>-436.43</v>
      </c>
    </row>
    <row r="63" spans="1:4">
      <c r="A63" t="s">
        <v>108</v>
      </c>
      <c r="B63" t="s">
        <v>109</v>
      </c>
      <c r="C63" s="6">
        <v>-18900.689999999999</v>
      </c>
      <c r="D63" s="6">
        <v>-18900.689999999999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-729.59</v>
      </c>
      <c r="D65" s="6">
        <v>-729.59</v>
      </c>
    </row>
    <row r="66" spans="1:4">
      <c r="A66">
        <v>17</v>
      </c>
      <c r="B66" t="s">
        <v>114</v>
      </c>
      <c r="C66" s="6">
        <v>-50356.29</v>
      </c>
      <c r="D66" s="6">
        <v>-50356.29</v>
      </c>
    </row>
    <row r="67" spans="1:4">
      <c r="A67">
        <v>18</v>
      </c>
      <c r="B67" t="s">
        <v>115</v>
      </c>
      <c r="C67" s="6">
        <v>-5458.02</v>
      </c>
      <c r="D67" s="6">
        <v>-5458.02</v>
      </c>
    </row>
    <row r="68" spans="1:4">
      <c r="A68" t="s">
        <v>116</v>
      </c>
      <c r="B68" t="s">
        <v>117</v>
      </c>
      <c r="C68" s="6">
        <v>-908.02</v>
      </c>
      <c r="D68" s="6">
        <v>-908.02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-16405.400000000001</v>
      </c>
      <c r="D76" s="6">
        <v>-16405.400000000001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-16405.400000000001</v>
      </c>
      <c r="D78" s="6">
        <v>-16405.400000000001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-3726.24</v>
      </c>
      <c r="D90" s="6">
        <v>-3726.24</v>
      </c>
    </row>
    <row r="91" spans="1:4">
      <c r="A91" t="s">
        <v>158</v>
      </c>
      <c r="B91" t="s">
        <v>159</v>
      </c>
      <c r="C91" s="6">
        <v>40.76</v>
      </c>
      <c r="D91" s="6">
        <v>40.76</v>
      </c>
    </row>
    <row r="92" spans="1:4">
      <c r="A92" t="s">
        <v>160</v>
      </c>
      <c r="B92" t="s">
        <v>161</v>
      </c>
      <c r="C92" s="6">
        <v>-3767</v>
      </c>
      <c r="D92" s="6">
        <v>-3767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62.2</v>
      </c>
      <c r="D96" s="6">
        <v>62.2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1590</v>
      </c>
      <c r="D98" s="6">
        <v>1590</v>
      </c>
    </row>
    <row r="99" spans="1:4">
      <c r="A99" t="s">
        <v>173</v>
      </c>
      <c r="B99" t="s">
        <v>174</v>
      </c>
      <c r="C99" s="6">
        <v>-1527.8</v>
      </c>
      <c r="D99" s="6">
        <v>-1527.8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-2442.14</v>
      </c>
      <c r="D101" s="6">
        <v>-2442.14</v>
      </c>
    </row>
    <row r="102" spans="1:4">
      <c r="A102" t="s">
        <v>178</v>
      </c>
      <c r="B102" t="s">
        <v>179</v>
      </c>
      <c r="C102" s="6">
        <v>-338.46</v>
      </c>
      <c r="D102" s="6">
        <v>-338.46</v>
      </c>
    </row>
    <row r="103" spans="1:4">
      <c r="A103" t="s">
        <v>180</v>
      </c>
      <c r="B103" t="s">
        <v>181</v>
      </c>
      <c r="C103" s="6">
        <v>-2103.6799999999998</v>
      </c>
      <c r="D103" s="6">
        <v>-2103.6799999999998</v>
      </c>
    </row>
    <row r="104" spans="1:4">
      <c r="A104">
        <v>25</v>
      </c>
      <c r="B104" t="s">
        <v>182</v>
      </c>
      <c r="C104" s="6">
        <v>-121.73</v>
      </c>
      <c r="D104" s="6">
        <v>-121.73</v>
      </c>
    </row>
    <row r="105" spans="1:4">
      <c r="A105" t="s">
        <v>183</v>
      </c>
      <c r="B105" t="s">
        <v>184</v>
      </c>
      <c r="C105" s="6">
        <v>-121.73</v>
      </c>
      <c r="D105" s="6">
        <v>-121.73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-12855.52</v>
      </c>
      <c r="D110" s="6">
        <v>-12855.52</v>
      </c>
    </row>
    <row r="111" spans="1:4">
      <c r="A111" t="s">
        <v>193</v>
      </c>
      <c r="B111" t="s">
        <v>194</v>
      </c>
      <c r="C111" s="6">
        <v>-2055.52</v>
      </c>
      <c r="D111" s="6">
        <v>-2055.52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-1233.1300000000001</v>
      </c>
      <c r="D114" s="6">
        <v>-1233.1300000000001</v>
      </c>
    </row>
    <row r="115" spans="1:4">
      <c r="A115" t="s">
        <v>200</v>
      </c>
      <c r="B115" t="s">
        <v>201</v>
      </c>
      <c r="C115" s="6">
        <v>-1232.8800000000001</v>
      </c>
      <c r="D115" s="6">
        <v>-1232.8800000000001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-0.25</v>
      </c>
      <c r="D118" s="6">
        <v>-0.25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-1773.18</v>
      </c>
      <c r="D120" s="16">
        <v>-1773.18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-1E-3</v>
      </c>
      <c r="D121" s="17">
        <f>IF(D$10=0," ",ROUND(D120/D$10,3))</f>
        <v>-1E-3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-134760.54999999999</v>
      </c>
      <c r="D123" s="6">
        <v>-134760.54999999999</v>
      </c>
    </row>
    <row r="124" spans="1:4">
      <c r="A124" t="s">
        <v>214</v>
      </c>
      <c r="B124" t="s">
        <v>215</v>
      </c>
      <c r="C124" s="6">
        <v>-112573.39</v>
      </c>
      <c r="D124" s="6">
        <v>-112573.39</v>
      </c>
    </row>
    <row r="125" spans="1:4">
      <c r="A125" t="s">
        <v>216</v>
      </c>
      <c r="B125" t="s">
        <v>217</v>
      </c>
      <c r="C125" s="6">
        <v>-16405.400000000001</v>
      </c>
      <c r="D125" s="6">
        <v>-16405.400000000001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-3726.24</v>
      </c>
      <c r="D127" s="6">
        <v>-3726.24</v>
      </c>
    </row>
    <row r="128" spans="1:4">
      <c r="A128" t="s">
        <v>222</v>
      </c>
      <c r="B128" t="s">
        <v>223</v>
      </c>
      <c r="C128" s="6">
        <v>-2055.52</v>
      </c>
      <c r="D128" s="6">
        <v>-2055.52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4077</v>
      </c>
      <c r="C5" s="8">
        <v>4077</v>
      </c>
      <c r="D5" s="8">
        <v>4077</v>
      </c>
    </row>
    <row r="6" spans="1:52" s="10" customFormat="1" ht="30">
      <c r="A6" s="9" t="s">
        <v>8</v>
      </c>
      <c r="B6" s="10" t="s">
        <v>326</v>
      </c>
      <c r="C6" s="10" t="s">
        <v>326</v>
      </c>
      <c r="D6" s="10" t="s">
        <v>326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3914531.12</v>
      </c>
      <c r="D10" s="16">
        <v>3914531.12</v>
      </c>
    </row>
    <row r="11" spans="1:52">
      <c r="A11" t="s">
        <v>18</v>
      </c>
      <c r="B11" t="s">
        <v>19</v>
      </c>
      <c r="C11" s="6">
        <v>3914531.12</v>
      </c>
      <c r="D11" s="6">
        <v>3914531.12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-2645116.0499999998</v>
      </c>
      <c r="D13" s="6">
        <v>-2645116.0499999998</v>
      </c>
    </row>
    <row r="14" spans="1:52">
      <c r="A14">
        <v>3</v>
      </c>
      <c r="B14" t="s">
        <v>23</v>
      </c>
      <c r="C14" s="6">
        <v>1269415.07</v>
      </c>
      <c r="D14" s="6">
        <v>1269415.07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0.32400000000000001</v>
      </c>
      <c r="D15" s="17">
        <f>IF(D$10=0," ",ROUND(D14/D$10,3))</f>
        <v>0.32400000000000001</v>
      </c>
    </row>
    <row r="16" spans="1:52">
      <c r="A16">
        <v>5</v>
      </c>
      <c r="B16" t="s">
        <v>25</v>
      </c>
      <c r="C16" s="6">
        <v>-73713.91</v>
      </c>
      <c r="D16" s="6">
        <v>-73713.91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-55770.36</v>
      </c>
      <c r="D18" s="6">
        <v>-55770.36</v>
      </c>
    </row>
    <row r="19" spans="1:4">
      <c r="A19" t="s">
        <v>28</v>
      </c>
      <c r="B19" t="s">
        <v>29</v>
      </c>
      <c r="C19" s="6">
        <v>-2953.44</v>
      </c>
      <c r="D19" s="6">
        <v>-2953.44</v>
      </c>
    </row>
    <row r="20" spans="1:4">
      <c r="A20" t="s">
        <v>30</v>
      </c>
      <c r="B20" t="s">
        <v>31</v>
      </c>
      <c r="C20" s="6">
        <v>-3689.56</v>
      </c>
      <c r="D20" s="6">
        <v>-3689.56</v>
      </c>
    </row>
    <row r="21" spans="1:4">
      <c r="A21" t="s">
        <v>32</v>
      </c>
      <c r="B21" t="s">
        <v>33</v>
      </c>
      <c r="C21" s="6">
        <v>-26800.79</v>
      </c>
      <c r="D21" s="6">
        <v>-26800.79</v>
      </c>
    </row>
    <row r="22" spans="1:4">
      <c r="A22" t="s">
        <v>34</v>
      </c>
      <c r="B22" t="s">
        <v>35</v>
      </c>
      <c r="C22" s="6">
        <v>-22326.57</v>
      </c>
      <c r="D22" s="6">
        <v>-22326.57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-17943.55</v>
      </c>
      <c r="D26" s="6">
        <v>-17943.55</v>
      </c>
    </row>
    <row r="27" spans="1:4">
      <c r="A27" t="s">
        <v>42</v>
      </c>
      <c r="B27" t="s">
        <v>43</v>
      </c>
      <c r="C27" s="6">
        <v>-17943.55</v>
      </c>
      <c r="D27" s="6">
        <v>-17943.55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1195701.1599999999</v>
      </c>
      <c r="D31" s="16">
        <v>1195701.1599999999</v>
      </c>
    </row>
    <row r="32" spans="1:4" s="15" customFormat="1">
      <c r="A32" s="15">
        <v>11</v>
      </c>
      <c r="B32" s="15" t="s">
        <v>51</v>
      </c>
      <c r="C32" s="16">
        <v>-52401.45</v>
      </c>
      <c r="D32" s="16">
        <v>-52401.45</v>
      </c>
    </row>
    <row r="33" spans="1:4">
      <c r="A33">
        <v>12</v>
      </c>
      <c r="B33" t="s">
        <v>52</v>
      </c>
      <c r="C33" s="6">
        <v>-630350.93999999994</v>
      </c>
      <c r="D33" s="6">
        <v>-630350.93999999994</v>
      </c>
    </row>
    <row r="34" spans="1:4">
      <c r="A34">
        <v>13</v>
      </c>
      <c r="B34" t="s">
        <v>53</v>
      </c>
      <c r="C34" s="6">
        <v>-186522.75</v>
      </c>
      <c r="D34" s="6">
        <v>-186522.75</v>
      </c>
    </row>
    <row r="35" spans="1:4">
      <c r="A35" t="s">
        <v>54</v>
      </c>
      <c r="B35" t="s">
        <v>55</v>
      </c>
      <c r="C35" s="6">
        <v>-113683</v>
      </c>
      <c r="D35" s="6">
        <v>-113683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-15200</v>
      </c>
      <c r="D37" s="6">
        <v>-15200</v>
      </c>
    </row>
    <row r="38" spans="1:4">
      <c r="A38" t="s">
        <v>60</v>
      </c>
      <c r="B38" t="s">
        <v>61</v>
      </c>
      <c r="C38" s="6">
        <v>-16755.87</v>
      </c>
      <c r="D38" s="6">
        <v>-16755.87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-14968</v>
      </c>
      <c r="D40" s="6">
        <v>-14968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-500</v>
      </c>
      <c r="D42" s="6">
        <v>-500</v>
      </c>
    </row>
    <row r="43" spans="1:4">
      <c r="A43" t="s">
        <v>70</v>
      </c>
      <c r="B43" t="s">
        <v>71</v>
      </c>
      <c r="C43" s="6">
        <v>-5051.55</v>
      </c>
      <c r="D43" s="6">
        <v>-5051.55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-4071</v>
      </c>
      <c r="D45" s="6">
        <v>-4071</v>
      </c>
    </row>
    <row r="46" spans="1:4">
      <c r="A46" t="s">
        <v>76</v>
      </c>
      <c r="B46" t="s">
        <v>77</v>
      </c>
      <c r="C46" s="6">
        <v>-1710</v>
      </c>
      <c r="D46" s="6">
        <v>-1710</v>
      </c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-317445.48</v>
      </c>
      <c r="D49" s="6">
        <v>-317445.48</v>
      </c>
    </row>
    <row r="50" spans="1:4">
      <c r="A50" t="s">
        <v>83</v>
      </c>
      <c r="B50" t="s">
        <v>84</v>
      </c>
      <c r="C50" s="6">
        <v>-110557.4</v>
      </c>
      <c r="D50" s="6">
        <v>-110557.4</v>
      </c>
    </row>
    <row r="51" spans="1:4">
      <c r="A51" t="s">
        <v>85</v>
      </c>
      <c r="B51" t="s">
        <v>86</v>
      </c>
      <c r="C51" s="6">
        <v>-153182.39999999999</v>
      </c>
      <c r="D51" s="6">
        <v>-153182.39999999999</v>
      </c>
    </row>
    <row r="52" spans="1:4">
      <c r="A52" t="s">
        <v>87</v>
      </c>
      <c r="B52" t="s">
        <v>88</v>
      </c>
      <c r="C52" s="6">
        <v>-45590</v>
      </c>
      <c r="D52" s="6">
        <v>-45590</v>
      </c>
    </row>
    <row r="53" spans="1:4">
      <c r="A53" t="s">
        <v>89</v>
      </c>
      <c r="B53" t="s">
        <v>90</v>
      </c>
      <c r="C53" s="6">
        <v>-5653.16</v>
      </c>
      <c r="D53" s="6">
        <v>-5653.16</v>
      </c>
    </row>
    <row r="54" spans="1:4">
      <c r="A54" t="s">
        <v>91</v>
      </c>
      <c r="B54" t="s">
        <v>92</v>
      </c>
      <c r="C54" s="6">
        <v>-1186</v>
      </c>
      <c r="D54" s="6">
        <v>-1186</v>
      </c>
    </row>
    <row r="55" spans="1:4">
      <c r="A55" t="s">
        <v>93</v>
      </c>
      <c r="B55" t="s">
        <v>94</v>
      </c>
      <c r="C55" s="6">
        <v>-1276.52</v>
      </c>
      <c r="D55" s="6">
        <v>-1276.52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-47348.639999999999</v>
      </c>
      <c r="D60" s="6">
        <v>-47348.639999999999</v>
      </c>
    </row>
    <row r="61" spans="1:4">
      <c r="A61" t="s">
        <v>104</v>
      </c>
      <c r="B61" t="s">
        <v>105</v>
      </c>
      <c r="C61" s="6">
        <v>-16470.82</v>
      </c>
      <c r="D61" s="6">
        <v>-16470.82</v>
      </c>
    </row>
    <row r="62" spans="1:4">
      <c r="A62" t="s">
        <v>106</v>
      </c>
      <c r="B62" t="s">
        <v>107</v>
      </c>
      <c r="C62" s="6">
        <v>-4432.87</v>
      </c>
      <c r="D62" s="6">
        <v>-4432.87</v>
      </c>
    </row>
    <row r="63" spans="1:4">
      <c r="A63" t="s">
        <v>108</v>
      </c>
      <c r="B63" t="s">
        <v>109</v>
      </c>
      <c r="C63" s="6">
        <v>-25075.200000000001</v>
      </c>
      <c r="D63" s="6">
        <v>-25075.200000000001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-1369.75</v>
      </c>
      <c r="D65" s="6">
        <v>-1369.75</v>
      </c>
    </row>
    <row r="66" spans="1:4">
      <c r="A66">
        <v>17</v>
      </c>
      <c r="B66" t="s">
        <v>114</v>
      </c>
      <c r="C66" s="6">
        <v>-79034.070000000007</v>
      </c>
      <c r="D66" s="6">
        <v>-79034.070000000007</v>
      </c>
    </row>
    <row r="67" spans="1:4">
      <c r="A67">
        <v>18</v>
      </c>
      <c r="B67" t="s">
        <v>115</v>
      </c>
      <c r="C67" s="6">
        <v>-16025.24</v>
      </c>
      <c r="D67" s="6">
        <v>-16025.24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-6851.57</v>
      </c>
      <c r="D69" s="6">
        <v>-6851.57</v>
      </c>
    </row>
    <row r="70" spans="1:4">
      <c r="A70" t="s">
        <v>120</v>
      </c>
      <c r="B70" t="s">
        <v>121</v>
      </c>
      <c r="C70" s="6">
        <v>-9173.67</v>
      </c>
      <c r="D70" s="6">
        <v>-9173.67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-29897.32</v>
      </c>
      <c r="D76" s="6">
        <v>-29897.32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-29897.32</v>
      </c>
      <c r="D78" s="6">
        <v>-29897.32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-10296.01</v>
      </c>
      <c r="D90" s="6">
        <v>-10296.01</v>
      </c>
    </row>
    <row r="91" spans="1:4">
      <c r="A91" t="s">
        <v>158</v>
      </c>
      <c r="B91" t="s">
        <v>159</v>
      </c>
      <c r="C91" s="6">
        <v>-4761.01</v>
      </c>
      <c r="D91" s="6">
        <v>-4761.01</v>
      </c>
    </row>
    <row r="92" spans="1:4">
      <c r="A92" t="s">
        <v>160</v>
      </c>
      <c r="B92" t="s">
        <v>161</v>
      </c>
      <c r="C92" s="6">
        <v>-4975</v>
      </c>
      <c r="D92" s="6">
        <v>-4975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-560</v>
      </c>
      <c r="D94" s="6">
        <v>-560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-320</v>
      </c>
      <c r="D96" s="6">
        <v>-320</v>
      </c>
    </row>
    <row r="97" spans="1:4">
      <c r="A97" t="s">
        <v>169</v>
      </c>
      <c r="B97" t="s">
        <v>170</v>
      </c>
      <c r="C97" s="6">
        <v>-320</v>
      </c>
      <c r="D97" s="6">
        <v>-320</v>
      </c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-3047.19</v>
      </c>
      <c r="D101" s="6">
        <v>-3047.19</v>
      </c>
    </row>
    <row r="102" spans="1:4">
      <c r="A102" t="s">
        <v>178</v>
      </c>
      <c r="B102" t="s">
        <v>179</v>
      </c>
      <c r="C102" s="6">
        <v>-495.62</v>
      </c>
      <c r="D102" s="6">
        <v>-495.62</v>
      </c>
    </row>
    <row r="103" spans="1:4">
      <c r="A103" t="s">
        <v>180</v>
      </c>
      <c r="B103" t="s">
        <v>181</v>
      </c>
      <c r="C103" s="6">
        <v>-2551.5700000000002</v>
      </c>
      <c r="D103" s="6">
        <v>-2551.5700000000002</v>
      </c>
    </row>
    <row r="104" spans="1:4">
      <c r="A104">
        <v>25</v>
      </c>
      <c r="B104" t="s">
        <v>182</v>
      </c>
      <c r="C104" s="6">
        <v>-465.01</v>
      </c>
      <c r="D104" s="6">
        <v>-465.01</v>
      </c>
    </row>
    <row r="105" spans="1:4">
      <c r="A105" t="s">
        <v>183</v>
      </c>
      <c r="B105" t="s">
        <v>184</v>
      </c>
      <c r="C105" s="6">
        <v>-465.01</v>
      </c>
      <c r="D105" s="6">
        <v>-465.01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-6547.9</v>
      </c>
      <c r="D110" s="6">
        <v>-6547.9</v>
      </c>
    </row>
    <row r="111" spans="1:4">
      <c r="A111" t="s">
        <v>193</v>
      </c>
      <c r="B111" t="s">
        <v>194</v>
      </c>
      <c r="C111" s="6">
        <v>-1147.9000000000001</v>
      </c>
      <c r="D111" s="6">
        <v>-1147.9000000000001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-4563.74</v>
      </c>
      <c r="D114" s="6">
        <v>-4563.74</v>
      </c>
    </row>
    <row r="115" spans="1:4">
      <c r="A115" t="s">
        <v>200</v>
      </c>
      <c r="B115" t="s">
        <v>201</v>
      </c>
      <c r="C115" s="6">
        <v>-4895.99</v>
      </c>
      <c r="D115" s="6">
        <v>-4895.99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12</v>
      </c>
      <c r="D117" s="6">
        <v>12</v>
      </c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>
        <v>320</v>
      </c>
      <c r="D119" s="6">
        <v>320</v>
      </c>
    </row>
    <row r="120" spans="1:4" s="15" customFormat="1">
      <c r="A120" s="15">
        <v>29</v>
      </c>
      <c r="B120" s="15" t="s">
        <v>210</v>
      </c>
      <c r="C120" s="16">
        <v>512948.77</v>
      </c>
      <c r="D120" s="16">
        <v>512948.77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0.13100000000000001</v>
      </c>
      <c r="D121" s="17">
        <f>IF(D$10=0," ",ROUND(D120/D$10,3))</f>
        <v>0.13100000000000001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-227863.98</v>
      </c>
      <c r="D123" s="6">
        <v>-227863.98</v>
      </c>
    </row>
    <row r="124" spans="1:4">
      <c r="A124" t="s">
        <v>214</v>
      </c>
      <c r="B124" t="s">
        <v>215</v>
      </c>
      <c r="C124" s="6">
        <v>-186522.75</v>
      </c>
      <c r="D124" s="6">
        <v>-186522.75</v>
      </c>
    </row>
    <row r="125" spans="1:4">
      <c r="A125" t="s">
        <v>216</v>
      </c>
      <c r="B125" t="s">
        <v>217</v>
      </c>
      <c r="C125" s="6">
        <v>-29897.32</v>
      </c>
      <c r="D125" s="6">
        <v>-29897.32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-10296.01</v>
      </c>
      <c r="D127" s="6">
        <v>-10296.01</v>
      </c>
    </row>
    <row r="128" spans="1:4">
      <c r="A128" t="s">
        <v>222</v>
      </c>
      <c r="B128" t="s">
        <v>223</v>
      </c>
      <c r="C128" s="6">
        <v>-1147.9000000000001</v>
      </c>
      <c r="D128" s="6">
        <v>-1147.9000000000001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4076</v>
      </c>
      <c r="C5" s="8">
        <v>4076</v>
      </c>
      <c r="D5" s="8">
        <v>4076</v>
      </c>
    </row>
    <row r="6" spans="1:52" s="10" customFormat="1" ht="30">
      <c r="A6" s="9" t="s">
        <v>8</v>
      </c>
      <c r="B6" s="10" t="s">
        <v>325</v>
      </c>
      <c r="C6" s="10" t="s">
        <v>325</v>
      </c>
      <c r="D6" s="10" t="s">
        <v>325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1259219.19</v>
      </c>
      <c r="D10" s="16">
        <v>1259219.19</v>
      </c>
    </row>
    <row r="11" spans="1:52">
      <c r="A11" t="s">
        <v>18</v>
      </c>
      <c r="B11" t="s">
        <v>19</v>
      </c>
      <c r="C11" s="6">
        <v>1259219.19</v>
      </c>
      <c r="D11" s="6">
        <v>1259219.19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-834467.04</v>
      </c>
      <c r="D13" s="6">
        <v>-834467.04</v>
      </c>
    </row>
    <row r="14" spans="1:52">
      <c r="A14">
        <v>3</v>
      </c>
      <c r="B14" t="s">
        <v>23</v>
      </c>
      <c r="C14" s="6">
        <v>424752.15</v>
      </c>
      <c r="D14" s="6">
        <v>424752.15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0.33700000000000002</v>
      </c>
      <c r="D15" s="17">
        <f>IF(D$10=0," ",ROUND(D14/D$10,3))</f>
        <v>0.33700000000000002</v>
      </c>
    </row>
    <row r="16" spans="1:52">
      <c r="A16">
        <v>5</v>
      </c>
      <c r="B16" t="s">
        <v>25</v>
      </c>
      <c r="C16" s="6">
        <v>-28462.94</v>
      </c>
      <c r="D16" s="6">
        <v>-28462.94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-21267.919999999998</v>
      </c>
      <c r="D18" s="6">
        <v>-21267.919999999998</v>
      </c>
    </row>
    <row r="19" spans="1:4">
      <c r="A19" t="s">
        <v>28</v>
      </c>
      <c r="B19" t="s">
        <v>29</v>
      </c>
      <c r="C19" s="6">
        <v>-6489.56</v>
      </c>
      <c r="D19" s="6">
        <v>-6489.56</v>
      </c>
    </row>
    <row r="20" spans="1:4">
      <c r="A20" t="s">
        <v>30</v>
      </c>
      <c r="B20" t="s">
        <v>31</v>
      </c>
      <c r="C20" s="6">
        <v>-833.17</v>
      </c>
      <c r="D20" s="6">
        <v>-833.17</v>
      </c>
    </row>
    <row r="21" spans="1:4">
      <c r="A21" t="s">
        <v>32</v>
      </c>
      <c r="B21" t="s">
        <v>33</v>
      </c>
      <c r="C21" s="6">
        <v>-4857.16</v>
      </c>
      <c r="D21" s="6">
        <v>-4857.16</v>
      </c>
    </row>
    <row r="22" spans="1:4">
      <c r="A22" t="s">
        <v>34</v>
      </c>
      <c r="B22" t="s">
        <v>35</v>
      </c>
      <c r="C22" s="6">
        <v>-9088.0300000000007</v>
      </c>
      <c r="D22" s="6">
        <v>-9088.0300000000007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-7195.02</v>
      </c>
      <c r="D26" s="6">
        <v>-7195.02</v>
      </c>
    </row>
    <row r="27" spans="1:4">
      <c r="A27" t="s">
        <v>42</v>
      </c>
      <c r="B27" t="s">
        <v>43</v>
      </c>
      <c r="C27" s="6">
        <v>-7195.02</v>
      </c>
      <c r="D27" s="6">
        <v>-7195.02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396289.21</v>
      </c>
      <c r="D31" s="16">
        <v>396289.21</v>
      </c>
    </row>
    <row r="32" spans="1:4" s="15" customFormat="1">
      <c r="A32" s="15">
        <v>11</v>
      </c>
      <c r="B32" s="15" t="s">
        <v>51</v>
      </c>
      <c r="C32" s="16">
        <v>-16918.310000000001</v>
      </c>
      <c r="D32" s="16">
        <v>-16918.310000000001</v>
      </c>
    </row>
    <row r="33" spans="1:4">
      <c r="A33">
        <v>12</v>
      </c>
      <c r="B33" t="s">
        <v>52</v>
      </c>
      <c r="C33" s="6">
        <v>-290874.77</v>
      </c>
      <c r="D33" s="6">
        <v>-290874.77</v>
      </c>
    </row>
    <row r="34" spans="1:4">
      <c r="A34">
        <v>13</v>
      </c>
      <c r="B34" t="s">
        <v>53</v>
      </c>
      <c r="C34" s="6">
        <v>-155148.25</v>
      </c>
      <c r="D34" s="6">
        <v>-155148.25</v>
      </c>
    </row>
    <row r="35" spans="1:4">
      <c r="A35" t="s">
        <v>54</v>
      </c>
      <c r="B35" t="s">
        <v>55</v>
      </c>
      <c r="C35" s="6">
        <v>-95177</v>
      </c>
      <c r="D35" s="6">
        <v>-95177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-8000</v>
      </c>
      <c r="D37" s="6">
        <v>-8000</v>
      </c>
    </row>
    <row r="38" spans="1:4">
      <c r="A38" t="s">
        <v>60</v>
      </c>
      <c r="B38" t="s">
        <v>61</v>
      </c>
      <c r="C38" s="6">
        <v>-12874.65</v>
      </c>
      <c r="D38" s="6">
        <v>-12874.65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-5264</v>
      </c>
      <c r="D40" s="6">
        <v>-5264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-3279.6</v>
      </c>
      <c r="D43" s="6">
        <v>-3279.6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-3233</v>
      </c>
      <c r="D45" s="6">
        <v>-3233</v>
      </c>
    </row>
    <row r="46" spans="1:4">
      <c r="A46" t="s">
        <v>76</v>
      </c>
      <c r="B46" t="s">
        <v>77</v>
      </c>
      <c r="C46" s="6">
        <v>-4820</v>
      </c>
      <c r="D46" s="6">
        <v>-4820</v>
      </c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-76339.289999999994</v>
      </c>
      <c r="D49" s="6">
        <v>-76339.289999999994</v>
      </c>
    </row>
    <row r="50" spans="1:4">
      <c r="A50" t="s">
        <v>83</v>
      </c>
      <c r="B50" t="s">
        <v>84</v>
      </c>
      <c r="C50" s="6">
        <v>-41793.839999999997</v>
      </c>
      <c r="D50" s="6">
        <v>-41793.839999999997</v>
      </c>
    </row>
    <row r="51" spans="1:4">
      <c r="A51" t="s">
        <v>85</v>
      </c>
      <c r="B51" t="s">
        <v>86</v>
      </c>
      <c r="C51" s="6">
        <v>-27862.560000000001</v>
      </c>
      <c r="D51" s="6">
        <v>-27862.560000000001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-5970.54</v>
      </c>
      <c r="D53" s="6">
        <v>-5970.54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-712.35</v>
      </c>
      <c r="D55" s="6">
        <v>-712.35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-9375.75</v>
      </c>
      <c r="D60" s="6">
        <v>-9375.75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-701.37</v>
      </c>
      <c r="D62" s="6">
        <v>-701.37</v>
      </c>
    </row>
    <row r="63" spans="1:4">
      <c r="A63" t="s">
        <v>108</v>
      </c>
      <c r="B63" t="s">
        <v>109</v>
      </c>
      <c r="C63" s="6">
        <v>-8090.98</v>
      </c>
      <c r="D63" s="6">
        <v>-8090.98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-583.4</v>
      </c>
      <c r="D65" s="6">
        <v>-583.4</v>
      </c>
    </row>
    <row r="66" spans="1:4">
      <c r="A66">
        <v>17</v>
      </c>
      <c r="B66" t="s">
        <v>114</v>
      </c>
      <c r="C66" s="6">
        <v>-50011.48</v>
      </c>
      <c r="D66" s="6">
        <v>-50011.48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-18775.080000000002</v>
      </c>
      <c r="D76" s="6">
        <v>-18775.080000000002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-18775.080000000002</v>
      </c>
      <c r="D78" s="6">
        <v>-18775.080000000002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-7501.36</v>
      </c>
      <c r="D80" s="6">
        <v>-7501.36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-2293.5500000000002</v>
      </c>
      <c r="D86" s="6">
        <v>-2293.5500000000002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-3689.7</v>
      </c>
      <c r="D90" s="6">
        <v>-3689.7</v>
      </c>
    </row>
    <row r="91" spans="1:4">
      <c r="A91" t="s">
        <v>158</v>
      </c>
      <c r="B91" t="s">
        <v>159</v>
      </c>
      <c r="C91" s="6">
        <v>-1689.7</v>
      </c>
      <c r="D91" s="6">
        <v>-1689.7</v>
      </c>
    </row>
    <row r="92" spans="1:4">
      <c r="A92" t="s">
        <v>160</v>
      </c>
      <c r="B92" t="s">
        <v>161</v>
      </c>
      <c r="C92" s="6">
        <v>-2000</v>
      </c>
      <c r="D92" s="6">
        <v>-2000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-2903.22</v>
      </c>
      <c r="D101" s="6">
        <v>-2903.22</v>
      </c>
    </row>
    <row r="102" spans="1:4">
      <c r="A102" t="s">
        <v>178</v>
      </c>
      <c r="B102" t="s">
        <v>179</v>
      </c>
      <c r="C102" s="6">
        <v>-179.85</v>
      </c>
      <c r="D102" s="6">
        <v>-179.85</v>
      </c>
    </row>
    <row r="103" spans="1:4">
      <c r="A103" t="s">
        <v>180</v>
      </c>
      <c r="B103" t="s">
        <v>181</v>
      </c>
      <c r="C103" s="6">
        <v>-2723.37</v>
      </c>
      <c r="D103" s="6">
        <v>-2723.37</v>
      </c>
    </row>
    <row r="104" spans="1:4">
      <c r="A104">
        <v>25</v>
      </c>
      <c r="B104" t="s">
        <v>182</v>
      </c>
      <c r="C104" s="6">
        <v>-2894.12</v>
      </c>
      <c r="D104" s="6">
        <v>-2894.12</v>
      </c>
    </row>
    <row r="105" spans="1:4">
      <c r="A105" t="s">
        <v>183</v>
      </c>
      <c r="B105" t="s">
        <v>184</v>
      </c>
      <c r="C105" s="6">
        <v>-2894.12</v>
      </c>
      <c r="D105" s="6">
        <v>-2894.12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-6090.23</v>
      </c>
      <c r="D110" s="6">
        <v>-6090.23</v>
      </c>
    </row>
    <row r="111" spans="1:4">
      <c r="A111" t="s">
        <v>193</v>
      </c>
      <c r="B111" t="s">
        <v>194</v>
      </c>
      <c r="C111" s="6">
        <v>-690.23</v>
      </c>
      <c r="D111" s="6">
        <v>-690.23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-3702.77</v>
      </c>
      <c r="D114" s="6">
        <v>-3702.77</v>
      </c>
    </row>
    <row r="115" spans="1:4">
      <c r="A115" t="s">
        <v>200</v>
      </c>
      <c r="B115" t="s">
        <v>201</v>
      </c>
      <c r="C115" s="6">
        <v>-3702.77</v>
      </c>
      <c r="D115" s="6">
        <v>-3702.77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88496.13</v>
      </c>
      <c r="D120" s="16">
        <v>88496.13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7.0000000000000007E-2</v>
      </c>
      <c r="D121" s="17">
        <f>IF(D$10=0," ",ROUND(D120/D$10,3))</f>
        <v>7.0000000000000007E-2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-178303.26</v>
      </c>
      <c r="D123" s="6">
        <v>-178303.26</v>
      </c>
    </row>
    <row r="124" spans="1:4">
      <c r="A124" t="s">
        <v>214</v>
      </c>
      <c r="B124" t="s">
        <v>215</v>
      </c>
      <c r="C124" s="6">
        <v>-155148.25</v>
      </c>
      <c r="D124" s="6">
        <v>-155148.25</v>
      </c>
    </row>
    <row r="125" spans="1:4">
      <c r="A125" t="s">
        <v>216</v>
      </c>
      <c r="B125" t="s">
        <v>217</v>
      </c>
      <c r="C125" s="6">
        <v>-18775.080000000002</v>
      </c>
      <c r="D125" s="6">
        <v>-18775.080000000002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-3689.7</v>
      </c>
      <c r="D127" s="6">
        <v>-3689.7</v>
      </c>
    </row>
    <row r="128" spans="1:4">
      <c r="A128" t="s">
        <v>222</v>
      </c>
      <c r="B128" t="s">
        <v>223</v>
      </c>
      <c r="C128" s="6">
        <v>-690.23</v>
      </c>
      <c r="D128" s="6">
        <v>-690.23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4075</v>
      </c>
      <c r="C5" s="8">
        <v>4075</v>
      </c>
      <c r="D5" s="8">
        <v>4075</v>
      </c>
    </row>
    <row r="6" spans="1:52" s="10" customFormat="1">
      <c r="A6" s="9" t="s">
        <v>8</v>
      </c>
      <c r="B6" s="10" t="s">
        <v>324</v>
      </c>
      <c r="C6" s="10" t="s">
        <v>324</v>
      </c>
      <c r="D6" s="10" t="s">
        <v>324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1064047.46</v>
      </c>
      <c r="D10" s="16">
        <v>1064047.46</v>
      </c>
    </row>
    <row r="11" spans="1:52">
      <c r="A11" t="s">
        <v>18</v>
      </c>
      <c r="B11" t="s">
        <v>19</v>
      </c>
      <c r="C11" s="6">
        <v>1064047.46</v>
      </c>
      <c r="D11" s="6">
        <v>1064047.46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-703931.57</v>
      </c>
      <c r="D13" s="6">
        <v>-703931.57</v>
      </c>
    </row>
    <row r="14" spans="1:52">
      <c r="A14">
        <v>3</v>
      </c>
      <c r="B14" t="s">
        <v>23</v>
      </c>
      <c r="C14" s="6">
        <v>360115.89</v>
      </c>
      <c r="D14" s="6">
        <v>360115.89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0.33800000000000002</v>
      </c>
      <c r="D15" s="17">
        <f>IF(D$10=0," ",ROUND(D14/D$10,3))</f>
        <v>0.33800000000000002</v>
      </c>
    </row>
    <row r="16" spans="1:52">
      <c r="A16">
        <v>5</v>
      </c>
      <c r="B16" t="s">
        <v>25</v>
      </c>
      <c r="C16" s="6">
        <v>-33281.050000000003</v>
      </c>
      <c r="D16" s="6">
        <v>-33281.050000000003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-28421.88</v>
      </c>
      <c r="D18" s="6">
        <v>-28421.88</v>
      </c>
    </row>
    <row r="19" spans="1:4">
      <c r="A19" t="s">
        <v>28</v>
      </c>
      <c r="B19" t="s">
        <v>29</v>
      </c>
      <c r="C19" s="6">
        <v>1416.92</v>
      </c>
      <c r="D19" s="6">
        <v>1416.92</v>
      </c>
    </row>
    <row r="20" spans="1:4">
      <c r="A20" t="s">
        <v>30</v>
      </c>
      <c r="B20" t="s">
        <v>31</v>
      </c>
      <c r="C20" s="6">
        <v>-3586.32</v>
      </c>
      <c r="D20" s="6">
        <v>-3586.32</v>
      </c>
    </row>
    <row r="21" spans="1:4">
      <c r="A21" t="s">
        <v>32</v>
      </c>
      <c r="B21" t="s">
        <v>33</v>
      </c>
      <c r="C21" s="6">
        <v>-16580.37</v>
      </c>
      <c r="D21" s="6">
        <v>-16580.37</v>
      </c>
    </row>
    <row r="22" spans="1:4">
      <c r="A22" t="s">
        <v>34</v>
      </c>
      <c r="B22" t="s">
        <v>35</v>
      </c>
      <c r="C22" s="6">
        <v>-9672.11</v>
      </c>
      <c r="D22" s="6">
        <v>-9672.11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-4859.17</v>
      </c>
      <c r="D26" s="6">
        <v>-4859.17</v>
      </c>
    </row>
    <row r="27" spans="1:4">
      <c r="A27" t="s">
        <v>42</v>
      </c>
      <c r="B27" t="s">
        <v>43</v>
      </c>
      <c r="C27" s="6">
        <v>-4859.17</v>
      </c>
      <c r="D27" s="6">
        <v>-4859.17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326834.84000000003</v>
      </c>
      <c r="D31" s="16">
        <v>326834.84000000003</v>
      </c>
    </row>
    <row r="32" spans="1:4" s="15" customFormat="1">
      <c r="A32" s="15">
        <v>11</v>
      </c>
      <c r="B32" s="15" t="s">
        <v>51</v>
      </c>
      <c r="C32" s="16">
        <v>-20611.150000000001</v>
      </c>
      <c r="D32" s="16">
        <v>-20611.150000000001</v>
      </c>
    </row>
    <row r="33" spans="1:4">
      <c r="A33">
        <v>12</v>
      </c>
      <c r="B33" t="s">
        <v>52</v>
      </c>
      <c r="C33" s="6">
        <v>-274533.11</v>
      </c>
      <c r="D33" s="6">
        <v>-274533.11</v>
      </c>
    </row>
    <row r="34" spans="1:4">
      <c r="A34">
        <v>13</v>
      </c>
      <c r="B34" t="s">
        <v>53</v>
      </c>
      <c r="C34" s="6">
        <v>-91347.02</v>
      </c>
      <c r="D34" s="6">
        <v>-91347.02</v>
      </c>
    </row>
    <row r="35" spans="1:4">
      <c r="A35" t="s">
        <v>54</v>
      </c>
      <c r="B35" t="s">
        <v>55</v>
      </c>
      <c r="C35" s="6">
        <v>-77004</v>
      </c>
      <c r="D35" s="6">
        <v>-77004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-8820</v>
      </c>
      <c r="D38" s="6">
        <v>-8820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11356</v>
      </c>
      <c r="D40" s="6">
        <v>11356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-1989.35</v>
      </c>
      <c r="D43" s="6">
        <v>-1989.35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-2223</v>
      </c>
      <c r="D45" s="6">
        <v>-2223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-110565</v>
      </c>
      <c r="D49" s="6">
        <v>-110565</v>
      </c>
    </row>
    <row r="50" spans="1:4">
      <c r="A50" t="s">
        <v>83</v>
      </c>
      <c r="B50" t="s">
        <v>84</v>
      </c>
      <c r="C50" s="6">
        <v>-42120</v>
      </c>
      <c r="D50" s="6">
        <v>-42120</v>
      </c>
    </row>
    <row r="51" spans="1:4">
      <c r="A51" t="s">
        <v>85</v>
      </c>
      <c r="B51" t="s">
        <v>86</v>
      </c>
      <c r="C51" s="6">
        <v>-63180</v>
      </c>
      <c r="D51" s="6">
        <v>-63180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-5265</v>
      </c>
      <c r="D53" s="6">
        <v>-5265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-24395.89</v>
      </c>
      <c r="D60" s="6">
        <v>-24395.89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-2967.13</v>
      </c>
      <c r="D62" s="6">
        <v>-2967.13</v>
      </c>
    </row>
    <row r="63" spans="1:4">
      <c r="A63" t="s">
        <v>108</v>
      </c>
      <c r="B63" t="s">
        <v>109</v>
      </c>
      <c r="C63" s="6">
        <v>-19686.18</v>
      </c>
      <c r="D63" s="6">
        <v>-19686.18</v>
      </c>
    </row>
    <row r="64" spans="1:4">
      <c r="A64" t="s">
        <v>110</v>
      </c>
      <c r="B64" t="s">
        <v>111</v>
      </c>
      <c r="C64" s="6">
        <v>-448.76</v>
      </c>
      <c r="D64" s="6">
        <v>-448.76</v>
      </c>
    </row>
    <row r="65" spans="1:4">
      <c r="A65" t="s">
        <v>112</v>
      </c>
      <c r="B65" t="s">
        <v>113</v>
      </c>
      <c r="C65" s="6">
        <v>-1293.82</v>
      </c>
      <c r="D65" s="6">
        <v>-1293.82</v>
      </c>
    </row>
    <row r="66" spans="1:4">
      <c r="A66">
        <v>17</v>
      </c>
      <c r="B66" t="s">
        <v>114</v>
      </c>
      <c r="C66" s="6">
        <v>-48225.2</v>
      </c>
      <c r="D66" s="6">
        <v>-48225.2</v>
      </c>
    </row>
    <row r="67" spans="1:4">
      <c r="A67">
        <v>18</v>
      </c>
      <c r="B67" t="s">
        <v>115</v>
      </c>
      <c r="C67" s="6">
        <v>-12610</v>
      </c>
      <c r="D67" s="6">
        <v>-12610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-12378.66</v>
      </c>
      <c r="D76" s="6">
        <v>-12378.66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-12378.66</v>
      </c>
      <c r="D78" s="6">
        <v>-12378.66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-6501.31</v>
      </c>
      <c r="D80" s="6">
        <v>-6501.31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-1293.5</v>
      </c>
      <c r="D86" s="6">
        <v>-1293.5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-2634.62</v>
      </c>
      <c r="D90" s="6">
        <v>-2634.62</v>
      </c>
    </row>
    <row r="91" spans="1:4">
      <c r="A91" t="s">
        <v>158</v>
      </c>
      <c r="B91" t="s">
        <v>159</v>
      </c>
      <c r="C91" s="6">
        <v>-310.62</v>
      </c>
      <c r="D91" s="6">
        <v>-310.62</v>
      </c>
    </row>
    <row r="92" spans="1:4">
      <c r="A92" t="s">
        <v>160</v>
      </c>
      <c r="B92" t="s">
        <v>161</v>
      </c>
      <c r="C92" s="6">
        <v>-2324</v>
      </c>
      <c r="D92" s="6">
        <v>-2324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-2490.3000000000002</v>
      </c>
      <c r="D101" s="6">
        <v>-2490.3000000000002</v>
      </c>
    </row>
    <row r="102" spans="1:4">
      <c r="A102" t="s">
        <v>178</v>
      </c>
      <c r="B102" t="s">
        <v>179</v>
      </c>
      <c r="C102" s="6">
        <v>-298.56</v>
      </c>
      <c r="D102" s="6">
        <v>-298.56</v>
      </c>
    </row>
    <row r="103" spans="1:4">
      <c r="A103" t="s">
        <v>180</v>
      </c>
      <c r="B103" t="s">
        <v>181</v>
      </c>
      <c r="C103" s="6">
        <v>-2191.7399999999998</v>
      </c>
      <c r="D103" s="6">
        <v>-2191.7399999999998</v>
      </c>
    </row>
    <row r="104" spans="1:4">
      <c r="A104">
        <v>25</v>
      </c>
      <c r="B104" t="s">
        <v>182</v>
      </c>
      <c r="C104" s="6">
        <v>-251.04</v>
      </c>
      <c r="D104" s="6">
        <v>-251.04</v>
      </c>
    </row>
    <row r="105" spans="1:4">
      <c r="A105" t="s">
        <v>183</v>
      </c>
      <c r="B105" t="s">
        <v>184</v>
      </c>
      <c r="C105" s="6">
        <v>-251.04</v>
      </c>
      <c r="D105" s="6">
        <v>-251.04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-6715.16</v>
      </c>
      <c r="D110" s="6">
        <v>-6715.16</v>
      </c>
    </row>
    <row r="111" spans="1:4">
      <c r="A111" t="s">
        <v>193</v>
      </c>
      <c r="B111" t="s">
        <v>194</v>
      </c>
      <c r="C111" s="6">
        <v>-1315.16</v>
      </c>
      <c r="D111" s="6">
        <v>-1315.16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-3699.11</v>
      </c>
      <c r="D114" s="6">
        <v>-3699.11</v>
      </c>
    </row>
    <row r="115" spans="1:4">
      <c r="A115" t="s">
        <v>200</v>
      </c>
      <c r="B115" t="s">
        <v>201</v>
      </c>
      <c r="C115" s="6">
        <v>-3762.11</v>
      </c>
      <c r="D115" s="6">
        <v>-3762.11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63</v>
      </c>
      <c r="D119" s="6">
        <v>63</v>
      </c>
    </row>
    <row r="120" spans="1:4" s="15" customFormat="1">
      <c r="A120" s="15">
        <v>29</v>
      </c>
      <c r="B120" s="15" t="s">
        <v>210</v>
      </c>
      <c r="C120" s="16">
        <v>31690.58</v>
      </c>
      <c r="D120" s="16">
        <v>31690.58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0.03</v>
      </c>
      <c r="D121" s="17">
        <f>IF(D$10=0," ",ROUND(D120/D$10,3))</f>
        <v>0.03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-107675.46</v>
      </c>
      <c r="D123" s="6">
        <v>-107675.46</v>
      </c>
    </row>
    <row r="124" spans="1:4">
      <c r="A124" t="s">
        <v>214</v>
      </c>
      <c r="B124" t="s">
        <v>215</v>
      </c>
      <c r="C124" s="6">
        <v>-91347.02</v>
      </c>
      <c r="D124" s="6">
        <v>-91347.02</v>
      </c>
    </row>
    <row r="125" spans="1:4">
      <c r="A125" t="s">
        <v>216</v>
      </c>
      <c r="B125" t="s">
        <v>217</v>
      </c>
      <c r="C125" s="6">
        <v>-12378.66</v>
      </c>
      <c r="D125" s="6">
        <v>-12378.66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-2634.62</v>
      </c>
      <c r="D127" s="6">
        <v>-2634.62</v>
      </c>
    </row>
    <row r="128" spans="1:4">
      <c r="A128" t="s">
        <v>222</v>
      </c>
      <c r="B128" t="s">
        <v>223</v>
      </c>
      <c r="C128" s="6">
        <v>-1315.16</v>
      </c>
      <c r="D128" s="6">
        <v>-1315.16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4074</v>
      </c>
      <c r="C5" s="8">
        <v>4074</v>
      </c>
      <c r="D5" s="8">
        <v>4074</v>
      </c>
    </row>
    <row r="6" spans="1:52" s="10" customFormat="1" ht="30">
      <c r="A6" s="9" t="s">
        <v>8</v>
      </c>
      <c r="B6" s="10" t="s">
        <v>323</v>
      </c>
      <c r="C6" s="10" t="s">
        <v>323</v>
      </c>
      <c r="D6" s="10" t="s">
        <v>323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2026519.33</v>
      </c>
      <c r="D10" s="16">
        <v>2026519.33</v>
      </c>
    </row>
    <row r="11" spans="1:52">
      <c r="A11" t="s">
        <v>18</v>
      </c>
      <c r="B11" t="s">
        <v>19</v>
      </c>
      <c r="C11" s="6">
        <v>2026519.33</v>
      </c>
      <c r="D11" s="6">
        <v>2026519.33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-1230966.94</v>
      </c>
      <c r="D13" s="6">
        <v>-1230966.94</v>
      </c>
    </row>
    <row r="14" spans="1:52">
      <c r="A14">
        <v>3</v>
      </c>
      <c r="B14" t="s">
        <v>23</v>
      </c>
      <c r="C14" s="6">
        <v>795552.39</v>
      </c>
      <c r="D14" s="6">
        <v>795552.39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0.39300000000000002</v>
      </c>
      <c r="D15" s="17">
        <f>IF(D$10=0," ",ROUND(D14/D$10,3))</f>
        <v>0.39300000000000002</v>
      </c>
    </row>
    <row r="16" spans="1:52">
      <c r="A16">
        <v>5</v>
      </c>
      <c r="B16" t="s">
        <v>25</v>
      </c>
      <c r="C16" s="6">
        <v>-38725.17</v>
      </c>
      <c r="D16" s="6">
        <v>-38725.17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-31463.09</v>
      </c>
      <c r="D18" s="6">
        <v>-31463.09</v>
      </c>
    </row>
    <row r="19" spans="1:4">
      <c r="A19" t="s">
        <v>28</v>
      </c>
      <c r="B19" t="s">
        <v>29</v>
      </c>
      <c r="C19" s="6">
        <v>7397.77</v>
      </c>
      <c r="D19" s="6">
        <v>7397.77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-24183.75</v>
      </c>
      <c r="D21" s="6">
        <v>-24183.75</v>
      </c>
    </row>
    <row r="22" spans="1:4">
      <c r="A22" t="s">
        <v>34</v>
      </c>
      <c r="B22" t="s">
        <v>35</v>
      </c>
      <c r="C22" s="6">
        <v>-14677.11</v>
      </c>
      <c r="D22" s="6">
        <v>-14677.11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-7262.08</v>
      </c>
      <c r="D26" s="6">
        <v>-7262.08</v>
      </c>
    </row>
    <row r="27" spans="1:4">
      <c r="A27" t="s">
        <v>42</v>
      </c>
      <c r="B27" t="s">
        <v>43</v>
      </c>
      <c r="C27" s="6">
        <v>-7262.08</v>
      </c>
      <c r="D27" s="6">
        <v>-7262.08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756827.22</v>
      </c>
      <c r="D31" s="16">
        <v>756827.22</v>
      </c>
    </row>
    <row r="32" spans="1:4" s="15" customFormat="1">
      <c r="A32" s="15">
        <v>11</v>
      </c>
      <c r="B32" s="15" t="s">
        <v>51</v>
      </c>
      <c r="C32" s="16">
        <v>-40852.28</v>
      </c>
      <c r="D32" s="16">
        <v>-40852.28</v>
      </c>
    </row>
    <row r="33" spans="1:4">
      <c r="A33">
        <v>12</v>
      </c>
      <c r="B33" t="s">
        <v>52</v>
      </c>
      <c r="C33" s="6">
        <v>-300882.64</v>
      </c>
      <c r="D33" s="6">
        <v>-300882.64</v>
      </c>
    </row>
    <row r="34" spans="1:4">
      <c r="A34">
        <v>13</v>
      </c>
      <c r="B34" t="s">
        <v>53</v>
      </c>
      <c r="C34" s="6">
        <v>-151259.54999999999</v>
      </c>
      <c r="D34" s="6">
        <v>-151259.54999999999</v>
      </c>
    </row>
    <row r="35" spans="1:4">
      <c r="A35" t="s">
        <v>54</v>
      </c>
      <c r="B35" t="s">
        <v>55</v>
      </c>
      <c r="C35" s="6">
        <v>-109999</v>
      </c>
      <c r="D35" s="6">
        <v>-109999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-4480.88</v>
      </c>
      <c r="D38" s="6">
        <v>-4480.88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2150.6</v>
      </c>
      <c r="D40" s="6">
        <v>2150.6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-3316.6</v>
      </c>
      <c r="D43" s="6">
        <v>-3316.6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-3352</v>
      </c>
      <c r="D45" s="6">
        <v>-3352</v>
      </c>
    </row>
    <row r="46" spans="1:4">
      <c r="A46" t="s">
        <v>76</v>
      </c>
      <c r="B46" t="s">
        <v>77</v>
      </c>
      <c r="C46" s="6">
        <v>-4095</v>
      </c>
      <c r="D46" s="6">
        <v>-4095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-72892.5</v>
      </c>
      <c r="D49" s="6">
        <v>-72892.5</v>
      </c>
    </row>
    <row r="50" spans="1:4">
      <c r="A50" t="s">
        <v>83</v>
      </c>
      <c r="B50" t="s">
        <v>84</v>
      </c>
      <c r="C50" s="6">
        <v>-31490</v>
      </c>
      <c r="D50" s="6">
        <v>-31490</v>
      </c>
    </row>
    <row r="51" spans="1:4">
      <c r="A51" t="s">
        <v>85</v>
      </c>
      <c r="B51" t="s">
        <v>86</v>
      </c>
      <c r="C51" s="6">
        <v>-33840</v>
      </c>
      <c r="D51" s="6">
        <v>-33840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-5562.5</v>
      </c>
      <c r="D53" s="6">
        <v>-5562.5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-2000</v>
      </c>
      <c r="D56" s="6">
        <v>-2000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-28638.74</v>
      </c>
      <c r="D60" s="6">
        <v>-28638.74</v>
      </c>
    </row>
    <row r="61" spans="1:4">
      <c r="A61" t="s">
        <v>104</v>
      </c>
      <c r="B61" t="s">
        <v>105</v>
      </c>
      <c r="C61" s="6">
        <v>-12756.85</v>
      </c>
      <c r="D61" s="6">
        <v>-12756.85</v>
      </c>
    </row>
    <row r="62" spans="1:4">
      <c r="A62" t="s">
        <v>106</v>
      </c>
      <c r="B62" t="s">
        <v>107</v>
      </c>
      <c r="C62" s="6">
        <v>-1942.37</v>
      </c>
      <c r="D62" s="6">
        <v>-1942.37</v>
      </c>
    </row>
    <row r="63" spans="1:4">
      <c r="A63" t="s">
        <v>108</v>
      </c>
      <c r="B63" t="s">
        <v>109</v>
      </c>
      <c r="C63" s="6">
        <v>-13333.87</v>
      </c>
      <c r="D63" s="6">
        <v>-13333.87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-605.65</v>
      </c>
      <c r="D65" s="6">
        <v>-605.65</v>
      </c>
    </row>
    <row r="66" spans="1:4">
      <c r="A66">
        <v>17</v>
      </c>
      <c r="B66" t="s">
        <v>114</v>
      </c>
      <c r="C66" s="6">
        <v>-48091.85</v>
      </c>
      <c r="D66" s="6">
        <v>-48091.85</v>
      </c>
    </row>
    <row r="67" spans="1:4">
      <c r="A67">
        <v>18</v>
      </c>
      <c r="B67" t="s">
        <v>115</v>
      </c>
      <c r="C67" s="6">
        <v>-5643.64</v>
      </c>
      <c r="D67" s="6">
        <v>-5643.64</v>
      </c>
    </row>
    <row r="68" spans="1:4">
      <c r="A68" t="s">
        <v>116</v>
      </c>
      <c r="B68" t="s">
        <v>117</v>
      </c>
      <c r="C68" s="6">
        <v>-1443.64</v>
      </c>
      <c r="D68" s="6">
        <v>-1443.64</v>
      </c>
    </row>
    <row r="69" spans="1:4">
      <c r="A69" t="s">
        <v>118</v>
      </c>
      <c r="B69" t="s">
        <v>119</v>
      </c>
      <c r="C69" s="6">
        <v>-4200</v>
      </c>
      <c r="D69" s="6">
        <v>-4200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-12266.43</v>
      </c>
      <c r="D76" s="6">
        <v>-12266.43</v>
      </c>
    </row>
    <row r="77" spans="1:4">
      <c r="A77" t="s">
        <v>133</v>
      </c>
      <c r="B77" t="s">
        <v>134</v>
      </c>
      <c r="C77" s="6">
        <v>-22.65</v>
      </c>
      <c r="D77" s="6">
        <v>-22.65</v>
      </c>
    </row>
    <row r="78" spans="1:4">
      <c r="A78" t="s">
        <v>135</v>
      </c>
      <c r="B78" t="s">
        <v>136</v>
      </c>
      <c r="C78" s="6">
        <v>-12243.78</v>
      </c>
      <c r="D78" s="6">
        <v>-12243.78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-5946.82</v>
      </c>
      <c r="D90" s="6">
        <v>-5946.82</v>
      </c>
    </row>
    <row r="91" spans="1:4">
      <c r="A91" t="s">
        <v>158</v>
      </c>
      <c r="B91" t="s">
        <v>159</v>
      </c>
      <c r="C91" s="6">
        <v>-3281.82</v>
      </c>
      <c r="D91" s="6">
        <v>-3281.82</v>
      </c>
    </row>
    <row r="92" spans="1:4">
      <c r="A92" t="s">
        <v>160</v>
      </c>
      <c r="B92" t="s">
        <v>161</v>
      </c>
      <c r="C92" s="6">
        <v>-2665</v>
      </c>
      <c r="D92" s="6">
        <v>-2665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2207</v>
      </c>
      <c r="D96" s="6">
        <v>2207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2207</v>
      </c>
      <c r="D98" s="6">
        <v>2207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-2019.55</v>
      </c>
      <c r="D101" s="6">
        <v>-2019.55</v>
      </c>
    </row>
    <row r="102" spans="1:4">
      <c r="A102" t="s">
        <v>178</v>
      </c>
      <c r="B102" t="s">
        <v>179</v>
      </c>
      <c r="C102" s="6">
        <v>-228.45</v>
      </c>
      <c r="D102" s="6">
        <v>-228.45</v>
      </c>
    </row>
    <row r="103" spans="1:4">
      <c r="A103" t="s">
        <v>180</v>
      </c>
      <c r="B103" t="s">
        <v>181</v>
      </c>
      <c r="C103" s="6">
        <v>-1791.1</v>
      </c>
      <c r="D103" s="6">
        <v>-1791.1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-2370</v>
      </c>
      <c r="D107" s="6">
        <v>-2370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-2370</v>
      </c>
      <c r="D109" s="6">
        <v>-2370</v>
      </c>
    </row>
    <row r="110" spans="1:4">
      <c r="A110">
        <v>27</v>
      </c>
      <c r="B110" t="s">
        <v>192</v>
      </c>
      <c r="C110" s="6">
        <v>-11848.21</v>
      </c>
      <c r="D110" s="6">
        <v>-11848.21</v>
      </c>
    </row>
    <row r="111" spans="1:4">
      <c r="A111" t="s">
        <v>193</v>
      </c>
      <c r="B111" t="s">
        <v>194</v>
      </c>
      <c r="C111" s="6">
        <v>-1048.21</v>
      </c>
      <c r="D111" s="6">
        <v>-1048.21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-1707.89</v>
      </c>
      <c r="D114" s="6">
        <v>-1707.89</v>
      </c>
    </row>
    <row r="115" spans="1:4">
      <c r="A115" t="s">
        <v>200</v>
      </c>
      <c r="B115" t="s">
        <v>201</v>
      </c>
      <c r="C115" s="6">
        <v>-1708.14</v>
      </c>
      <c r="D115" s="6">
        <v>-1708.14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415092.3</v>
      </c>
      <c r="D120" s="16">
        <v>415092.3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0.20499999999999999</v>
      </c>
      <c r="D121" s="17">
        <f>IF(D$10=0," ",ROUND(D120/D$10,3))</f>
        <v>0.20499999999999999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-170521.01</v>
      </c>
      <c r="D123" s="6">
        <v>-170521.01</v>
      </c>
    </row>
    <row r="124" spans="1:4">
      <c r="A124" t="s">
        <v>214</v>
      </c>
      <c r="B124" t="s">
        <v>215</v>
      </c>
      <c r="C124" s="6">
        <v>-151259.54999999999</v>
      </c>
      <c r="D124" s="6">
        <v>-151259.54999999999</v>
      </c>
    </row>
    <row r="125" spans="1:4">
      <c r="A125" t="s">
        <v>216</v>
      </c>
      <c r="B125" t="s">
        <v>217</v>
      </c>
      <c r="C125" s="6">
        <v>-12266.43</v>
      </c>
      <c r="D125" s="6">
        <v>-12266.43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-5946.82</v>
      </c>
      <c r="D127" s="6">
        <v>-5946.82</v>
      </c>
    </row>
    <row r="128" spans="1:4">
      <c r="A128" t="s">
        <v>222</v>
      </c>
      <c r="B128" t="s">
        <v>223</v>
      </c>
      <c r="C128" s="6">
        <v>-1048.21</v>
      </c>
      <c r="D128" s="6">
        <v>-1048.21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4073</v>
      </c>
      <c r="C5" s="8">
        <v>4073</v>
      </c>
      <c r="D5" s="8">
        <v>4073</v>
      </c>
    </row>
    <row r="6" spans="1:52" s="10" customFormat="1" ht="30">
      <c r="A6" s="9" t="s">
        <v>8</v>
      </c>
      <c r="B6" s="10" t="s">
        <v>322</v>
      </c>
      <c r="C6" s="10" t="s">
        <v>322</v>
      </c>
      <c r="D6" s="10" t="s">
        <v>322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1351397.38</v>
      </c>
      <c r="D10" s="16">
        <v>1351397.38</v>
      </c>
    </row>
    <row r="11" spans="1:52">
      <c r="A11" t="s">
        <v>18</v>
      </c>
      <c r="B11" t="s">
        <v>19</v>
      </c>
      <c r="C11" s="6">
        <v>1351397.38</v>
      </c>
      <c r="D11" s="6">
        <v>1351397.38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-823641.52</v>
      </c>
      <c r="D13" s="6">
        <v>-823641.52</v>
      </c>
    </row>
    <row r="14" spans="1:52">
      <c r="A14">
        <v>3</v>
      </c>
      <c r="B14" t="s">
        <v>23</v>
      </c>
      <c r="C14" s="6">
        <v>527755.86</v>
      </c>
      <c r="D14" s="6">
        <v>527755.86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0.39100000000000001</v>
      </c>
      <c r="D15" s="17">
        <f>IF(D$10=0," ",ROUND(D14/D$10,3))</f>
        <v>0.39100000000000001</v>
      </c>
    </row>
    <row r="16" spans="1:52">
      <c r="A16">
        <v>5</v>
      </c>
      <c r="B16" t="s">
        <v>25</v>
      </c>
      <c r="C16" s="6">
        <v>-26450.97</v>
      </c>
      <c r="D16" s="6">
        <v>-26450.97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-22212.98</v>
      </c>
      <c r="D18" s="6">
        <v>-22212.98</v>
      </c>
    </row>
    <row r="19" spans="1:4">
      <c r="A19" t="s">
        <v>28</v>
      </c>
      <c r="B19" t="s">
        <v>29</v>
      </c>
      <c r="C19" s="6">
        <v>3587.79</v>
      </c>
      <c r="D19" s="6">
        <v>3587.79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-15438.71</v>
      </c>
      <c r="D21" s="6">
        <v>-15438.71</v>
      </c>
    </row>
    <row r="22" spans="1:4">
      <c r="A22" t="s">
        <v>34</v>
      </c>
      <c r="B22" t="s">
        <v>35</v>
      </c>
      <c r="C22" s="6">
        <v>-10362.06</v>
      </c>
      <c r="D22" s="6">
        <v>-10362.06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-4237.99</v>
      </c>
      <c r="D26" s="6">
        <v>-4237.99</v>
      </c>
    </row>
    <row r="27" spans="1:4">
      <c r="A27" t="s">
        <v>42</v>
      </c>
      <c r="B27" t="s">
        <v>43</v>
      </c>
      <c r="C27" s="6">
        <v>-4237.99</v>
      </c>
      <c r="D27" s="6">
        <v>-4237.99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501304.89</v>
      </c>
      <c r="D31" s="16">
        <v>501304.89</v>
      </c>
    </row>
    <row r="32" spans="1:4" s="15" customFormat="1">
      <c r="A32" s="15">
        <v>11</v>
      </c>
      <c r="B32" s="15" t="s">
        <v>51</v>
      </c>
      <c r="C32" s="16">
        <v>-25040.46</v>
      </c>
      <c r="D32" s="16">
        <v>-25040.46</v>
      </c>
    </row>
    <row r="33" spans="1:4">
      <c r="A33">
        <v>12</v>
      </c>
      <c r="B33" t="s">
        <v>52</v>
      </c>
      <c r="C33" s="6">
        <v>-279501.86</v>
      </c>
      <c r="D33" s="6">
        <v>-279501.86</v>
      </c>
    </row>
    <row r="34" spans="1:4">
      <c r="A34">
        <v>13</v>
      </c>
      <c r="B34" t="s">
        <v>53</v>
      </c>
      <c r="C34" s="6">
        <v>-122248.83</v>
      </c>
      <c r="D34" s="6">
        <v>-122248.83</v>
      </c>
    </row>
    <row r="35" spans="1:4">
      <c r="A35" t="s">
        <v>54</v>
      </c>
      <c r="B35" t="s">
        <v>55</v>
      </c>
      <c r="C35" s="6">
        <v>-76040</v>
      </c>
      <c r="D35" s="6">
        <v>-76040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-15349.5</v>
      </c>
      <c r="D38" s="6">
        <v>-15349.5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-9427</v>
      </c>
      <c r="D40" s="6">
        <v>-9427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-1709</v>
      </c>
      <c r="D43" s="6">
        <v>-1709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-2520</v>
      </c>
      <c r="D45" s="6">
        <v>-2520</v>
      </c>
    </row>
    <row r="46" spans="1:4">
      <c r="A46" t="s">
        <v>76</v>
      </c>
      <c r="B46" t="s">
        <v>77</v>
      </c>
      <c r="C46" s="6">
        <v>-6370</v>
      </c>
      <c r="D46" s="6">
        <v>-6370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-100031.07</v>
      </c>
      <c r="D49" s="6">
        <v>-100031.07</v>
      </c>
    </row>
    <row r="50" spans="1:4">
      <c r="A50" t="s">
        <v>83</v>
      </c>
      <c r="B50" t="s">
        <v>84</v>
      </c>
      <c r="C50" s="6">
        <v>-34759.019999999997</v>
      </c>
      <c r="D50" s="6">
        <v>-34759.019999999997</v>
      </c>
    </row>
    <row r="51" spans="1:4">
      <c r="A51" t="s">
        <v>85</v>
      </c>
      <c r="B51" t="s">
        <v>86</v>
      </c>
      <c r="C51" s="6">
        <v>-61443.78</v>
      </c>
      <c r="D51" s="6">
        <v>-61443.78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-3828.27</v>
      </c>
      <c r="D53" s="6">
        <v>-3828.27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-15596.03</v>
      </c>
      <c r="D60" s="6">
        <v>-15596.03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-2440.8200000000002</v>
      </c>
      <c r="D62" s="6">
        <v>-2440.8200000000002</v>
      </c>
    </row>
    <row r="63" spans="1:4">
      <c r="A63" t="s">
        <v>108</v>
      </c>
      <c r="B63" t="s">
        <v>109</v>
      </c>
      <c r="C63" s="6">
        <v>-12352.18</v>
      </c>
      <c r="D63" s="6">
        <v>-12352.18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-803.03</v>
      </c>
      <c r="D65" s="6">
        <v>-803.03</v>
      </c>
    </row>
    <row r="66" spans="1:4">
      <c r="A66">
        <v>17</v>
      </c>
      <c r="B66" t="s">
        <v>114</v>
      </c>
      <c r="C66" s="6">
        <v>-41625.93</v>
      </c>
      <c r="D66" s="6">
        <v>-41625.93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-9782.36</v>
      </c>
      <c r="D76" s="6">
        <v>-9782.36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-9782.36</v>
      </c>
      <c r="D78" s="6">
        <v>-9782.36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-7348.41</v>
      </c>
      <c r="D80" s="6">
        <v>-7348.41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-2140.6</v>
      </c>
      <c r="D86" s="6">
        <v>-2140.6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-1890</v>
      </c>
      <c r="D90" s="6">
        <v>-1890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-1890</v>
      </c>
      <c r="D92" s="6">
        <v>-1890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-1887.1</v>
      </c>
      <c r="D101" s="6">
        <v>-1887.1</v>
      </c>
    </row>
    <row r="102" spans="1:4">
      <c r="A102" t="s">
        <v>178</v>
      </c>
      <c r="B102" t="s">
        <v>179</v>
      </c>
      <c r="C102" s="6">
        <v>-201.24</v>
      </c>
      <c r="D102" s="6">
        <v>-201.24</v>
      </c>
    </row>
    <row r="103" spans="1:4">
      <c r="A103" t="s">
        <v>180</v>
      </c>
      <c r="B103" t="s">
        <v>181</v>
      </c>
      <c r="C103" s="6">
        <v>-1685.86</v>
      </c>
      <c r="D103" s="6">
        <v>-1685.86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-5213.0600000000004</v>
      </c>
      <c r="D110" s="6">
        <v>-5213.0600000000004</v>
      </c>
    </row>
    <row r="111" spans="1:4">
      <c r="A111" t="s">
        <v>193</v>
      </c>
      <c r="B111" t="s">
        <v>194</v>
      </c>
      <c r="C111" s="6">
        <v>186.94</v>
      </c>
      <c r="D111" s="6">
        <v>186.94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196762.57</v>
      </c>
      <c r="D120" s="16">
        <v>196762.57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0.14599999999999999</v>
      </c>
      <c r="D121" s="17">
        <f>IF(D$10=0," ",ROUND(D120/D$10,3))</f>
        <v>0.14599999999999999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-133734.25</v>
      </c>
      <c r="D123" s="6">
        <v>-133734.25</v>
      </c>
    </row>
    <row r="124" spans="1:4">
      <c r="A124" t="s">
        <v>214</v>
      </c>
      <c r="B124" t="s">
        <v>215</v>
      </c>
      <c r="C124" s="6">
        <v>-122248.83</v>
      </c>
      <c r="D124" s="6">
        <v>-122248.83</v>
      </c>
    </row>
    <row r="125" spans="1:4">
      <c r="A125" t="s">
        <v>216</v>
      </c>
      <c r="B125" t="s">
        <v>217</v>
      </c>
      <c r="C125" s="6">
        <v>-9782.36</v>
      </c>
      <c r="D125" s="6">
        <v>-9782.36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-1890</v>
      </c>
      <c r="D127" s="6">
        <v>-1890</v>
      </c>
    </row>
    <row r="128" spans="1:4">
      <c r="A128" t="s">
        <v>222</v>
      </c>
      <c r="B128" t="s">
        <v>223</v>
      </c>
      <c r="C128" s="6">
        <v>186.94</v>
      </c>
      <c r="D128" s="6">
        <v>186.94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4072</v>
      </c>
      <c r="C5" s="8">
        <v>4072</v>
      </c>
      <c r="D5" s="8">
        <v>4072</v>
      </c>
    </row>
    <row r="6" spans="1:52" s="10" customFormat="1" ht="30">
      <c r="A6" s="9" t="s">
        <v>8</v>
      </c>
      <c r="B6" s="10" t="s">
        <v>321</v>
      </c>
      <c r="C6" s="10" t="s">
        <v>321</v>
      </c>
      <c r="D6" s="10" t="s">
        <v>321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1828216.8</v>
      </c>
      <c r="D10" s="16">
        <v>1828216.8</v>
      </c>
    </row>
    <row r="11" spans="1:52">
      <c r="A11" t="s">
        <v>18</v>
      </c>
      <c r="B11" t="s">
        <v>19</v>
      </c>
      <c r="C11" s="6">
        <v>1828216.8</v>
      </c>
      <c r="D11" s="6">
        <v>1828216.8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-1242062.31</v>
      </c>
      <c r="D13" s="6">
        <v>-1242062.31</v>
      </c>
    </row>
    <row r="14" spans="1:52">
      <c r="A14">
        <v>3</v>
      </c>
      <c r="B14" t="s">
        <v>23</v>
      </c>
      <c r="C14" s="6">
        <v>586154.49</v>
      </c>
      <c r="D14" s="6">
        <v>586154.49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0.32100000000000001</v>
      </c>
      <c r="D15" s="17">
        <f>IF(D$10=0," ",ROUND(D14/D$10,3))</f>
        <v>0.32100000000000001</v>
      </c>
    </row>
    <row r="16" spans="1:52">
      <c r="A16">
        <v>5</v>
      </c>
      <c r="B16" t="s">
        <v>25</v>
      </c>
      <c r="C16" s="6">
        <v>-39431.57</v>
      </c>
      <c r="D16" s="6">
        <v>-39431.57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-32179.87</v>
      </c>
      <c r="D18" s="6">
        <v>-32179.87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-1112.67</v>
      </c>
      <c r="D20" s="6">
        <v>-1112.67</v>
      </c>
    </row>
    <row r="21" spans="1:4">
      <c r="A21" t="s">
        <v>32</v>
      </c>
      <c r="B21" t="s">
        <v>33</v>
      </c>
      <c r="C21" s="6">
        <v>-17168.39</v>
      </c>
      <c r="D21" s="6">
        <v>-17168.39</v>
      </c>
    </row>
    <row r="22" spans="1:4">
      <c r="A22" t="s">
        <v>34</v>
      </c>
      <c r="B22" t="s">
        <v>35</v>
      </c>
      <c r="C22" s="6">
        <v>-13898.81</v>
      </c>
      <c r="D22" s="6">
        <v>-13898.81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-7251.7</v>
      </c>
      <c r="D26" s="6">
        <v>-7251.7</v>
      </c>
    </row>
    <row r="27" spans="1:4">
      <c r="A27" t="s">
        <v>42</v>
      </c>
      <c r="B27" t="s">
        <v>43</v>
      </c>
      <c r="C27" s="6">
        <v>-7251.7</v>
      </c>
      <c r="D27" s="6">
        <v>-7251.7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546722.92000000004</v>
      </c>
      <c r="D31" s="16">
        <v>546722.92000000004</v>
      </c>
    </row>
    <row r="32" spans="1:4" s="15" customFormat="1">
      <c r="A32" s="15">
        <v>11</v>
      </c>
      <c r="B32" s="15" t="s">
        <v>51</v>
      </c>
      <c r="C32" s="16">
        <v>-29467.8</v>
      </c>
      <c r="D32" s="16">
        <v>-29467.8</v>
      </c>
    </row>
    <row r="33" spans="1:4">
      <c r="A33">
        <v>12</v>
      </c>
      <c r="B33" t="s">
        <v>52</v>
      </c>
      <c r="C33" s="6">
        <v>-504591.41</v>
      </c>
      <c r="D33" s="6">
        <v>-504591.41</v>
      </c>
    </row>
    <row r="34" spans="1:4">
      <c r="A34">
        <v>13</v>
      </c>
      <c r="B34" t="s">
        <v>53</v>
      </c>
      <c r="C34" s="6">
        <v>-212034.85</v>
      </c>
      <c r="D34" s="6">
        <v>-212034.85</v>
      </c>
    </row>
    <row r="35" spans="1:4">
      <c r="A35" t="s">
        <v>54</v>
      </c>
      <c r="B35" t="s">
        <v>55</v>
      </c>
      <c r="C35" s="6">
        <v>-161334</v>
      </c>
      <c r="D35" s="6">
        <v>-161334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-6000</v>
      </c>
      <c r="D37" s="6">
        <v>-6000</v>
      </c>
    </row>
    <row r="38" spans="1:4">
      <c r="A38" t="s">
        <v>60</v>
      </c>
      <c r="B38" t="s">
        <v>61</v>
      </c>
      <c r="C38" s="6">
        <v>-17174.57</v>
      </c>
      <c r="D38" s="6">
        <v>-17174.57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4957</v>
      </c>
      <c r="D40" s="6">
        <v>4957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-2601.6999999999998</v>
      </c>
      <c r="D43" s="6">
        <v>-2601.6999999999998</v>
      </c>
    </row>
    <row r="44" spans="1:4">
      <c r="A44" t="s">
        <v>72</v>
      </c>
      <c r="B44" t="s">
        <v>73</v>
      </c>
      <c r="C44" s="6">
        <v>-3534.25</v>
      </c>
      <c r="D44" s="6">
        <v>-3534.25</v>
      </c>
    </row>
    <row r="45" spans="1:4">
      <c r="A45" t="s">
        <v>74</v>
      </c>
      <c r="B45" t="s">
        <v>75</v>
      </c>
      <c r="C45" s="6">
        <v>-3704</v>
      </c>
      <c r="D45" s="6">
        <v>-3704</v>
      </c>
    </row>
    <row r="46" spans="1:4">
      <c r="A46" t="s">
        <v>76</v>
      </c>
      <c r="B46" t="s">
        <v>77</v>
      </c>
      <c r="C46" s="6">
        <v>-1810</v>
      </c>
      <c r="D46" s="6">
        <v>-1810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-200332.1</v>
      </c>
      <c r="D49" s="6">
        <v>-200332.1</v>
      </c>
    </row>
    <row r="50" spans="1:4">
      <c r="A50" t="s">
        <v>83</v>
      </c>
      <c r="B50" t="s">
        <v>84</v>
      </c>
      <c r="C50" s="6">
        <v>-101254.5</v>
      </c>
      <c r="D50" s="6">
        <v>-101254.5</v>
      </c>
    </row>
    <row r="51" spans="1:4">
      <c r="A51" t="s">
        <v>85</v>
      </c>
      <c r="B51" t="s">
        <v>86</v>
      </c>
      <c r="C51" s="6">
        <v>-34868.800000000003</v>
      </c>
      <c r="D51" s="6">
        <v>-34868.800000000003</v>
      </c>
    </row>
    <row r="52" spans="1:4">
      <c r="A52" t="s">
        <v>87</v>
      </c>
      <c r="B52" t="s">
        <v>88</v>
      </c>
      <c r="C52" s="6">
        <v>-62988.800000000003</v>
      </c>
      <c r="D52" s="6">
        <v>-62988.800000000003</v>
      </c>
    </row>
    <row r="53" spans="1:4">
      <c r="A53" t="s">
        <v>89</v>
      </c>
      <c r="B53" t="s">
        <v>90</v>
      </c>
      <c r="C53" s="6">
        <v>-1220</v>
      </c>
      <c r="D53" s="6">
        <v>-1220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-30213.05</v>
      </c>
      <c r="D60" s="6">
        <v>-30213.05</v>
      </c>
    </row>
    <row r="61" spans="1:4">
      <c r="A61" t="s">
        <v>104</v>
      </c>
      <c r="B61" t="s">
        <v>105</v>
      </c>
      <c r="C61" s="6">
        <v>-13417.12</v>
      </c>
      <c r="D61" s="6">
        <v>-13417.12</v>
      </c>
    </row>
    <row r="62" spans="1:4">
      <c r="A62" t="s">
        <v>106</v>
      </c>
      <c r="B62" t="s">
        <v>107</v>
      </c>
      <c r="C62" s="6">
        <v>-646.05999999999995</v>
      </c>
      <c r="D62" s="6">
        <v>-646.05999999999995</v>
      </c>
    </row>
    <row r="63" spans="1:4">
      <c r="A63" t="s">
        <v>108</v>
      </c>
      <c r="B63" t="s">
        <v>109</v>
      </c>
      <c r="C63" s="6">
        <v>-15816.31</v>
      </c>
      <c r="D63" s="6">
        <v>-15816.31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-333.56</v>
      </c>
      <c r="D65" s="6">
        <v>-333.56</v>
      </c>
    </row>
    <row r="66" spans="1:4">
      <c r="A66">
        <v>17</v>
      </c>
      <c r="B66" t="s">
        <v>114</v>
      </c>
      <c r="C66" s="6">
        <v>-62011.41</v>
      </c>
      <c r="D66" s="6">
        <v>-62011.41</v>
      </c>
    </row>
    <row r="67" spans="1:4">
      <c r="A67">
        <v>18</v>
      </c>
      <c r="B67" t="s">
        <v>115</v>
      </c>
      <c r="C67" s="6">
        <v>-14275.6</v>
      </c>
      <c r="D67" s="6">
        <v>-14275.6</v>
      </c>
    </row>
    <row r="68" spans="1:4">
      <c r="A68" t="s">
        <v>116</v>
      </c>
      <c r="B68" t="s">
        <v>117</v>
      </c>
      <c r="C68" s="6">
        <v>-1275.5999999999999</v>
      </c>
      <c r="D68" s="6">
        <v>-1275.5999999999999</v>
      </c>
    </row>
    <row r="69" spans="1:4">
      <c r="A69" t="s">
        <v>118</v>
      </c>
      <c r="B69" t="s">
        <v>119</v>
      </c>
      <c r="C69" s="6">
        <v>-4200</v>
      </c>
      <c r="D69" s="6">
        <v>-4200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-13891.3</v>
      </c>
      <c r="D76" s="6">
        <v>-13891.3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-13891.3</v>
      </c>
      <c r="D78" s="6">
        <v>-13891.3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-5950.15</v>
      </c>
      <c r="D90" s="6">
        <v>-5950.15</v>
      </c>
    </row>
    <row r="91" spans="1:4">
      <c r="A91" t="s">
        <v>158</v>
      </c>
      <c r="B91" t="s">
        <v>159</v>
      </c>
      <c r="C91" s="6">
        <v>-3066.15</v>
      </c>
      <c r="D91" s="6">
        <v>-3066.15</v>
      </c>
    </row>
    <row r="92" spans="1:4">
      <c r="A92" t="s">
        <v>160</v>
      </c>
      <c r="B92" t="s">
        <v>161</v>
      </c>
      <c r="C92" s="6">
        <v>-2884</v>
      </c>
      <c r="D92" s="6">
        <v>-2884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-2459.39</v>
      </c>
      <c r="D101" s="6">
        <v>-2459.39</v>
      </c>
    </row>
    <row r="102" spans="1:4">
      <c r="A102" t="s">
        <v>178</v>
      </c>
      <c r="B102" t="s">
        <v>179</v>
      </c>
      <c r="C102" s="6">
        <v>-277.47000000000003</v>
      </c>
      <c r="D102" s="6">
        <v>-277.47000000000003</v>
      </c>
    </row>
    <row r="103" spans="1:4">
      <c r="A103" t="s">
        <v>180</v>
      </c>
      <c r="B103" t="s">
        <v>181</v>
      </c>
      <c r="C103" s="6">
        <v>-2181.92</v>
      </c>
      <c r="D103" s="6">
        <v>-2181.92</v>
      </c>
    </row>
    <row r="104" spans="1:4">
      <c r="A104">
        <v>25</v>
      </c>
      <c r="B104" t="s">
        <v>182</v>
      </c>
      <c r="C104" s="6">
        <v>-77.89</v>
      </c>
      <c r="D104" s="6">
        <v>-77.89</v>
      </c>
    </row>
    <row r="105" spans="1:4">
      <c r="A105" t="s">
        <v>183</v>
      </c>
      <c r="B105" t="s">
        <v>184</v>
      </c>
      <c r="C105" s="6">
        <v>-77.89</v>
      </c>
      <c r="D105" s="6">
        <v>-77.89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-2460</v>
      </c>
      <c r="D107" s="6">
        <v>-2460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-2460</v>
      </c>
      <c r="D109" s="6">
        <v>-2460</v>
      </c>
    </row>
    <row r="110" spans="1:4">
      <c r="A110">
        <v>27</v>
      </c>
      <c r="B110" t="s">
        <v>192</v>
      </c>
      <c r="C110" s="6">
        <v>-11577.54</v>
      </c>
      <c r="D110" s="6">
        <v>-11577.54</v>
      </c>
    </row>
    <row r="111" spans="1:4">
      <c r="A111" t="s">
        <v>193</v>
      </c>
      <c r="B111" t="s">
        <v>194</v>
      </c>
      <c r="C111" s="6">
        <v>-3777.54</v>
      </c>
      <c r="D111" s="6">
        <v>-3777.54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-2823.23</v>
      </c>
      <c r="D114" s="6">
        <v>-2823.23</v>
      </c>
    </row>
    <row r="115" spans="1:4">
      <c r="A115" t="s">
        <v>200</v>
      </c>
      <c r="B115" t="s">
        <v>201</v>
      </c>
      <c r="C115" s="6">
        <v>-2823.23</v>
      </c>
      <c r="D115" s="6">
        <v>-2823.23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12663.71</v>
      </c>
      <c r="D120" s="16">
        <v>12663.71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7.0000000000000001E-3</v>
      </c>
      <c r="D121" s="17">
        <f>IF(D$10=0," ",ROUND(D120/D$10,3))</f>
        <v>7.0000000000000001E-3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-235653.84</v>
      </c>
      <c r="D123" s="6">
        <v>-235653.84</v>
      </c>
    </row>
    <row r="124" spans="1:4">
      <c r="A124" t="s">
        <v>214</v>
      </c>
      <c r="B124" t="s">
        <v>215</v>
      </c>
      <c r="C124" s="6">
        <v>-212034.85</v>
      </c>
      <c r="D124" s="6">
        <v>-212034.85</v>
      </c>
    </row>
    <row r="125" spans="1:4">
      <c r="A125" t="s">
        <v>216</v>
      </c>
      <c r="B125" t="s">
        <v>217</v>
      </c>
      <c r="C125" s="6">
        <v>-13891.3</v>
      </c>
      <c r="D125" s="6">
        <v>-13891.3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-5950.15</v>
      </c>
      <c r="D127" s="6">
        <v>-5950.15</v>
      </c>
    </row>
    <row r="128" spans="1:4">
      <c r="A128" t="s">
        <v>222</v>
      </c>
      <c r="B128" t="s">
        <v>223</v>
      </c>
      <c r="C128" s="6">
        <v>-3777.54</v>
      </c>
      <c r="D128" s="6">
        <v>-3777.54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4071</v>
      </c>
      <c r="C5" s="8">
        <v>4071</v>
      </c>
      <c r="D5" s="8">
        <v>4071</v>
      </c>
    </row>
    <row r="6" spans="1:52" s="10" customFormat="1" ht="45">
      <c r="A6" s="9" t="s">
        <v>8</v>
      </c>
      <c r="B6" s="10" t="s">
        <v>320</v>
      </c>
      <c r="C6" s="10" t="s">
        <v>320</v>
      </c>
      <c r="D6" s="10" t="s">
        <v>320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5378874.4900000002</v>
      </c>
      <c r="D10" s="16">
        <v>5378874.4900000002</v>
      </c>
    </row>
    <row r="11" spans="1:52">
      <c r="A11" t="s">
        <v>18</v>
      </c>
      <c r="B11" t="s">
        <v>19</v>
      </c>
      <c r="C11" s="6">
        <v>5378874.4900000002</v>
      </c>
      <c r="D11" s="6">
        <v>5378874.4900000002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-3339589.97</v>
      </c>
      <c r="D13" s="6">
        <v>-3339589.97</v>
      </c>
    </row>
    <row r="14" spans="1:52">
      <c r="A14">
        <v>3</v>
      </c>
      <c r="B14" t="s">
        <v>23</v>
      </c>
      <c r="C14" s="6">
        <v>2039284.52</v>
      </c>
      <c r="D14" s="6">
        <v>2039284.52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0.379</v>
      </c>
      <c r="D15" s="17">
        <f>IF(D$10=0," ",ROUND(D14/D$10,3))</f>
        <v>0.379</v>
      </c>
    </row>
    <row r="16" spans="1:52">
      <c r="A16">
        <v>5</v>
      </c>
      <c r="B16" t="s">
        <v>25</v>
      </c>
      <c r="C16" s="6">
        <v>-71488.69</v>
      </c>
      <c r="D16" s="6">
        <v>-71488.69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-54420.12</v>
      </c>
      <c r="D18" s="6">
        <v>-54420.12</v>
      </c>
    </row>
    <row r="19" spans="1:4">
      <c r="A19" t="s">
        <v>28</v>
      </c>
      <c r="B19" t="s">
        <v>29</v>
      </c>
      <c r="C19" s="6">
        <v>-5150.46</v>
      </c>
      <c r="D19" s="6">
        <v>-5150.46</v>
      </c>
    </row>
    <row r="20" spans="1:4">
      <c r="A20" t="s">
        <v>30</v>
      </c>
      <c r="B20" t="s">
        <v>31</v>
      </c>
      <c r="C20" s="6">
        <v>-1265.8599999999999</v>
      </c>
      <c r="D20" s="6">
        <v>-1265.8599999999999</v>
      </c>
    </row>
    <row r="21" spans="1:4">
      <c r="A21" t="s">
        <v>32</v>
      </c>
      <c r="B21" t="s">
        <v>33</v>
      </c>
      <c r="C21" s="6">
        <v>-23883.4</v>
      </c>
      <c r="D21" s="6">
        <v>-23883.4</v>
      </c>
    </row>
    <row r="22" spans="1:4">
      <c r="A22" t="s">
        <v>34</v>
      </c>
      <c r="B22" t="s">
        <v>35</v>
      </c>
      <c r="C22" s="6">
        <v>-24120.400000000001</v>
      </c>
      <c r="D22" s="6">
        <v>-24120.400000000001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-17068.57</v>
      </c>
      <c r="D26" s="6">
        <v>-17068.57</v>
      </c>
    </row>
    <row r="27" spans="1:4">
      <c r="A27" t="s">
        <v>42</v>
      </c>
      <c r="B27" t="s">
        <v>43</v>
      </c>
      <c r="C27" s="6">
        <v>-17068.57</v>
      </c>
      <c r="D27" s="6">
        <v>-17068.57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1967795.83</v>
      </c>
      <c r="D31" s="16">
        <v>1967795.83</v>
      </c>
    </row>
    <row r="32" spans="1:4" s="15" customFormat="1">
      <c r="A32" s="15">
        <v>11</v>
      </c>
      <c r="B32" s="15" t="s">
        <v>51</v>
      </c>
      <c r="C32" s="16">
        <v>-66745.820000000007</v>
      </c>
      <c r="D32" s="16">
        <v>-66745.820000000007</v>
      </c>
    </row>
    <row r="33" spans="1:4">
      <c r="A33">
        <v>12</v>
      </c>
      <c r="B33" t="s">
        <v>52</v>
      </c>
      <c r="C33" s="6">
        <v>-794804.17</v>
      </c>
      <c r="D33" s="6">
        <v>-794804.17</v>
      </c>
    </row>
    <row r="34" spans="1:4">
      <c r="A34">
        <v>13</v>
      </c>
      <c r="B34" t="s">
        <v>53</v>
      </c>
      <c r="C34" s="6">
        <v>-326317.84000000003</v>
      </c>
      <c r="D34" s="6">
        <v>-326317.84000000003</v>
      </c>
    </row>
    <row r="35" spans="1:4">
      <c r="A35" t="s">
        <v>54</v>
      </c>
      <c r="B35" t="s">
        <v>55</v>
      </c>
      <c r="C35" s="6">
        <v>-180934</v>
      </c>
      <c r="D35" s="6">
        <v>-180934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-42276.33</v>
      </c>
      <c r="D37" s="6">
        <v>-42276.33</v>
      </c>
    </row>
    <row r="38" spans="1:4">
      <c r="A38" t="s">
        <v>60</v>
      </c>
      <c r="B38" t="s">
        <v>61</v>
      </c>
      <c r="C38" s="6">
        <v>-24055.25</v>
      </c>
      <c r="D38" s="6">
        <v>-24055.25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-17790.5</v>
      </c>
      <c r="D40" s="6">
        <v>-17790.5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-4570.05</v>
      </c>
      <c r="D43" s="6">
        <v>-4570.05</v>
      </c>
    </row>
    <row r="44" spans="1:4">
      <c r="A44" t="s">
        <v>72</v>
      </c>
      <c r="B44" t="s">
        <v>73</v>
      </c>
      <c r="C44" s="6">
        <v>-22031.71</v>
      </c>
      <c r="D44" s="6">
        <v>-22031.71</v>
      </c>
    </row>
    <row r="45" spans="1:4">
      <c r="A45" t="s">
        <v>74</v>
      </c>
      <c r="B45" t="s">
        <v>75</v>
      </c>
      <c r="C45" s="6">
        <v>-5730</v>
      </c>
      <c r="D45" s="6">
        <v>-5730</v>
      </c>
    </row>
    <row r="46" spans="1:4">
      <c r="A46" t="s">
        <v>76</v>
      </c>
      <c r="B46" t="s">
        <v>77</v>
      </c>
      <c r="C46" s="6">
        <v>-2680</v>
      </c>
      <c r="D46" s="6">
        <v>-2680</v>
      </c>
    </row>
    <row r="47" spans="1:4">
      <c r="A47" t="s">
        <v>78</v>
      </c>
      <c r="B47" t="s">
        <v>79</v>
      </c>
      <c r="C47" s="6">
        <v>-6250</v>
      </c>
      <c r="D47" s="6">
        <v>-6250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-352951.39</v>
      </c>
      <c r="D49" s="6">
        <v>-352951.39</v>
      </c>
    </row>
    <row r="50" spans="1:4">
      <c r="A50" t="s">
        <v>83</v>
      </c>
      <c r="B50" t="s">
        <v>84</v>
      </c>
      <c r="C50" s="6">
        <v>-170181.83</v>
      </c>
      <c r="D50" s="6">
        <v>-170181.83</v>
      </c>
    </row>
    <row r="51" spans="1:4">
      <c r="A51" t="s">
        <v>85</v>
      </c>
      <c r="B51" t="s">
        <v>86</v>
      </c>
      <c r="C51" s="6">
        <v>-51379.4</v>
      </c>
      <c r="D51" s="6">
        <v>-51379.4</v>
      </c>
    </row>
    <row r="52" spans="1:4">
      <c r="A52" t="s">
        <v>87</v>
      </c>
      <c r="B52" t="s">
        <v>88</v>
      </c>
      <c r="C52" s="6">
        <v>-113366.16</v>
      </c>
      <c r="D52" s="6">
        <v>-113366.16</v>
      </c>
    </row>
    <row r="53" spans="1:4">
      <c r="A53" t="s">
        <v>89</v>
      </c>
      <c r="B53" t="s">
        <v>90</v>
      </c>
      <c r="C53" s="6">
        <v>-18024</v>
      </c>
      <c r="D53" s="6">
        <v>-18024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-40217.699999999997</v>
      </c>
      <c r="D60" s="6">
        <v>-40217.699999999997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-6001.22</v>
      </c>
      <c r="D62" s="6">
        <v>-6001.22</v>
      </c>
    </row>
    <row r="63" spans="1:4">
      <c r="A63" t="s">
        <v>108</v>
      </c>
      <c r="B63" t="s">
        <v>109</v>
      </c>
      <c r="C63" s="6">
        <v>-32636.43</v>
      </c>
      <c r="D63" s="6">
        <v>-32636.43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-1580.05</v>
      </c>
      <c r="D65" s="6">
        <v>-1580.05</v>
      </c>
    </row>
    <row r="66" spans="1:4">
      <c r="A66">
        <v>17</v>
      </c>
      <c r="B66" t="s">
        <v>114</v>
      </c>
      <c r="C66" s="6">
        <v>-75317.240000000005</v>
      </c>
      <c r="D66" s="6">
        <v>-75317.240000000005</v>
      </c>
    </row>
    <row r="67" spans="1:4">
      <c r="A67">
        <v>18</v>
      </c>
      <c r="B67" t="s">
        <v>115</v>
      </c>
      <c r="C67" s="6">
        <v>-18856.71</v>
      </c>
      <c r="D67" s="6">
        <v>-18856.71</v>
      </c>
    </row>
    <row r="68" spans="1:4">
      <c r="A68" t="s">
        <v>116</v>
      </c>
      <c r="B68" t="s">
        <v>117</v>
      </c>
      <c r="C68" s="6">
        <v>-3751.71</v>
      </c>
      <c r="D68" s="6">
        <v>-3751.71</v>
      </c>
    </row>
    <row r="69" spans="1:4">
      <c r="A69" t="s">
        <v>118</v>
      </c>
      <c r="B69" t="s">
        <v>119</v>
      </c>
      <c r="C69" s="6">
        <v>-6305</v>
      </c>
      <c r="D69" s="6">
        <v>-6305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-26480.880000000001</v>
      </c>
      <c r="D76" s="6">
        <v>-26480.880000000001</v>
      </c>
    </row>
    <row r="77" spans="1:4">
      <c r="A77" t="s">
        <v>133</v>
      </c>
      <c r="B77" t="s">
        <v>134</v>
      </c>
      <c r="C77" s="6">
        <v>-38.159999999999997</v>
      </c>
      <c r="D77" s="6">
        <v>-38.159999999999997</v>
      </c>
    </row>
    <row r="78" spans="1:4">
      <c r="A78" t="s">
        <v>135</v>
      </c>
      <c r="B78" t="s">
        <v>136</v>
      </c>
      <c r="C78" s="6">
        <v>-26442.720000000001</v>
      </c>
      <c r="D78" s="6">
        <v>-26442.720000000001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-7703.05</v>
      </c>
      <c r="D90" s="6">
        <v>-7703.05</v>
      </c>
    </row>
    <row r="91" spans="1:4">
      <c r="A91" t="s">
        <v>158</v>
      </c>
      <c r="B91" t="s">
        <v>159</v>
      </c>
      <c r="C91" s="6">
        <v>-2372.0500000000002</v>
      </c>
      <c r="D91" s="6">
        <v>-2372.0500000000002</v>
      </c>
    </row>
    <row r="92" spans="1:4">
      <c r="A92" t="s">
        <v>160</v>
      </c>
      <c r="B92" t="s">
        <v>161</v>
      </c>
      <c r="C92" s="6">
        <v>-5051</v>
      </c>
      <c r="D92" s="6">
        <v>-5051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-280</v>
      </c>
      <c r="D94" s="6">
        <v>-280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1718</v>
      </c>
      <c r="D96" s="6">
        <v>1718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1718</v>
      </c>
      <c r="D98" s="6">
        <v>1718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-5128.3900000000003</v>
      </c>
      <c r="D101" s="6">
        <v>-5128.3900000000003</v>
      </c>
    </row>
    <row r="102" spans="1:4">
      <c r="A102" t="s">
        <v>178</v>
      </c>
      <c r="B102" t="s">
        <v>179</v>
      </c>
      <c r="C102" s="6">
        <v>-472.75</v>
      </c>
      <c r="D102" s="6">
        <v>-472.75</v>
      </c>
    </row>
    <row r="103" spans="1:4">
      <c r="A103" t="s">
        <v>180</v>
      </c>
      <c r="B103" t="s">
        <v>181</v>
      </c>
      <c r="C103" s="6">
        <v>-4655.6400000000003</v>
      </c>
      <c r="D103" s="6">
        <v>-4655.6400000000003</v>
      </c>
    </row>
    <row r="104" spans="1:4">
      <c r="A104">
        <v>25</v>
      </c>
      <c r="B104" t="s">
        <v>182</v>
      </c>
      <c r="C104" s="6">
        <v>-449.14</v>
      </c>
      <c r="D104" s="6">
        <v>-449.14</v>
      </c>
    </row>
    <row r="105" spans="1:4">
      <c r="A105" t="s">
        <v>183</v>
      </c>
      <c r="B105" t="s">
        <v>184</v>
      </c>
      <c r="C105" s="6">
        <v>-449.14</v>
      </c>
      <c r="D105" s="6">
        <v>-449.14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-9476.8700000000008</v>
      </c>
      <c r="D110" s="6">
        <v>-9476.8700000000008</v>
      </c>
    </row>
    <row r="111" spans="1:4">
      <c r="A111" t="s">
        <v>193</v>
      </c>
      <c r="B111" t="s">
        <v>194</v>
      </c>
      <c r="C111" s="6">
        <v>-1676.87</v>
      </c>
      <c r="D111" s="6">
        <v>-1676.87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-1018.54</v>
      </c>
      <c r="D114" s="6">
        <v>-1018.54</v>
      </c>
    </row>
    <row r="115" spans="1:4">
      <c r="A115" t="s">
        <v>200</v>
      </c>
      <c r="B115" t="s">
        <v>201</v>
      </c>
      <c r="C115" s="6">
        <v>-2374.54</v>
      </c>
      <c r="D115" s="6">
        <v>-2374.54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1356</v>
      </c>
      <c r="D119" s="6">
        <v>1356</v>
      </c>
    </row>
    <row r="120" spans="1:4" s="15" customFormat="1">
      <c r="A120" s="15">
        <v>29</v>
      </c>
      <c r="B120" s="15" t="s">
        <v>210</v>
      </c>
      <c r="C120" s="16">
        <v>1106245.8400000001</v>
      </c>
      <c r="D120" s="16">
        <v>1106245.8400000001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0.20599999999999999</v>
      </c>
      <c r="D121" s="17">
        <f>IF(D$10=0," ",ROUND(D120/D$10,3))</f>
        <v>0.20599999999999999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-362178.64</v>
      </c>
      <c r="D123" s="6">
        <v>-362178.64</v>
      </c>
    </row>
    <row r="124" spans="1:4">
      <c r="A124" t="s">
        <v>214</v>
      </c>
      <c r="B124" t="s">
        <v>215</v>
      </c>
      <c r="C124" s="6">
        <v>-326317.84000000003</v>
      </c>
      <c r="D124" s="6">
        <v>-326317.84000000003</v>
      </c>
    </row>
    <row r="125" spans="1:4">
      <c r="A125" t="s">
        <v>216</v>
      </c>
      <c r="B125" t="s">
        <v>217</v>
      </c>
      <c r="C125" s="6">
        <v>-26480.880000000001</v>
      </c>
      <c r="D125" s="6">
        <v>-26480.880000000001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-7703.05</v>
      </c>
      <c r="D127" s="6">
        <v>-7703.05</v>
      </c>
    </row>
    <row r="128" spans="1:4">
      <c r="A128" t="s">
        <v>222</v>
      </c>
      <c r="B128" t="s">
        <v>223</v>
      </c>
      <c r="C128" s="6">
        <v>-1676.87</v>
      </c>
      <c r="D128" s="6">
        <v>-1676.87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4070</v>
      </c>
      <c r="C5" s="8">
        <v>4070</v>
      </c>
      <c r="D5" s="8">
        <v>4070</v>
      </c>
    </row>
    <row r="6" spans="1:52" s="10" customFormat="1" ht="45">
      <c r="A6" s="9" t="s">
        <v>8</v>
      </c>
      <c r="B6" s="10" t="s">
        <v>319</v>
      </c>
      <c r="C6" s="10" t="s">
        <v>319</v>
      </c>
      <c r="D6" s="10" t="s">
        <v>319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752171.25</v>
      </c>
      <c r="D10" s="16">
        <v>752171.25</v>
      </c>
    </row>
    <row r="11" spans="1:52">
      <c r="A11" t="s">
        <v>18</v>
      </c>
      <c r="B11" t="s">
        <v>19</v>
      </c>
      <c r="C11" s="6">
        <v>752171.25</v>
      </c>
      <c r="D11" s="6">
        <v>752171.25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-503543.72</v>
      </c>
      <c r="D13" s="6">
        <v>-503543.72</v>
      </c>
    </row>
    <row r="14" spans="1:52">
      <c r="A14">
        <v>3</v>
      </c>
      <c r="B14" t="s">
        <v>23</v>
      </c>
      <c r="C14" s="6">
        <v>248627.53</v>
      </c>
      <c r="D14" s="6">
        <v>248627.53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0.33100000000000002</v>
      </c>
      <c r="D15" s="17">
        <f>IF(D$10=0," ",ROUND(D14/D$10,3))</f>
        <v>0.33100000000000002</v>
      </c>
    </row>
    <row r="16" spans="1:52">
      <c r="A16">
        <v>5</v>
      </c>
      <c r="B16" t="s">
        <v>25</v>
      </c>
      <c r="C16" s="6">
        <v>-19194.05</v>
      </c>
      <c r="D16" s="6">
        <v>-19194.05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-16412.73</v>
      </c>
      <c r="D18" s="6">
        <v>-16412.73</v>
      </c>
    </row>
    <row r="19" spans="1:4">
      <c r="A19" t="s">
        <v>28</v>
      </c>
      <c r="B19" t="s">
        <v>29</v>
      </c>
      <c r="C19" s="6">
        <v>69.209999999999994</v>
      </c>
      <c r="D19" s="6">
        <v>69.209999999999994</v>
      </c>
    </row>
    <row r="20" spans="1:4">
      <c r="A20" t="s">
        <v>30</v>
      </c>
      <c r="B20" t="s">
        <v>31</v>
      </c>
      <c r="C20" s="6">
        <v>-1469.65</v>
      </c>
      <c r="D20" s="6">
        <v>-1469.65</v>
      </c>
    </row>
    <row r="21" spans="1:4">
      <c r="A21" t="s">
        <v>32</v>
      </c>
      <c r="B21" t="s">
        <v>33</v>
      </c>
      <c r="C21" s="6">
        <v>-8825.6200000000008</v>
      </c>
      <c r="D21" s="6">
        <v>-8825.6200000000008</v>
      </c>
    </row>
    <row r="22" spans="1:4">
      <c r="A22" t="s">
        <v>34</v>
      </c>
      <c r="B22" t="s">
        <v>35</v>
      </c>
      <c r="C22" s="6">
        <v>-6186.67</v>
      </c>
      <c r="D22" s="6">
        <v>-6186.67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-2781.32</v>
      </c>
      <c r="D26" s="6">
        <v>-2781.32</v>
      </c>
    </row>
    <row r="27" spans="1:4">
      <c r="A27" t="s">
        <v>42</v>
      </c>
      <c r="B27" t="s">
        <v>43</v>
      </c>
      <c r="C27" s="6">
        <v>-2781.32</v>
      </c>
      <c r="D27" s="6">
        <v>-2781.32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229433.48</v>
      </c>
      <c r="D31" s="16">
        <v>229433.48</v>
      </c>
    </row>
    <row r="32" spans="1:4" s="15" customFormat="1">
      <c r="A32" s="15">
        <v>11</v>
      </c>
      <c r="B32" s="15" t="s">
        <v>51</v>
      </c>
      <c r="C32" s="16">
        <v>-12619.57</v>
      </c>
      <c r="D32" s="16">
        <v>-12619.57</v>
      </c>
    </row>
    <row r="33" spans="1:4">
      <c r="A33">
        <v>12</v>
      </c>
      <c r="B33" t="s">
        <v>52</v>
      </c>
      <c r="C33" s="6">
        <v>-183866.04</v>
      </c>
      <c r="D33" s="6">
        <v>-183866.04</v>
      </c>
    </row>
    <row r="34" spans="1:4">
      <c r="A34">
        <v>13</v>
      </c>
      <c r="B34" t="s">
        <v>53</v>
      </c>
      <c r="C34" s="6">
        <v>-96421.86</v>
      </c>
      <c r="D34" s="6">
        <v>-96421.86</v>
      </c>
    </row>
    <row r="35" spans="1:4">
      <c r="A35" t="s">
        <v>54</v>
      </c>
      <c r="B35" t="s">
        <v>55</v>
      </c>
      <c r="C35" s="6">
        <v>-60075</v>
      </c>
      <c r="D35" s="6">
        <v>-60075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-3600</v>
      </c>
      <c r="D37" s="6">
        <v>-3600</v>
      </c>
    </row>
    <row r="38" spans="1:4">
      <c r="A38" t="s">
        <v>60</v>
      </c>
      <c r="B38" t="s">
        <v>61</v>
      </c>
      <c r="C38" s="6">
        <v>-11896.78</v>
      </c>
      <c r="D38" s="6">
        <v>-11896.78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956</v>
      </c>
      <c r="D40" s="6">
        <v>956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-2679.75</v>
      </c>
      <c r="D43" s="6">
        <v>-2679.75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-1773</v>
      </c>
      <c r="D45" s="6">
        <v>-1773</v>
      </c>
    </row>
    <row r="46" spans="1:4">
      <c r="A46" t="s">
        <v>76</v>
      </c>
      <c r="B46" t="s">
        <v>77</v>
      </c>
      <c r="C46" s="6">
        <v>-6520</v>
      </c>
      <c r="D46" s="6">
        <v>-6520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-35202.75</v>
      </c>
      <c r="D49" s="6">
        <v>-35202.75</v>
      </c>
    </row>
    <row r="50" spans="1:4">
      <c r="A50" t="s">
        <v>83</v>
      </c>
      <c r="B50" t="s">
        <v>84</v>
      </c>
      <c r="C50" s="6">
        <v>-13417</v>
      </c>
      <c r="D50" s="6">
        <v>-13417</v>
      </c>
    </row>
    <row r="51" spans="1:4">
      <c r="A51" t="s">
        <v>85</v>
      </c>
      <c r="B51" t="s">
        <v>86</v>
      </c>
      <c r="C51" s="6">
        <v>-20110</v>
      </c>
      <c r="D51" s="6">
        <v>-20110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-1675.75</v>
      </c>
      <c r="D53" s="6">
        <v>-1675.75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-14723.73</v>
      </c>
      <c r="D60" s="6">
        <v>-14723.73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-2261.04</v>
      </c>
      <c r="D62" s="6">
        <v>-2261.04</v>
      </c>
    </row>
    <row r="63" spans="1:4">
      <c r="A63" t="s">
        <v>108</v>
      </c>
      <c r="B63" t="s">
        <v>109</v>
      </c>
      <c r="C63" s="6">
        <v>-11368.44</v>
      </c>
      <c r="D63" s="6">
        <v>-11368.44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-1094.25</v>
      </c>
      <c r="D65" s="6">
        <v>-1094.25</v>
      </c>
    </row>
    <row r="66" spans="1:4">
      <c r="A66">
        <v>17</v>
      </c>
      <c r="B66" t="s">
        <v>114</v>
      </c>
      <c r="C66" s="6">
        <v>-37517.699999999997</v>
      </c>
      <c r="D66" s="6">
        <v>-37517.699999999997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-12124.58</v>
      </c>
      <c r="D76" s="6">
        <v>-12124.58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-12124.58</v>
      </c>
      <c r="D78" s="6">
        <v>-12124.58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-3227.43</v>
      </c>
      <c r="D90" s="6">
        <v>-3227.43</v>
      </c>
    </row>
    <row r="91" spans="1:4">
      <c r="A91" t="s">
        <v>158</v>
      </c>
      <c r="B91" t="s">
        <v>159</v>
      </c>
      <c r="C91" s="6">
        <v>-2026.43</v>
      </c>
      <c r="D91" s="6">
        <v>-2026.43</v>
      </c>
    </row>
    <row r="92" spans="1:4">
      <c r="A92" t="s">
        <v>160</v>
      </c>
      <c r="B92" t="s">
        <v>161</v>
      </c>
      <c r="C92" s="6">
        <v>-1201</v>
      </c>
      <c r="D92" s="6">
        <v>-1201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-1787.64</v>
      </c>
      <c r="D101" s="6">
        <v>-1787.64</v>
      </c>
    </row>
    <row r="102" spans="1:4">
      <c r="A102" t="s">
        <v>178</v>
      </c>
      <c r="B102" t="s">
        <v>179</v>
      </c>
      <c r="C102" s="6">
        <v>-205.11</v>
      </c>
      <c r="D102" s="6">
        <v>-205.11</v>
      </c>
    </row>
    <row r="103" spans="1:4">
      <c r="A103" t="s">
        <v>180</v>
      </c>
      <c r="B103" t="s">
        <v>181</v>
      </c>
      <c r="C103" s="6">
        <v>-1582.53</v>
      </c>
      <c r="D103" s="6">
        <v>-1582.53</v>
      </c>
    </row>
    <row r="104" spans="1:4">
      <c r="A104">
        <v>25</v>
      </c>
      <c r="B104" t="s">
        <v>182</v>
      </c>
      <c r="C104" s="6">
        <v>-102.88</v>
      </c>
      <c r="D104" s="6">
        <v>-102.88</v>
      </c>
    </row>
    <row r="105" spans="1:4">
      <c r="A105" t="s">
        <v>183</v>
      </c>
      <c r="B105" t="s">
        <v>184</v>
      </c>
      <c r="C105" s="6">
        <v>-102.88</v>
      </c>
      <c r="D105" s="6">
        <v>-102.88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-7155.22</v>
      </c>
      <c r="D110" s="6">
        <v>-7155.22</v>
      </c>
    </row>
    <row r="111" spans="1:4">
      <c r="A111" t="s">
        <v>193</v>
      </c>
      <c r="B111" t="s">
        <v>194</v>
      </c>
      <c r="C111" s="6">
        <v>-1755.22</v>
      </c>
      <c r="D111" s="6">
        <v>-1755.22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-1163.6400000000001</v>
      </c>
      <c r="D114" s="6">
        <v>-1163.6400000000001</v>
      </c>
    </row>
    <row r="115" spans="1:4">
      <c r="A115" t="s">
        <v>200</v>
      </c>
      <c r="B115" t="s">
        <v>201</v>
      </c>
      <c r="C115" s="6">
        <v>-1164.3900000000001</v>
      </c>
      <c r="D115" s="6">
        <v>-1164.3900000000001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0.75</v>
      </c>
      <c r="D118" s="6">
        <v>0.75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32947.870000000003</v>
      </c>
      <c r="D120" s="16">
        <v>32947.870000000003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4.3999999999999997E-2</v>
      </c>
      <c r="D121" s="17">
        <f>IF(D$10=0," ",ROUND(D120/D$10,3))</f>
        <v>4.3999999999999997E-2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-113529.09</v>
      </c>
      <c r="D123" s="6">
        <v>-113529.09</v>
      </c>
    </row>
    <row r="124" spans="1:4">
      <c r="A124" t="s">
        <v>214</v>
      </c>
      <c r="B124" t="s">
        <v>215</v>
      </c>
      <c r="C124" s="6">
        <v>-96421.86</v>
      </c>
      <c r="D124" s="6">
        <v>-96421.86</v>
      </c>
    </row>
    <row r="125" spans="1:4">
      <c r="A125" t="s">
        <v>216</v>
      </c>
      <c r="B125" t="s">
        <v>217</v>
      </c>
      <c r="C125" s="6">
        <v>-12124.58</v>
      </c>
      <c r="D125" s="6">
        <v>-12124.58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-3227.43</v>
      </c>
      <c r="D127" s="6">
        <v>-3227.43</v>
      </c>
    </row>
    <row r="128" spans="1:4">
      <c r="A128" t="s">
        <v>222</v>
      </c>
      <c r="B128" t="s">
        <v>223</v>
      </c>
      <c r="C128" s="6">
        <v>-1755.22</v>
      </c>
      <c r="D128" s="6">
        <v>-1755.22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4069</v>
      </c>
      <c r="C5" s="8">
        <v>4069</v>
      </c>
      <c r="D5" s="8">
        <v>4069</v>
      </c>
    </row>
    <row r="6" spans="1:52" s="10" customFormat="1" ht="30">
      <c r="A6" s="9" t="s">
        <v>8</v>
      </c>
      <c r="B6" s="10" t="s">
        <v>318</v>
      </c>
      <c r="C6" s="10" t="s">
        <v>318</v>
      </c>
      <c r="D6" s="10" t="s">
        <v>318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942516.67</v>
      </c>
      <c r="D10" s="16">
        <v>942516.67</v>
      </c>
    </row>
    <row r="11" spans="1:52">
      <c r="A11" t="s">
        <v>18</v>
      </c>
      <c r="B11" t="s">
        <v>19</v>
      </c>
      <c r="C11" s="6">
        <v>942516.67</v>
      </c>
      <c r="D11" s="6">
        <v>942516.67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-577745.37</v>
      </c>
      <c r="D13" s="6">
        <v>-577745.37</v>
      </c>
    </row>
    <row r="14" spans="1:52">
      <c r="A14">
        <v>3</v>
      </c>
      <c r="B14" t="s">
        <v>23</v>
      </c>
      <c r="C14" s="6">
        <v>364771.3</v>
      </c>
      <c r="D14" s="6">
        <v>364771.3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0.38700000000000001</v>
      </c>
      <c r="D15" s="17">
        <f>IF(D$10=0," ",ROUND(D14/D$10,3))</f>
        <v>0.38700000000000001</v>
      </c>
    </row>
    <row r="16" spans="1:52">
      <c r="A16">
        <v>5</v>
      </c>
      <c r="B16" t="s">
        <v>25</v>
      </c>
      <c r="C16" s="6">
        <v>-22364.5</v>
      </c>
      <c r="D16" s="6">
        <v>-22364.5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-20423.95</v>
      </c>
      <c r="D18" s="6">
        <v>-20423.95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-510.8</v>
      </c>
      <c r="D20" s="6">
        <v>-510.8</v>
      </c>
    </row>
    <row r="21" spans="1:4">
      <c r="A21" t="s">
        <v>32</v>
      </c>
      <c r="B21" t="s">
        <v>33</v>
      </c>
      <c r="C21" s="6">
        <v>-10896.45</v>
      </c>
      <c r="D21" s="6">
        <v>-10896.45</v>
      </c>
    </row>
    <row r="22" spans="1:4">
      <c r="A22" t="s">
        <v>34</v>
      </c>
      <c r="B22" t="s">
        <v>35</v>
      </c>
      <c r="C22" s="6">
        <v>-9016.7000000000007</v>
      </c>
      <c r="D22" s="6">
        <v>-9016.7000000000007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-1940.55</v>
      </c>
      <c r="D26" s="6">
        <v>-1940.55</v>
      </c>
    </row>
    <row r="27" spans="1:4">
      <c r="A27" t="s">
        <v>42</v>
      </c>
      <c r="B27" t="s">
        <v>43</v>
      </c>
      <c r="C27" s="6">
        <v>-1940.55</v>
      </c>
      <c r="D27" s="6">
        <v>-1940.55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342406.8</v>
      </c>
      <c r="D31" s="16">
        <v>342406.8</v>
      </c>
    </row>
    <row r="32" spans="1:4" s="15" customFormat="1">
      <c r="A32" s="15">
        <v>11</v>
      </c>
      <c r="B32" s="15" t="s">
        <v>51</v>
      </c>
      <c r="C32" s="16">
        <v>-34209.5</v>
      </c>
      <c r="D32" s="16">
        <v>-34209.5</v>
      </c>
    </row>
    <row r="33" spans="1:4">
      <c r="A33">
        <v>12</v>
      </c>
      <c r="B33" t="s">
        <v>52</v>
      </c>
      <c r="C33" s="6">
        <v>-264968.52</v>
      </c>
      <c r="D33" s="6">
        <v>-264968.52</v>
      </c>
    </row>
    <row r="34" spans="1:4">
      <c r="A34">
        <v>13</v>
      </c>
      <c r="B34" t="s">
        <v>53</v>
      </c>
      <c r="C34" s="6">
        <v>-107436.18</v>
      </c>
      <c r="D34" s="6">
        <v>-107436.18</v>
      </c>
    </row>
    <row r="35" spans="1:4">
      <c r="A35" t="s">
        <v>54</v>
      </c>
      <c r="B35" t="s">
        <v>55</v>
      </c>
      <c r="C35" s="6">
        <v>-81806</v>
      </c>
      <c r="D35" s="6">
        <v>-81806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-3250</v>
      </c>
      <c r="D37" s="6">
        <v>-3250</v>
      </c>
    </row>
    <row r="38" spans="1:4">
      <c r="A38" t="s">
        <v>60</v>
      </c>
      <c r="B38" t="s">
        <v>61</v>
      </c>
      <c r="C38" s="6">
        <v>-3820.38</v>
      </c>
      <c r="D38" s="6">
        <v>-3820.38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-618</v>
      </c>
      <c r="D40" s="6">
        <v>-618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-3227.8</v>
      </c>
      <c r="D43" s="6">
        <v>-3227.8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-2214</v>
      </c>
      <c r="D45" s="6">
        <v>-2214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-97323.96</v>
      </c>
      <c r="D49" s="6">
        <v>-97323.96</v>
      </c>
    </row>
    <row r="50" spans="1:4">
      <c r="A50" t="s">
        <v>83</v>
      </c>
      <c r="B50" t="s">
        <v>84</v>
      </c>
      <c r="C50" s="6">
        <v>-73039.62</v>
      </c>
      <c r="D50" s="6">
        <v>-73039.62</v>
      </c>
    </row>
    <row r="51" spans="1:4">
      <c r="A51" t="s">
        <v>85</v>
      </c>
      <c r="B51" t="s">
        <v>86</v>
      </c>
      <c r="C51" s="6">
        <v>-6033.22</v>
      </c>
      <c r="D51" s="6">
        <v>-6033.22</v>
      </c>
    </row>
    <row r="52" spans="1:4">
      <c r="A52" t="s">
        <v>87</v>
      </c>
      <c r="B52" t="s">
        <v>88</v>
      </c>
      <c r="C52" s="6">
        <v>-8987.32</v>
      </c>
      <c r="D52" s="6">
        <v>-8987.32</v>
      </c>
    </row>
    <row r="53" spans="1:4">
      <c r="A53" t="s">
        <v>89</v>
      </c>
      <c r="B53" t="s">
        <v>90</v>
      </c>
      <c r="C53" s="6">
        <v>-9129.9500000000007</v>
      </c>
      <c r="D53" s="6">
        <v>-9129.9500000000007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-133.85</v>
      </c>
      <c r="D55" s="6">
        <v>-133.85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-17037.23</v>
      </c>
      <c r="D60" s="6">
        <v>-17037.23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-2818.18</v>
      </c>
      <c r="D62" s="6">
        <v>-2818.18</v>
      </c>
    </row>
    <row r="63" spans="1:4">
      <c r="A63" t="s">
        <v>108</v>
      </c>
      <c r="B63" t="s">
        <v>109</v>
      </c>
      <c r="C63" s="6">
        <v>-13573.53</v>
      </c>
      <c r="D63" s="6">
        <v>-13573.53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-645.52</v>
      </c>
      <c r="D65" s="6">
        <v>-645.52</v>
      </c>
    </row>
    <row r="66" spans="1:4">
      <c r="A66">
        <v>17</v>
      </c>
      <c r="B66" t="s">
        <v>114</v>
      </c>
      <c r="C66" s="6">
        <v>-43171.15</v>
      </c>
      <c r="D66" s="6">
        <v>-43171.15</v>
      </c>
    </row>
    <row r="67" spans="1:4">
      <c r="A67">
        <v>18</v>
      </c>
      <c r="B67" t="s">
        <v>115</v>
      </c>
      <c r="C67" s="6">
        <v>-9976.83</v>
      </c>
      <c r="D67" s="6">
        <v>-9976.83</v>
      </c>
    </row>
    <row r="68" spans="1:4">
      <c r="A68" t="s">
        <v>116</v>
      </c>
      <c r="B68" t="s">
        <v>117</v>
      </c>
      <c r="C68" s="6">
        <v>-776.83</v>
      </c>
      <c r="D68" s="6">
        <v>-776.83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>
        <v>-6400</v>
      </c>
      <c r="D70" s="6">
        <v>-6400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-11877.03</v>
      </c>
      <c r="D76" s="6">
        <v>-11877.03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-11877.03</v>
      </c>
      <c r="D78" s="6">
        <v>-11877.03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-310.62</v>
      </c>
      <c r="D90" s="6">
        <v>-310.62</v>
      </c>
    </row>
    <row r="91" spans="1:4">
      <c r="A91" t="s">
        <v>158</v>
      </c>
      <c r="B91" t="s">
        <v>159</v>
      </c>
      <c r="C91" s="6">
        <v>-310.62</v>
      </c>
      <c r="D91" s="6">
        <v>-310.62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-1909.62</v>
      </c>
      <c r="D101" s="6">
        <v>-1909.62</v>
      </c>
    </row>
    <row r="102" spans="1:4">
      <c r="A102" t="s">
        <v>178</v>
      </c>
      <c r="B102" t="s">
        <v>179</v>
      </c>
      <c r="C102" s="6">
        <v>-228.33</v>
      </c>
      <c r="D102" s="6">
        <v>-228.33</v>
      </c>
    </row>
    <row r="103" spans="1:4">
      <c r="A103" t="s">
        <v>180</v>
      </c>
      <c r="B103" t="s">
        <v>181</v>
      </c>
      <c r="C103" s="6">
        <v>-1681.29</v>
      </c>
      <c r="D103" s="6">
        <v>-1681.29</v>
      </c>
    </row>
    <row r="104" spans="1:4">
      <c r="A104">
        <v>25</v>
      </c>
      <c r="B104" t="s">
        <v>182</v>
      </c>
      <c r="C104" s="6">
        <v>-35.76</v>
      </c>
      <c r="D104" s="6">
        <v>-35.76</v>
      </c>
    </row>
    <row r="105" spans="1:4">
      <c r="A105" t="s">
        <v>183</v>
      </c>
      <c r="B105" t="s">
        <v>184</v>
      </c>
      <c r="C105" s="6">
        <v>-35.76</v>
      </c>
      <c r="D105" s="6">
        <v>-35.76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-790</v>
      </c>
      <c r="D107" s="6">
        <v>-790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-790</v>
      </c>
      <c r="D109" s="6">
        <v>-790</v>
      </c>
    </row>
    <row r="110" spans="1:4">
      <c r="A110">
        <v>27</v>
      </c>
      <c r="B110" t="s">
        <v>192</v>
      </c>
      <c r="C110" s="6">
        <v>-12759.26</v>
      </c>
      <c r="D110" s="6">
        <v>-12759.26</v>
      </c>
    </row>
    <row r="111" spans="1:4">
      <c r="A111" t="s">
        <v>193</v>
      </c>
      <c r="B111" t="s">
        <v>194</v>
      </c>
      <c r="C111" s="6">
        <v>-1959.26</v>
      </c>
      <c r="D111" s="6">
        <v>-1959.26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2664.28</v>
      </c>
      <c r="D114" s="6">
        <v>2664.28</v>
      </c>
    </row>
    <row r="115" spans="1:4">
      <c r="A115" t="s">
        <v>200</v>
      </c>
      <c r="B115" t="s">
        <v>201</v>
      </c>
      <c r="C115" s="6">
        <v>164.28</v>
      </c>
      <c r="D115" s="6">
        <v>164.28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2500</v>
      </c>
      <c r="D119" s="6">
        <v>2500</v>
      </c>
    </row>
    <row r="120" spans="1:4" s="15" customFormat="1">
      <c r="A120" s="15">
        <v>29</v>
      </c>
      <c r="B120" s="15" t="s">
        <v>210</v>
      </c>
      <c r="C120" s="16">
        <v>43228.78</v>
      </c>
      <c r="D120" s="16">
        <v>43228.78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4.5999999999999999E-2</v>
      </c>
      <c r="D121" s="17">
        <f>IF(D$10=0," ",ROUND(D120/D$10,3))</f>
        <v>4.5999999999999999E-2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-121583.09</v>
      </c>
      <c r="D123" s="6">
        <v>-121583.09</v>
      </c>
    </row>
    <row r="124" spans="1:4">
      <c r="A124" t="s">
        <v>214</v>
      </c>
      <c r="B124" t="s">
        <v>215</v>
      </c>
      <c r="C124" s="6">
        <v>-107436.18</v>
      </c>
      <c r="D124" s="6">
        <v>-107436.18</v>
      </c>
    </row>
    <row r="125" spans="1:4">
      <c r="A125" t="s">
        <v>216</v>
      </c>
      <c r="B125" t="s">
        <v>217</v>
      </c>
      <c r="C125" s="6">
        <v>-11877.03</v>
      </c>
      <c r="D125" s="6">
        <v>-11877.03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-310.62</v>
      </c>
      <c r="D127" s="6">
        <v>-310.62</v>
      </c>
    </row>
    <row r="128" spans="1:4">
      <c r="A128" t="s">
        <v>222</v>
      </c>
      <c r="B128" t="s">
        <v>223</v>
      </c>
      <c r="C128" s="6">
        <v>-1959.26</v>
      </c>
      <c r="D128" s="6">
        <v>-1959.26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4068</v>
      </c>
      <c r="C5" s="8">
        <v>4068</v>
      </c>
      <c r="D5" s="8">
        <v>4068</v>
      </c>
    </row>
    <row r="6" spans="1:52" s="10" customFormat="1" ht="45">
      <c r="A6" s="9" t="s">
        <v>8</v>
      </c>
      <c r="B6" s="10" t="s">
        <v>317</v>
      </c>
      <c r="C6" s="10" t="s">
        <v>317</v>
      </c>
      <c r="D6" s="10" t="s">
        <v>317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4105771.75</v>
      </c>
      <c r="D10" s="16">
        <v>4105771.75</v>
      </c>
    </row>
    <row r="11" spans="1:52">
      <c r="A11" t="s">
        <v>18</v>
      </c>
      <c r="B11" t="s">
        <v>19</v>
      </c>
      <c r="C11" s="6">
        <v>4105771.75</v>
      </c>
      <c r="D11" s="6">
        <v>4105771.75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-2785304.63</v>
      </c>
      <c r="D13" s="6">
        <v>-2785304.63</v>
      </c>
    </row>
    <row r="14" spans="1:52">
      <c r="A14">
        <v>3</v>
      </c>
      <c r="B14" t="s">
        <v>23</v>
      </c>
      <c r="C14" s="6">
        <v>1320467.1200000001</v>
      </c>
      <c r="D14" s="6">
        <v>1320467.1200000001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0.32200000000000001</v>
      </c>
      <c r="D15" s="17">
        <f>IF(D$10=0," ",ROUND(D14/D$10,3))</f>
        <v>0.32200000000000001</v>
      </c>
    </row>
    <row r="16" spans="1:52">
      <c r="A16">
        <v>5</v>
      </c>
      <c r="B16" t="s">
        <v>25</v>
      </c>
      <c r="C16" s="6">
        <v>-70701.13</v>
      </c>
      <c r="D16" s="6">
        <v>-70701.13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-47232.02</v>
      </c>
      <c r="D18" s="6">
        <v>-47232.02</v>
      </c>
    </row>
    <row r="19" spans="1:4">
      <c r="A19" t="s">
        <v>28</v>
      </c>
      <c r="B19" t="s">
        <v>29</v>
      </c>
      <c r="C19" s="6">
        <v>-724.09</v>
      </c>
      <c r="D19" s="6">
        <v>-724.09</v>
      </c>
    </row>
    <row r="20" spans="1:4">
      <c r="A20" t="s">
        <v>30</v>
      </c>
      <c r="B20" t="s">
        <v>31</v>
      </c>
      <c r="C20" s="6">
        <v>-2100.86</v>
      </c>
      <c r="D20" s="6">
        <v>-2100.86</v>
      </c>
    </row>
    <row r="21" spans="1:4">
      <c r="A21" t="s">
        <v>32</v>
      </c>
      <c r="B21" t="s">
        <v>33</v>
      </c>
      <c r="C21" s="6">
        <v>-24474.82</v>
      </c>
      <c r="D21" s="6">
        <v>-24474.82</v>
      </c>
    </row>
    <row r="22" spans="1:4">
      <c r="A22" t="s">
        <v>34</v>
      </c>
      <c r="B22" t="s">
        <v>35</v>
      </c>
      <c r="C22" s="6">
        <v>-19932.25</v>
      </c>
      <c r="D22" s="6">
        <v>-19932.25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-23469.11</v>
      </c>
      <c r="D26" s="6">
        <v>-23469.11</v>
      </c>
    </row>
    <row r="27" spans="1:4">
      <c r="A27" t="s">
        <v>42</v>
      </c>
      <c r="B27" t="s">
        <v>43</v>
      </c>
      <c r="C27" s="6">
        <v>-23469.11</v>
      </c>
      <c r="D27" s="6">
        <v>-23469.11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1249765.99</v>
      </c>
      <c r="D31" s="16">
        <v>1249765.99</v>
      </c>
    </row>
    <row r="32" spans="1:4" s="15" customFormat="1">
      <c r="A32" s="15">
        <v>11</v>
      </c>
      <c r="B32" s="15" t="s">
        <v>51</v>
      </c>
      <c r="C32" s="16">
        <v>-44988.32</v>
      </c>
      <c r="D32" s="16">
        <v>-44988.32</v>
      </c>
    </row>
    <row r="33" spans="1:4">
      <c r="A33">
        <v>12</v>
      </c>
      <c r="B33" t="s">
        <v>52</v>
      </c>
      <c r="C33" s="6">
        <v>-676879.05</v>
      </c>
      <c r="D33" s="6">
        <v>-676879.05</v>
      </c>
    </row>
    <row r="34" spans="1:4">
      <c r="A34">
        <v>13</v>
      </c>
      <c r="B34" t="s">
        <v>53</v>
      </c>
      <c r="C34" s="6">
        <v>-193754.69</v>
      </c>
      <c r="D34" s="6">
        <v>-193754.69</v>
      </c>
    </row>
    <row r="35" spans="1:4">
      <c r="A35" t="s">
        <v>54</v>
      </c>
      <c r="B35" t="s">
        <v>55</v>
      </c>
      <c r="C35" s="6">
        <v>-129361</v>
      </c>
      <c r="D35" s="6">
        <v>-129361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-18134</v>
      </c>
      <c r="D37" s="6">
        <v>-18134</v>
      </c>
    </row>
    <row r="38" spans="1:4">
      <c r="A38" t="s">
        <v>60</v>
      </c>
      <c r="B38" t="s">
        <v>61</v>
      </c>
      <c r="C38" s="6">
        <v>-2838.9</v>
      </c>
      <c r="D38" s="6">
        <v>-2838.9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-8615.92</v>
      </c>
      <c r="D40" s="6">
        <v>-8615.92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-5163.2</v>
      </c>
      <c r="D43" s="6">
        <v>-5163.2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-4225</v>
      </c>
      <c r="D45" s="6">
        <v>-4225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-5416.67</v>
      </c>
      <c r="D47" s="6">
        <v>-5416.67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-338028.39</v>
      </c>
      <c r="D49" s="6">
        <v>-338028.39</v>
      </c>
    </row>
    <row r="50" spans="1:4">
      <c r="A50" t="s">
        <v>83</v>
      </c>
      <c r="B50" t="s">
        <v>84</v>
      </c>
      <c r="C50" s="6">
        <v>-166969.46</v>
      </c>
      <c r="D50" s="6">
        <v>-166969.46</v>
      </c>
    </row>
    <row r="51" spans="1:4">
      <c r="A51" t="s">
        <v>85</v>
      </c>
      <c r="B51" t="s">
        <v>86</v>
      </c>
      <c r="C51" s="6">
        <v>-52709.31</v>
      </c>
      <c r="D51" s="6">
        <v>-52709.31</v>
      </c>
    </row>
    <row r="52" spans="1:4">
      <c r="A52" t="s">
        <v>87</v>
      </c>
      <c r="B52" t="s">
        <v>88</v>
      </c>
      <c r="C52" s="6">
        <v>-115199.62</v>
      </c>
      <c r="D52" s="6">
        <v>-115199.62</v>
      </c>
    </row>
    <row r="53" spans="1:4">
      <c r="A53" t="s">
        <v>89</v>
      </c>
      <c r="B53" t="s">
        <v>90</v>
      </c>
      <c r="C53" s="6">
        <v>-3150</v>
      </c>
      <c r="D53" s="6">
        <v>-3150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-67164.75</v>
      </c>
      <c r="D60" s="6">
        <v>-67164.75</v>
      </c>
    </row>
    <row r="61" spans="1:4">
      <c r="A61" t="s">
        <v>104</v>
      </c>
      <c r="B61" t="s">
        <v>105</v>
      </c>
      <c r="C61" s="6">
        <v>-30897.26</v>
      </c>
      <c r="D61" s="6">
        <v>-30897.26</v>
      </c>
    </row>
    <row r="62" spans="1:4">
      <c r="A62" t="s">
        <v>106</v>
      </c>
      <c r="B62" t="s">
        <v>107</v>
      </c>
      <c r="C62" s="6">
        <v>-6045.36</v>
      </c>
      <c r="D62" s="6">
        <v>-6045.36</v>
      </c>
    </row>
    <row r="63" spans="1:4">
      <c r="A63" t="s">
        <v>108</v>
      </c>
      <c r="B63" t="s">
        <v>109</v>
      </c>
      <c r="C63" s="6">
        <v>-29961.42</v>
      </c>
      <c r="D63" s="6">
        <v>-29961.42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-260.70999999999998</v>
      </c>
      <c r="D65" s="6">
        <v>-260.70999999999998</v>
      </c>
    </row>
    <row r="66" spans="1:4">
      <c r="A66">
        <v>17</v>
      </c>
      <c r="B66" t="s">
        <v>114</v>
      </c>
      <c r="C66" s="6">
        <v>-77931.22</v>
      </c>
      <c r="D66" s="6">
        <v>-77931.22</v>
      </c>
    </row>
    <row r="67" spans="1:4">
      <c r="A67">
        <v>18</v>
      </c>
      <c r="B67" t="s">
        <v>115</v>
      </c>
      <c r="C67" s="6">
        <v>-21356.18</v>
      </c>
      <c r="D67" s="6">
        <v>-21356.18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-11866.18</v>
      </c>
      <c r="D69" s="6">
        <v>-11866.18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-23155.73</v>
      </c>
      <c r="D76" s="6">
        <v>-23155.73</v>
      </c>
    </row>
    <row r="77" spans="1:4">
      <c r="A77" t="s">
        <v>133</v>
      </c>
      <c r="B77" t="s">
        <v>134</v>
      </c>
      <c r="C77" s="6">
        <v>-20.65</v>
      </c>
      <c r="D77" s="6">
        <v>-20.65</v>
      </c>
    </row>
    <row r="78" spans="1:4">
      <c r="A78" t="s">
        <v>135</v>
      </c>
      <c r="B78" t="s">
        <v>136</v>
      </c>
      <c r="C78" s="6">
        <v>-23135.08</v>
      </c>
      <c r="D78" s="6">
        <v>-23135.08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-11055.75</v>
      </c>
      <c r="D90" s="6">
        <v>-11055.75</v>
      </c>
    </row>
    <row r="91" spans="1:4">
      <c r="A91" t="s">
        <v>158</v>
      </c>
      <c r="B91" t="s">
        <v>159</v>
      </c>
      <c r="C91" s="6">
        <v>-3354.75</v>
      </c>
      <c r="D91" s="6">
        <v>-3354.75</v>
      </c>
    </row>
    <row r="92" spans="1:4">
      <c r="A92" t="s">
        <v>160</v>
      </c>
      <c r="B92" t="s">
        <v>161</v>
      </c>
      <c r="C92" s="6">
        <v>-7421</v>
      </c>
      <c r="D92" s="6">
        <v>-7421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-280</v>
      </c>
      <c r="D94" s="6">
        <v>-280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-3111.61</v>
      </c>
      <c r="D101" s="6">
        <v>-3111.61</v>
      </c>
    </row>
    <row r="102" spans="1:4">
      <c r="A102" t="s">
        <v>178</v>
      </c>
      <c r="B102" t="s">
        <v>179</v>
      </c>
      <c r="C102" s="6">
        <v>-508.81</v>
      </c>
      <c r="D102" s="6">
        <v>-508.81</v>
      </c>
    </row>
    <row r="103" spans="1:4">
      <c r="A103" t="s">
        <v>180</v>
      </c>
      <c r="B103" t="s">
        <v>181</v>
      </c>
      <c r="C103" s="6">
        <v>-2602.8000000000002</v>
      </c>
      <c r="D103" s="6">
        <v>-2602.8000000000002</v>
      </c>
    </row>
    <row r="104" spans="1:4">
      <c r="A104">
        <v>25</v>
      </c>
      <c r="B104" t="s">
        <v>182</v>
      </c>
      <c r="C104" s="6">
        <v>-197.75</v>
      </c>
      <c r="D104" s="6">
        <v>-197.75</v>
      </c>
    </row>
    <row r="105" spans="1:4">
      <c r="A105" t="s">
        <v>183</v>
      </c>
      <c r="B105" t="s">
        <v>184</v>
      </c>
      <c r="C105" s="6">
        <v>-197.75</v>
      </c>
      <c r="D105" s="6">
        <v>-197.75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-1000</v>
      </c>
      <c r="D107" s="6">
        <v>-1000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-1000</v>
      </c>
      <c r="D109" s="6">
        <v>-1000</v>
      </c>
    </row>
    <row r="110" spans="1:4">
      <c r="A110">
        <v>27</v>
      </c>
      <c r="B110" t="s">
        <v>192</v>
      </c>
      <c r="C110" s="6">
        <v>-8336.02</v>
      </c>
      <c r="D110" s="6">
        <v>-8336.02</v>
      </c>
    </row>
    <row r="111" spans="1:4">
      <c r="A111" t="s">
        <v>193</v>
      </c>
      <c r="B111" t="s">
        <v>194</v>
      </c>
      <c r="C111" s="6">
        <v>-2936.02</v>
      </c>
      <c r="D111" s="6">
        <v>-2936.02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-1846.52</v>
      </c>
      <c r="D114" s="6">
        <v>-1846.52</v>
      </c>
    </row>
    <row r="115" spans="1:4">
      <c r="A115" t="s">
        <v>200</v>
      </c>
      <c r="B115" t="s">
        <v>201</v>
      </c>
      <c r="C115" s="6">
        <v>-1846.52</v>
      </c>
      <c r="D115" s="6">
        <v>-1846.52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527898.62</v>
      </c>
      <c r="D120" s="16">
        <v>527898.62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0.129</v>
      </c>
      <c r="D121" s="17">
        <f>IF(D$10=0," ",ROUND(D120/D$10,3))</f>
        <v>0.129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-230902.19</v>
      </c>
      <c r="D123" s="6">
        <v>-230902.19</v>
      </c>
    </row>
    <row r="124" spans="1:4">
      <c r="A124" t="s">
        <v>214</v>
      </c>
      <c r="B124" t="s">
        <v>215</v>
      </c>
      <c r="C124" s="6">
        <v>-193754.69</v>
      </c>
      <c r="D124" s="6">
        <v>-193754.69</v>
      </c>
    </row>
    <row r="125" spans="1:4">
      <c r="A125" t="s">
        <v>216</v>
      </c>
      <c r="B125" t="s">
        <v>217</v>
      </c>
      <c r="C125" s="6">
        <v>-23155.73</v>
      </c>
      <c r="D125" s="6">
        <v>-23155.73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-11055.75</v>
      </c>
      <c r="D127" s="6">
        <v>-11055.75</v>
      </c>
    </row>
    <row r="128" spans="1:4">
      <c r="A128" t="s">
        <v>222</v>
      </c>
      <c r="B128" t="s">
        <v>223</v>
      </c>
      <c r="C128" s="6">
        <v>-2936.02</v>
      </c>
      <c r="D128" s="6">
        <v>-2936.02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4066</v>
      </c>
      <c r="C5" s="8">
        <v>4066</v>
      </c>
      <c r="D5" s="8">
        <v>4066</v>
      </c>
    </row>
    <row r="6" spans="1:52" s="10" customFormat="1" ht="30">
      <c r="A6" s="9" t="s">
        <v>8</v>
      </c>
      <c r="B6" s="10" t="s">
        <v>316</v>
      </c>
      <c r="C6" s="10" t="s">
        <v>316</v>
      </c>
      <c r="D6" s="10" t="s">
        <v>316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1263494.1499999999</v>
      </c>
      <c r="D10" s="16">
        <v>1263494.1499999999</v>
      </c>
    </row>
    <row r="11" spans="1:52">
      <c r="A11" t="s">
        <v>18</v>
      </c>
      <c r="B11" t="s">
        <v>19</v>
      </c>
      <c r="C11" s="6">
        <v>1263494.1499999999</v>
      </c>
      <c r="D11" s="6">
        <v>1263494.1499999999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-842269.29</v>
      </c>
      <c r="D13" s="6">
        <v>-842269.29</v>
      </c>
    </row>
    <row r="14" spans="1:52">
      <c r="A14">
        <v>3</v>
      </c>
      <c r="B14" t="s">
        <v>23</v>
      </c>
      <c r="C14" s="6">
        <v>421224.86</v>
      </c>
      <c r="D14" s="6">
        <v>421224.86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0.33300000000000002</v>
      </c>
      <c r="D15" s="17">
        <f>IF(D$10=0," ",ROUND(D14/D$10,3))</f>
        <v>0.33300000000000002</v>
      </c>
    </row>
    <row r="16" spans="1:52">
      <c r="A16">
        <v>5</v>
      </c>
      <c r="B16" t="s">
        <v>25</v>
      </c>
      <c r="C16" s="6">
        <v>-29856.32</v>
      </c>
      <c r="D16" s="6">
        <v>-29856.32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-24506.23</v>
      </c>
      <c r="D18" s="6">
        <v>-24506.23</v>
      </c>
    </row>
    <row r="19" spans="1:4">
      <c r="A19" t="s">
        <v>28</v>
      </c>
      <c r="B19" t="s">
        <v>29</v>
      </c>
      <c r="C19" s="6">
        <v>-6287.57</v>
      </c>
      <c r="D19" s="6">
        <v>-6287.57</v>
      </c>
    </row>
    <row r="20" spans="1:4">
      <c r="A20" t="s">
        <v>30</v>
      </c>
      <c r="B20" t="s">
        <v>31</v>
      </c>
      <c r="C20" s="6">
        <v>-1559.29</v>
      </c>
      <c r="D20" s="6">
        <v>-1559.29</v>
      </c>
    </row>
    <row r="21" spans="1:4">
      <c r="A21" t="s">
        <v>32</v>
      </c>
      <c r="B21" t="s">
        <v>33</v>
      </c>
      <c r="C21" s="6">
        <v>-6786.83</v>
      </c>
      <c r="D21" s="6">
        <v>-6786.83</v>
      </c>
    </row>
    <row r="22" spans="1:4">
      <c r="A22" t="s">
        <v>34</v>
      </c>
      <c r="B22" t="s">
        <v>35</v>
      </c>
      <c r="C22" s="6">
        <v>-9872.5400000000009</v>
      </c>
      <c r="D22" s="6">
        <v>-9872.5400000000009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-5350.09</v>
      </c>
      <c r="D26" s="6">
        <v>-5350.09</v>
      </c>
    </row>
    <row r="27" spans="1:4">
      <c r="A27" t="s">
        <v>42</v>
      </c>
      <c r="B27" t="s">
        <v>43</v>
      </c>
      <c r="C27" s="6">
        <v>-5350.09</v>
      </c>
      <c r="D27" s="6">
        <v>-5350.09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391368.54</v>
      </c>
      <c r="D31" s="16">
        <v>391368.54</v>
      </c>
    </row>
    <row r="32" spans="1:4" s="15" customFormat="1">
      <c r="A32" s="15">
        <v>11</v>
      </c>
      <c r="B32" s="15" t="s">
        <v>51</v>
      </c>
      <c r="C32" s="16">
        <v>-22291.66</v>
      </c>
      <c r="D32" s="16">
        <v>-22291.66</v>
      </c>
    </row>
    <row r="33" spans="1:4">
      <c r="A33">
        <v>12</v>
      </c>
      <c r="B33" t="s">
        <v>52</v>
      </c>
      <c r="C33" s="6">
        <v>-283094.24</v>
      </c>
      <c r="D33" s="6">
        <v>-283094.24</v>
      </c>
    </row>
    <row r="34" spans="1:4">
      <c r="A34">
        <v>13</v>
      </c>
      <c r="B34" t="s">
        <v>53</v>
      </c>
      <c r="C34" s="6">
        <v>-138785.01999999999</v>
      </c>
      <c r="D34" s="6">
        <v>-138785.01999999999</v>
      </c>
    </row>
    <row r="35" spans="1:4">
      <c r="A35" t="s">
        <v>54</v>
      </c>
      <c r="B35" t="s">
        <v>55</v>
      </c>
      <c r="C35" s="6">
        <v>-105607</v>
      </c>
      <c r="D35" s="6">
        <v>-105607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-7144.77</v>
      </c>
      <c r="D38" s="6">
        <v>-7144.77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5016.84</v>
      </c>
      <c r="D40" s="6">
        <v>5016.84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-3968.42</v>
      </c>
      <c r="D43" s="6">
        <v>-3968.42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-3165</v>
      </c>
      <c r="D45" s="6">
        <v>-3165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-78660</v>
      </c>
      <c r="D49" s="6">
        <v>-78660</v>
      </c>
    </row>
    <row r="50" spans="1:4">
      <c r="A50" t="s">
        <v>83</v>
      </c>
      <c r="B50" t="s">
        <v>84</v>
      </c>
      <c r="C50" s="6">
        <v>-25140</v>
      </c>
      <c r="D50" s="6">
        <v>-25140</v>
      </c>
    </row>
    <row r="51" spans="1:4">
      <c r="A51" t="s">
        <v>85</v>
      </c>
      <c r="B51" t="s">
        <v>86</v>
      </c>
      <c r="C51" s="6">
        <v>-37710</v>
      </c>
      <c r="D51" s="6">
        <v>-37710</v>
      </c>
    </row>
    <row r="52" spans="1:4">
      <c r="A52" t="s">
        <v>87</v>
      </c>
      <c r="B52" t="s">
        <v>88</v>
      </c>
      <c r="C52" s="6">
        <v>-12570</v>
      </c>
      <c r="D52" s="6">
        <v>-12570</v>
      </c>
    </row>
    <row r="53" spans="1:4">
      <c r="A53" t="s">
        <v>89</v>
      </c>
      <c r="B53" t="s">
        <v>90</v>
      </c>
      <c r="C53" s="6">
        <v>-3240</v>
      </c>
      <c r="D53" s="6">
        <v>-3240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-15225.34</v>
      </c>
      <c r="D60" s="6">
        <v>-15225.34</v>
      </c>
    </row>
    <row r="61" spans="1:4">
      <c r="A61" t="s">
        <v>104</v>
      </c>
      <c r="B61" t="s">
        <v>105</v>
      </c>
      <c r="C61" s="6">
        <v>-7835.69</v>
      </c>
      <c r="D61" s="6">
        <v>-7835.69</v>
      </c>
    </row>
    <row r="62" spans="1:4">
      <c r="A62" t="s">
        <v>106</v>
      </c>
      <c r="B62" t="s">
        <v>107</v>
      </c>
      <c r="C62" s="6">
        <v>-930.63</v>
      </c>
      <c r="D62" s="6">
        <v>-930.63</v>
      </c>
    </row>
    <row r="63" spans="1:4">
      <c r="A63" t="s">
        <v>108</v>
      </c>
      <c r="B63" t="s">
        <v>109</v>
      </c>
      <c r="C63" s="6">
        <v>-6252.72</v>
      </c>
      <c r="D63" s="6">
        <v>-6252.72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-206.3</v>
      </c>
      <c r="D65" s="6">
        <v>-206.3</v>
      </c>
    </row>
    <row r="66" spans="1:4">
      <c r="A66">
        <v>17</v>
      </c>
      <c r="B66" t="s">
        <v>114</v>
      </c>
      <c r="C66" s="6">
        <v>-50423.88</v>
      </c>
      <c r="D66" s="6">
        <v>-50423.88</v>
      </c>
    </row>
    <row r="67" spans="1:4">
      <c r="A67">
        <v>18</v>
      </c>
      <c r="B67" t="s">
        <v>115</v>
      </c>
      <c r="C67" s="6">
        <v>-14502.36</v>
      </c>
      <c r="D67" s="6">
        <v>-14502.36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-5012.3599999999997</v>
      </c>
      <c r="D69" s="6">
        <v>-5012.3599999999997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-7655.05</v>
      </c>
      <c r="D76" s="6">
        <v>-7655.05</v>
      </c>
    </row>
    <row r="77" spans="1:4">
      <c r="A77" t="s">
        <v>133</v>
      </c>
      <c r="B77" t="s">
        <v>134</v>
      </c>
      <c r="C77" s="6">
        <v>-40</v>
      </c>
      <c r="D77" s="6">
        <v>-40</v>
      </c>
    </row>
    <row r="78" spans="1:4">
      <c r="A78" t="s">
        <v>135</v>
      </c>
      <c r="B78" t="s">
        <v>136</v>
      </c>
      <c r="C78" s="6">
        <v>-7615.05</v>
      </c>
      <c r="D78" s="6">
        <v>-7615.05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-2317.2199999999998</v>
      </c>
      <c r="D90" s="6">
        <v>-2317.2199999999998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-2317.2199999999998</v>
      </c>
      <c r="D92" s="6">
        <v>-2317.2199999999998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-2604.0100000000002</v>
      </c>
      <c r="D101" s="6">
        <v>-2604.0100000000002</v>
      </c>
    </row>
    <row r="102" spans="1:4">
      <c r="A102" t="s">
        <v>178</v>
      </c>
      <c r="B102" t="s">
        <v>179</v>
      </c>
      <c r="C102" s="6">
        <v>-238.6</v>
      </c>
      <c r="D102" s="6">
        <v>-238.6</v>
      </c>
    </row>
    <row r="103" spans="1:4">
      <c r="A103" t="s">
        <v>180</v>
      </c>
      <c r="B103" t="s">
        <v>181</v>
      </c>
      <c r="C103" s="6">
        <v>-2365.41</v>
      </c>
      <c r="D103" s="6">
        <v>-2365.41</v>
      </c>
    </row>
    <row r="104" spans="1:4">
      <c r="A104">
        <v>25</v>
      </c>
      <c r="B104" t="s">
        <v>182</v>
      </c>
      <c r="C104" s="6">
        <v>-549.28</v>
      </c>
      <c r="D104" s="6">
        <v>-549.28</v>
      </c>
    </row>
    <row r="105" spans="1:4">
      <c r="A105" t="s">
        <v>183</v>
      </c>
      <c r="B105" t="s">
        <v>184</v>
      </c>
      <c r="C105" s="6">
        <v>-549.28</v>
      </c>
      <c r="D105" s="6">
        <v>-549.28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-7768.02</v>
      </c>
      <c r="D110" s="6">
        <v>-7768.02</v>
      </c>
    </row>
    <row r="111" spans="1:4">
      <c r="A111" t="s">
        <v>193</v>
      </c>
      <c r="B111" t="s">
        <v>194</v>
      </c>
      <c r="C111" s="6">
        <v>-2368.02</v>
      </c>
      <c r="D111" s="6">
        <v>-2368.02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-6901.63</v>
      </c>
      <c r="D114" s="6">
        <v>-6901.63</v>
      </c>
    </row>
    <row r="115" spans="1:4">
      <c r="A115" t="s">
        <v>200</v>
      </c>
      <c r="B115" t="s">
        <v>201</v>
      </c>
      <c r="C115" s="6">
        <v>-7188.63</v>
      </c>
      <c r="D115" s="6">
        <v>-7188.63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287</v>
      </c>
      <c r="D119" s="6">
        <v>287</v>
      </c>
    </row>
    <row r="120" spans="1:4" s="15" customFormat="1">
      <c r="A120" s="15">
        <v>29</v>
      </c>
      <c r="B120" s="15" t="s">
        <v>210</v>
      </c>
      <c r="C120" s="16">
        <v>85982.64</v>
      </c>
      <c r="D120" s="16">
        <v>85982.64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6.8000000000000005E-2</v>
      </c>
      <c r="D121" s="17">
        <f>IF(D$10=0," ",ROUND(D120/D$10,3))</f>
        <v>6.8000000000000005E-2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-151125.31</v>
      </c>
      <c r="D123" s="6">
        <v>-151125.31</v>
      </c>
    </row>
    <row r="124" spans="1:4">
      <c r="A124" t="s">
        <v>214</v>
      </c>
      <c r="B124" t="s">
        <v>215</v>
      </c>
      <c r="C124" s="6">
        <v>-138785.01999999999</v>
      </c>
      <c r="D124" s="6">
        <v>-138785.01999999999</v>
      </c>
    </row>
    <row r="125" spans="1:4">
      <c r="A125" t="s">
        <v>216</v>
      </c>
      <c r="B125" t="s">
        <v>217</v>
      </c>
      <c r="C125" s="6">
        <v>-7655.05</v>
      </c>
      <c r="D125" s="6">
        <v>-7655.05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-2317.2199999999998</v>
      </c>
      <c r="D127" s="6">
        <v>-2317.2199999999998</v>
      </c>
    </row>
    <row r="128" spans="1:4">
      <c r="A128" t="s">
        <v>222</v>
      </c>
      <c r="B128" t="s">
        <v>223</v>
      </c>
      <c r="C128" s="6">
        <v>-2368.02</v>
      </c>
      <c r="D128" s="6">
        <v>-2368.02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4064</v>
      </c>
      <c r="C5" s="8">
        <v>4064</v>
      </c>
      <c r="D5" s="8">
        <v>4064</v>
      </c>
    </row>
    <row r="6" spans="1:52" s="10" customFormat="1">
      <c r="A6" s="9" t="s">
        <v>8</v>
      </c>
      <c r="B6" s="10" t="s">
        <v>315</v>
      </c>
      <c r="C6" s="10" t="s">
        <v>315</v>
      </c>
      <c r="D6" s="10" t="s">
        <v>315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618812.76</v>
      </c>
      <c r="D10" s="16">
        <v>618812.76</v>
      </c>
    </row>
    <row r="11" spans="1:52">
      <c r="A11" t="s">
        <v>18</v>
      </c>
      <c r="B11" t="s">
        <v>19</v>
      </c>
      <c r="C11" s="6">
        <v>618812.76</v>
      </c>
      <c r="D11" s="6">
        <v>618812.76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-377278.08</v>
      </c>
      <c r="D13" s="6">
        <v>-377278.08</v>
      </c>
    </row>
    <row r="14" spans="1:52">
      <c r="A14">
        <v>3</v>
      </c>
      <c r="B14" t="s">
        <v>23</v>
      </c>
      <c r="C14" s="6">
        <v>241534.68</v>
      </c>
      <c r="D14" s="6">
        <v>241534.68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</v>
      </c>
      <c r="D15" s="17">
        <f>IF(D$10=0," ",ROUND(D14/D$10,3))</f>
        <v>0.39</v>
      </c>
    </row>
    <row r="16" spans="1:52">
      <c r="A16">
        <v>5</v>
      </c>
      <c r="B16" t="s">
        <v>25</v>
      </c>
      <c r="C16" s="6">
        <v>-27532.48</v>
      </c>
      <c r="D16" s="6">
        <v>-27532.48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-25186.18</v>
      </c>
      <c r="D18" s="6">
        <v>-25186.18</v>
      </c>
    </row>
    <row r="19" spans="1:4">
      <c r="A19" t="s">
        <v>28</v>
      </c>
      <c r="B19" t="s">
        <v>29</v>
      </c>
      <c r="C19" s="6">
        <v>-10255.48</v>
      </c>
      <c r="D19" s="6">
        <v>-10255.48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-3181.68</v>
      </c>
      <c r="D21" s="6">
        <v>-3181.68</v>
      </c>
    </row>
    <row r="22" spans="1:4">
      <c r="A22" t="s">
        <v>34</v>
      </c>
      <c r="B22" t="s">
        <v>35</v>
      </c>
      <c r="C22" s="6">
        <v>-11749.02</v>
      </c>
      <c r="D22" s="6">
        <v>-11749.02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-2346.3000000000002</v>
      </c>
      <c r="D26" s="6">
        <v>-2346.3000000000002</v>
      </c>
    </row>
    <row r="27" spans="1:4">
      <c r="A27" t="s">
        <v>42</v>
      </c>
      <c r="B27" t="s">
        <v>43</v>
      </c>
      <c r="C27" s="6">
        <v>-2346.3000000000002</v>
      </c>
      <c r="D27" s="6">
        <v>-2346.3000000000002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214002.2</v>
      </c>
      <c r="D31" s="16">
        <v>214002.2</v>
      </c>
    </row>
    <row r="32" spans="1:4" s="15" customFormat="1">
      <c r="A32" s="15">
        <v>11</v>
      </c>
      <c r="B32" s="15" t="s">
        <v>51</v>
      </c>
      <c r="C32" s="16">
        <v>-38843.199999999997</v>
      </c>
      <c r="D32" s="16">
        <v>-38843.199999999997</v>
      </c>
    </row>
    <row r="33" spans="1:4">
      <c r="A33">
        <v>12</v>
      </c>
      <c r="B33" t="s">
        <v>52</v>
      </c>
      <c r="C33" s="6">
        <v>-254645.5</v>
      </c>
      <c r="D33" s="6">
        <v>-254645.5</v>
      </c>
    </row>
    <row r="34" spans="1:4">
      <c r="A34">
        <v>13</v>
      </c>
      <c r="B34" t="s">
        <v>53</v>
      </c>
      <c r="C34" s="6">
        <v>-101078.77</v>
      </c>
      <c r="D34" s="6">
        <v>-101078.77</v>
      </c>
    </row>
    <row r="35" spans="1:4">
      <c r="A35" t="s">
        <v>54</v>
      </c>
      <c r="B35" t="s">
        <v>55</v>
      </c>
      <c r="C35" s="6">
        <v>-71675</v>
      </c>
      <c r="D35" s="6">
        <v>-71675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-3103.69</v>
      </c>
      <c r="D38" s="6">
        <v>-3103.69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-683.4</v>
      </c>
      <c r="D40" s="6">
        <v>-683.4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-1282.3499999999999</v>
      </c>
      <c r="D43" s="6">
        <v>-1282.3499999999999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-2151</v>
      </c>
      <c r="D45" s="6">
        <v>-2151</v>
      </c>
    </row>
    <row r="46" spans="1:4">
      <c r="A46" t="s">
        <v>76</v>
      </c>
      <c r="B46" t="s">
        <v>77</v>
      </c>
      <c r="C46" s="6">
        <v>-4600</v>
      </c>
      <c r="D46" s="6">
        <v>-4600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-70766.33</v>
      </c>
      <c r="D49" s="6">
        <v>-70766.33</v>
      </c>
    </row>
    <row r="50" spans="1:4">
      <c r="A50" t="s">
        <v>83</v>
      </c>
      <c r="B50" t="s">
        <v>84</v>
      </c>
      <c r="C50" s="6">
        <v>-46634.400000000001</v>
      </c>
      <c r="D50" s="6">
        <v>-46634.400000000001</v>
      </c>
    </row>
    <row r="51" spans="1:4">
      <c r="A51" t="s">
        <v>85</v>
      </c>
      <c r="B51" t="s">
        <v>86</v>
      </c>
      <c r="C51" s="6">
        <v>-7484.36</v>
      </c>
      <c r="D51" s="6">
        <v>-7484.36</v>
      </c>
    </row>
    <row r="52" spans="1:4">
      <c r="A52" t="s">
        <v>87</v>
      </c>
      <c r="B52" t="s">
        <v>88</v>
      </c>
      <c r="C52" s="6">
        <v>-10559.49</v>
      </c>
      <c r="D52" s="6">
        <v>-10559.49</v>
      </c>
    </row>
    <row r="53" spans="1:4">
      <c r="A53" t="s">
        <v>89</v>
      </c>
      <c r="B53" t="s">
        <v>90</v>
      </c>
      <c r="C53" s="6">
        <v>-5829.3</v>
      </c>
      <c r="D53" s="6">
        <v>-5829.3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-258.77999999999997</v>
      </c>
      <c r="D55" s="6">
        <v>-258.77999999999997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-39047.440000000002</v>
      </c>
      <c r="D60" s="6">
        <v>-39047.440000000002</v>
      </c>
    </row>
    <row r="61" spans="1:4">
      <c r="A61" t="s">
        <v>104</v>
      </c>
      <c r="B61" t="s">
        <v>105</v>
      </c>
      <c r="C61" s="6">
        <v>-18616.13</v>
      </c>
      <c r="D61" s="6">
        <v>-18616.13</v>
      </c>
    </row>
    <row r="62" spans="1:4">
      <c r="A62" t="s">
        <v>106</v>
      </c>
      <c r="B62" t="s">
        <v>107</v>
      </c>
      <c r="C62" s="6">
        <v>-2668.17</v>
      </c>
      <c r="D62" s="6">
        <v>-2668.17</v>
      </c>
    </row>
    <row r="63" spans="1:4">
      <c r="A63" t="s">
        <v>108</v>
      </c>
      <c r="B63" t="s">
        <v>109</v>
      </c>
      <c r="C63" s="6">
        <v>-17205.21</v>
      </c>
      <c r="D63" s="6">
        <v>-17205.21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-557.92999999999995</v>
      </c>
      <c r="D65" s="6">
        <v>-557.92999999999995</v>
      </c>
    </row>
    <row r="66" spans="1:4">
      <c r="A66">
        <v>17</v>
      </c>
      <c r="B66" t="s">
        <v>114</v>
      </c>
      <c r="C66" s="6">
        <v>-43752.959999999999</v>
      </c>
      <c r="D66" s="6">
        <v>-43752.959999999999</v>
      </c>
    </row>
    <row r="67" spans="1:4">
      <c r="A67">
        <v>18</v>
      </c>
      <c r="B67" t="s">
        <v>115</v>
      </c>
      <c r="C67" s="6">
        <v>-3900</v>
      </c>
      <c r="D67" s="6">
        <v>-3900</v>
      </c>
    </row>
    <row r="68" spans="1:4">
      <c r="A68" t="s">
        <v>116</v>
      </c>
      <c r="B68" t="s">
        <v>117</v>
      </c>
      <c r="C68" s="6">
        <v>-400</v>
      </c>
      <c r="D68" s="6">
        <v>-400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-14355.55</v>
      </c>
      <c r="D76" s="6">
        <v>-14355.55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-14355.55</v>
      </c>
      <c r="D78" s="6">
        <v>-14355.55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-1599</v>
      </c>
      <c r="D90" s="6">
        <v>-1599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-1543</v>
      </c>
      <c r="D92" s="6">
        <v>-1543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-56</v>
      </c>
      <c r="D94" s="6">
        <v>-56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-1849.24</v>
      </c>
      <c r="D101" s="6">
        <v>-1849.24</v>
      </c>
    </row>
    <row r="102" spans="1:4">
      <c r="A102" t="s">
        <v>178</v>
      </c>
      <c r="B102" t="s">
        <v>179</v>
      </c>
      <c r="C102" s="6">
        <v>-301.91000000000003</v>
      </c>
      <c r="D102" s="6">
        <v>-301.91000000000003</v>
      </c>
    </row>
    <row r="103" spans="1:4">
      <c r="A103" t="s">
        <v>180</v>
      </c>
      <c r="B103" t="s">
        <v>181</v>
      </c>
      <c r="C103" s="6">
        <v>-1547.33</v>
      </c>
      <c r="D103" s="6">
        <v>-1547.33</v>
      </c>
    </row>
    <row r="104" spans="1:4">
      <c r="A104">
        <v>25</v>
      </c>
      <c r="B104" t="s">
        <v>182</v>
      </c>
      <c r="C104" s="6">
        <v>-717.88</v>
      </c>
      <c r="D104" s="6">
        <v>-717.88</v>
      </c>
    </row>
    <row r="105" spans="1:4">
      <c r="A105" t="s">
        <v>183</v>
      </c>
      <c r="B105" t="s">
        <v>184</v>
      </c>
      <c r="C105" s="6">
        <v>-717.88</v>
      </c>
      <c r="D105" s="6">
        <v>-717.88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-11669.9</v>
      </c>
      <c r="D110" s="6">
        <v>-11669.9</v>
      </c>
    </row>
    <row r="111" spans="1:4">
      <c r="A111" t="s">
        <v>193</v>
      </c>
      <c r="B111" t="s">
        <v>194</v>
      </c>
      <c r="C111" s="6">
        <v>-869.9</v>
      </c>
      <c r="D111" s="6">
        <v>-869.9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-1485.08</v>
      </c>
      <c r="D114" s="6">
        <v>-1485.08</v>
      </c>
    </row>
    <row r="115" spans="1:4">
      <c r="A115" t="s">
        <v>200</v>
      </c>
      <c r="B115" t="s">
        <v>201</v>
      </c>
      <c r="C115" s="6">
        <v>-1654.08</v>
      </c>
      <c r="D115" s="6">
        <v>-1654.08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169</v>
      </c>
      <c r="D119" s="6">
        <v>169</v>
      </c>
    </row>
    <row r="120" spans="1:4" s="15" customFormat="1">
      <c r="A120" s="15">
        <v>29</v>
      </c>
      <c r="B120" s="15" t="s">
        <v>210</v>
      </c>
      <c r="C120" s="16">
        <v>-79486.5</v>
      </c>
      <c r="D120" s="16">
        <v>-79486.5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-0.128</v>
      </c>
      <c r="D121" s="17">
        <f>IF(D$10=0," ",ROUND(D120/D$10,3))</f>
        <v>-0.128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-117903.22</v>
      </c>
      <c r="D123" s="6">
        <v>-117903.22</v>
      </c>
    </row>
    <row r="124" spans="1:4">
      <c r="A124" t="s">
        <v>214</v>
      </c>
      <c r="B124" t="s">
        <v>215</v>
      </c>
      <c r="C124" s="6">
        <v>-101078.77</v>
      </c>
      <c r="D124" s="6">
        <v>-101078.77</v>
      </c>
    </row>
    <row r="125" spans="1:4">
      <c r="A125" t="s">
        <v>216</v>
      </c>
      <c r="B125" t="s">
        <v>217</v>
      </c>
      <c r="C125" s="6">
        <v>-14355.55</v>
      </c>
      <c r="D125" s="6">
        <v>-14355.55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-1599</v>
      </c>
      <c r="D127" s="6">
        <v>-1599</v>
      </c>
    </row>
    <row r="128" spans="1:4">
      <c r="A128" t="s">
        <v>222</v>
      </c>
      <c r="B128" t="s">
        <v>223</v>
      </c>
      <c r="C128" s="6">
        <v>-869.9</v>
      </c>
      <c r="D128" s="6">
        <v>-869.9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4062</v>
      </c>
      <c r="C5" s="8">
        <v>4062</v>
      </c>
      <c r="D5" s="8">
        <v>4062</v>
      </c>
    </row>
    <row r="6" spans="1:52" s="10" customFormat="1" ht="45">
      <c r="A6" s="9" t="s">
        <v>8</v>
      </c>
      <c r="B6" s="10" t="s">
        <v>314</v>
      </c>
      <c r="C6" s="10" t="s">
        <v>314</v>
      </c>
      <c r="D6" s="10" t="s">
        <v>314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290935.49</v>
      </c>
      <c r="D10" s="16">
        <v>290935.49</v>
      </c>
    </row>
    <row r="11" spans="1:52">
      <c r="A11" t="s">
        <v>18</v>
      </c>
      <c r="B11" t="s">
        <v>19</v>
      </c>
      <c r="C11" s="6">
        <v>290935.49</v>
      </c>
      <c r="D11" s="6">
        <v>290935.49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-166647.54999999999</v>
      </c>
      <c r="D13" s="6">
        <v>-166647.54999999999</v>
      </c>
    </row>
    <row r="14" spans="1:52">
      <c r="A14">
        <v>3</v>
      </c>
      <c r="B14" t="s">
        <v>23</v>
      </c>
      <c r="C14" s="6">
        <v>124287.94</v>
      </c>
      <c r="D14" s="6">
        <v>124287.94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0.42699999999999999</v>
      </c>
      <c r="D15" s="17">
        <f>IF(D$10=0," ",ROUND(D14/D$10,3))</f>
        <v>0.42699999999999999</v>
      </c>
    </row>
    <row r="16" spans="1:52">
      <c r="A16">
        <v>5</v>
      </c>
      <c r="B16" t="s">
        <v>25</v>
      </c>
      <c r="C16" s="6">
        <v>-12670.46</v>
      </c>
      <c r="D16" s="6">
        <v>-12670.46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-11277.83</v>
      </c>
      <c r="D18" s="6">
        <v>-11277.83</v>
      </c>
    </row>
    <row r="19" spans="1:4">
      <c r="A19" t="s">
        <v>28</v>
      </c>
      <c r="B19" t="s">
        <v>29</v>
      </c>
      <c r="C19" s="6">
        <v>3044.78</v>
      </c>
      <c r="D19" s="6">
        <v>3044.78</v>
      </c>
    </row>
    <row r="20" spans="1:4">
      <c r="A20" t="s">
        <v>30</v>
      </c>
      <c r="B20" t="s">
        <v>31</v>
      </c>
      <c r="C20" s="6">
        <v>-390.43</v>
      </c>
      <c r="D20" s="6">
        <v>-390.43</v>
      </c>
    </row>
    <row r="21" spans="1:4">
      <c r="A21" t="s">
        <v>32</v>
      </c>
      <c r="B21" t="s">
        <v>33</v>
      </c>
      <c r="C21" s="6">
        <v>-9061.65</v>
      </c>
      <c r="D21" s="6">
        <v>-9061.65</v>
      </c>
    </row>
    <row r="22" spans="1:4">
      <c r="A22" t="s">
        <v>34</v>
      </c>
      <c r="B22" t="s">
        <v>35</v>
      </c>
      <c r="C22" s="6">
        <v>-4870.53</v>
      </c>
      <c r="D22" s="6">
        <v>-4870.53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-1392.63</v>
      </c>
      <c r="D26" s="6">
        <v>-1392.63</v>
      </c>
    </row>
    <row r="27" spans="1:4">
      <c r="A27" t="s">
        <v>42</v>
      </c>
      <c r="B27" t="s">
        <v>43</v>
      </c>
      <c r="C27" s="6">
        <v>-1392.63</v>
      </c>
      <c r="D27" s="6">
        <v>-1392.63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111617.48</v>
      </c>
      <c r="D31" s="16">
        <v>111617.48</v>
      </c>
    </row>
    <row r="32" spans="1:4" s="15" customFormat="1">
      <c r="A32" s="15">
        <v>11</v>
      </c>
      <c r="B32" s="15" t="s">
        <v>51</v>
      </c>
      <c r="C32" s="16">
        <v>-6148.75</v>
      </c>
      <c r="D32" s="16">
        <v>-6148.75</v>
      </c>
    </row>
    <row r="33" spans="1:4">
      <c r="A33">
        <v>12</v>
      </c>
      <c r="B33" t="s">
        <v>52</v>
      </c>
      <c r="C33" s="6">
        <v>-162466.82</v>
      </c>
      <c r="D33" s="6">
        <v>-162466.82</v>
      </c>
    </row>
    <row r="34" spans="1:4">
      <c r="A34">
        <v>13</v>
      </c>
      <c r="B34" t="s">
        <v>53</v>
      </c>
      <c r="C34" s="6">
        <v>-93954.09</v>
      </c>
      <c r="D34" s="6">
        <v>-93954.09</v>
      </c>
    </row>
    <row r="35" spans="1:4">
      <c r="A35" t="s">
        <v>54</v>
      </c>
      <c r="B35" t="s">
        <v>55</v>
      </c>
      <c r="C35" s="6">
        <v>-64919.67</v>
      </c>
      <c r="D35" s="6">
        <v>-64919.67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-1111.1199999999999</v>
      </c>
      <c r="D37" s="6">
        <v>-1111.1199999999999</v>
      </c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>
        <v>-11111.11</v>
      </c>
      <c r="D39" s="6">
        <v>-11111.11</v>
      </c>
    </row>
    <row r="40" spans="1:4">
      <c r="A40" t="s">
        <v>64</v>
      </c>
      <c r="B40" t="s">
        <v>65</v>
      </c>
      <c r="C40" s="6">
        <v>-4648</v>
      </c>
      <c r="D40" s="6">
        <v>-4648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-1968.19</v>
      </c>
      <c r="D43" s="6">
        <v>-1968.19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-1956</v>
      </c>
      <c r="D45" s="6">
        <v>-1956</v>
      </c>
    </row>
    <row r="46" spans="1:4">
      <c r="A46" t="s">
        <v>76</v>
      </c>
      <c r="B46" t="s">
        <v>77</v>
      </c>
      <c r="C46" s="6">
        <v>-4490</v>
      </c>
      <c r="D46" s="6">
        <v>-4490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-43875.88</v>
      </c>
      <c r="D49" s="6">
        <v>-43875.88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-43875.88</v>
      </c>
      <c r="D58" s="6">
        <v>-43875.88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-8746.1200000000008</v>
      </c>
      <c r="D60" s="6">
        <v>-8746.1200000000008</v>
      </c>
    </row>
    <row r="61" spans="1:4">
      <c r="A61" t="s">
        <v>104</v>
      </c>
      <c r="B61" t="s">
        <v>105</v>
      </c>
      <c r="C61" s="6">
        <v>-1429.09</v>
      </c>
      <c r="D61" s="6">
        <v>-1429.09</v>
      </c>
    </row>
    <row r="62" spans="1:4">
      <c r="A62" t="s">
        <v>106</v>
      </c>
      <c r="B62" t="s">
        <v>107</v>
      </c>
      <c r="C62" s="6">
        <v>-2280.2800000000002</v>
      </c>
      <c r="D62" s="6">
        <v>-2280.2800000000002</v>
      </c>
    </row>
    <row r="63" spans="1:4">
      <c r="A63" t="s">
        <v>108</v>
      </c>
      <c r="B63" t="s">
        <v>109</v>
      </c>
      <c r="C63" s="6">
        <v>-5036.75</v>
      </c>
      <c r="D63" s="6">
        <v>-5036.75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-15890.73</v>
      </c>
      <c r="D66" s="6">
        <v>-15890.73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-7014.21</v>
      </c>
      <c r="D80" s="6">
        <v>-7014.21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-1806.4</v>
      </c>
      <c r="D86" s="6">
        <v>-1806.4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-1318.54</v>
      </c>
      <c r="D90" s="6">
        <v>-1318.54</v>
      </c>
    </row>
    <row r="91" spans="1:4">
      <c r="A91" t="s">
        <v>158</v>
      </c>
      <c r="B91" t="s">
        <v>159</v>
      </c>
      <c r="C91" s="6">
        <v>-103.54</v>
      </c>
      <c r="D91" s="6">
        <v>-103.54</v>
      </c>
    </row>
    <row r="92" spans="1:4">
      <c r="A92" t="s">
        <v>160</v>
      </c>
      <c r="B92" t="s">
        <v>161</v>
      </c>
      <c r="C92" s="6">
        <v>-1215</v>
      </c>
      <c r="D92" s="6">
        <v>-1215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-1694.12</v>
      </c>
      <c r="D101" s="6">
        <v>-1694.12</v>
      </c>
    </row>
    <row r="102" spans="1:4">
      <c r="A102" t="s">
        <v>178</v>
      </c>
      <c r="B102" t="s">
        <v>179</v>
      </c>
      <c r="C102" s="6">
        <v>-64.14</v>
      </c>
      <c r="D102" s="6">
        <v>-64.14</v>
      </c>
    </row>
    <row r="103" spans="1:4">
      <c r="A103" t="s">
        <v>180</v>
      </c>
      <c r="B103" t="s">
        <v>181</v>
      </c>
      <c r="C103" s="6">
        <v>-1629.98</v>
      </c>
      <c r="D103" s="6">
        <v>-1629.98</v>
      </c>
    </row>
    <row r="104" spans="1:4">
      <c r="A104">
        <v>25</v>
      </c>
      <c r="B104" t="s">
        <v>182</v>
      </c>
      <c r="C104" s="6">
        <v>-27.33</v>
      </c>
      <c r="D104" s="6">
        <v>-27.33</v>
      </c>
    </row>
    <row r="105" spans="1:4">
      <c r="A105" t="s">
        <v>183</v>
      </c>
      <c r="B105" t="s">
        <v>184</v>
      </c>
      <c r="C105" s="6">
        <v>-27.33</v>
      </c>
      <c r="D105" s="6">
        <v>-27.33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-4620.53</v>
      </c>
      <c r="D110" s="6">
        <v>-4620.53</v>
      </c>
    </row>
    <row r="111" spans="1:4">
      <c r="A111" t="s">
        <v>193</v>
      </c>
      <c r="B111" t="s">
        <v>194</v>
      </c>
      <c r="C111" s="6">
        <v>779.47</v>
      </c>
      <c r="D111" s="6">
        <v>779.47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-271</v>
      </c>
      <c r="D114" s="6">
        <v>-271</v>
      </c>
    </row>
    <row r="115" spans="1:4">
      <c r="A115" t="s">
        <v>200</v>
      </c>
      <c r="B115" t="s">
        <v>201</v>
      </c>
      <c r="C115" s="6">
        <v>-271</v>
      </c>
      <c r="D115" s="6">
        <v>-271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-56998.09</v>
      </c>
      <c r="D120" s="16">
        <v>-56998.09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-0.19600000000000001</v>
      </c>
      <c r="D121" s="17">
        <f>IF(D$10=0," ",ROUND(D120/D$10,3))</f>
        <v>-0.19600000000000001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-94493.16</v>
      </c>
      <c r="D123" s="6">
        <v>-94493.16</v>
      </c>
    </row>
    <row r="124" spans="1:4">
      <c r="A124" t="s">
        <v>214</v>
      </c>
      <c r="B124" t="s">
        <v>215</v>
      </c>
      <c r="C124" s="6">
        <v>-93954.09</v>
      </c>
      <c r="D124" s="6">
        <v>-93954.09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-1318.54</v>
      </c>
      <c r="D127" s="6">
        <v>-1318.54</v>
      </c>
    </row>
    <row r="128" spans="1:4">
      <c r="A128" t="s">
        <v>222</v>
      </c>
      <c r="B128" t="s">
        <v>223</v>
      </c>
      <c r="C128" s="6">
        <v>779.47</v>
      </c>
      <c r="D128" s="6">
        <v>779.47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4061</v>
      </c>
      <c r="C5" s="8">
        <v>4061</v>
      </c>
      <c r="D5" s="8">
        <v>4061</v>
      </c>
    </row>
    <row r="6" spans="1:52" s="10" customFormat="1" ht="45">
      <c r="A6" s="9" t="s">
        <v>8</v>
      </c>
      <c r="B6" s="10" t="s">
        <v>313</v>
      </c>
      <c r="C6" s="10" t="s">
        <v>313</v>
      </c>
      <c r="D6" s="10" t="s">
        <v>313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501222.3</v>
      </c>
      <c r="D10" s="16">
        <v>501222.3</v>
      </c>
    </row>
    <row r="11" spans="1:52">
      <c r="A11" t="s">
        <v>18</v>
      </c>
      <c r="B11" t="s">
        <v>19</v>
      </c>
      <c r="C11" s="6">
        <v>501222.3</v>
      </c>
      <c r="D11" s="6">
        <v>501222.3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-286171.03000000003</v>
      </c>
      <c r="D13" s="6">
        <v>-286171.03000000003</v>
      </c>
    </row>
    <row r="14" spans="1:52">
      <c r="A14">
        <v>3</v>
      </c>
      <c r="B14" t="s">
        <v>23</v>
      </c>
      <c r="C14" s="6">
        <v>215051.27</v>
      </c>
      <c r="D14" s="6">
        <v>215051.27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0.42899999999999999</v>
      </c>
      <c r="D15" s="17">
        <f>IF(D$10=0," ",ROUND(D14/D$10,3))</f>
        <v>0.42899999999999999</v>
      </c>
    </row>
    <row r="16" spans="1:52">
      <c r="A16">
        <v>5</v>
      </c>
      <c r="B16" t="s">
        <v>25</v>
      </c>
      <c r="C16" s="6">
        <v>-12531.06</v>
      </c>
      <c r="D16" s="6">
        <v>-12531.06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-10812.72</v>
      </c>
      <c r="D18" s="6">
        <v>-10812.72</v>
      </c>
    </row>
    <row r="19" spans="1:4">
      <c r="A19" t="s">
        <v>28</v>
      </c>
      <c r="B19" t="s">
        <v>29</v>
      </c>
      <c r="C19" s="6">
        <v>-334.3</v>
      </c>
      <c r="D19" s="6">
        <v>-334.3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-5434.43</v>
      </c>
      <c r="D21" s="6">
        <v>-5434.43</v>
      </c>
    </row>
    <row r="22" spans="1:4">
      <c r="A22" t="s">
        <v>34</v>
      </c>
      <c r="B22" t="s">
        <v>35</v>
      </c>
      <c r="C22" s="6">
        <v>-5043.99</v>
      </c>
      <c r="D22" s="6">
        <v>-5043.99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-1718.34</v>
      </c>
      <c r="D26" s="6">
        <v>-1718.34</v>
      </c>
    </row>
    <row r="27" spans="1:4">
      <c r="A27" t="s">
        <v>42</v>
      </c>
      <c r="B27" t="s">
        <v>43</v>
      </c>
      <c r="C27" s="6">
        <v>-1718.34</v>
      </c>
      <c r="D27" s="6">
        <v>-1718.34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202520.21</v>
      </c>
      <c r="D31" s="16">
        <v>202520.21</v>
      </c>
    </row>
    <row r="32" spans="1:4" s="15" customFormat="1">
      <c r="A32" s="15">
        <v>11</v>
      </c>
      <c r="B32" s="15" t="s">
        <v>51</v>
      </c>
      <c r="C32" s="16">
        <v>-27834.59</v>
      </c>
      <c r="D32" s="16">
        <v>-27834.59</v>
      </c>
    </row>
    <row r="33" spans="1:4">
      <c r="A33">
        <v>12</v>
      </c>
      <c r="B33" t="s">
        <v>52</v>
      </c>
      <c r="C33" s="6">
        <v>-212953.45</v>
      </c>
      <c r="D33" s="6">
        <v>-212953.45</v>
      </c>
    </row>
    <row r="34" spans="1:4">
      <c r="A34">
        <v>13</v>
      </c>
      <c r="B34" t="s">
        <v>53</v>
      </c>
      <c r="C34" s="6">
        <v>-104841.25</v>
      </c>
      <c r="D34" s="6">
        <v>-104841.25</v>
      </c>
    </row>
    <row r="35" spans="1:4">
      <c r="A35" t="s">
        <v>54</v>
      </c>
      <c r="B35" t="s">
        <v>55</v>
      </c>
      <c r="C35" s="6">
        <v>-75073</v>
      </c>
      <c r="D35" s="6">
        <v>-75073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-1932.59</v>
      </c>
      <c r="D38" s="6">
        <v>-1932.59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-3983</v>
      </c>
      <c r="D40" s="6">
        <v>-3983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-3340.99</v>
      </c>
      <c r="D43" s="6">
        <v>-3340.99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-2320</v>
      </c>
      <c r="D45" s="6">
        <v>-2320</v>
      </c>
    </row>
    <row r="46" spans="1:4">
      <c r="A46" t="s">
        <v>76</v>
      </c>
      <c r="B46" t="s">
        <v>77</v>
      </c>
      <c r="C46" s="6">
        <v>-2275</v>
      </c>
      <c r="D46" s="6">
        <v>-2275</v>
      </c>
    </row>
    <row r="47" spans="1:4">
      <c r="A47" t="s">
        <v>78</v>
      </c>
      <c r="B47" t="s">
        <v>79</v>
      </c>
      <c r="C47" s="6">
        <v>-2916.67</v>
      </c>
      <c r="D47" s="6">
        <v>-2916.67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-75270.11</v>
      </c>
      <c r="D49" s="6">
        <v>-75270.11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-75270.11</v>
      </c>
      <c r="D58" s="6">
        <v>-75270.11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-6041.92</v>
      </c>
      <c r="D60" s="6">
        <v>-6041.92</v>
      </c>
    </row>
    <row r="61" spans="1:4">
      <c r="A61" t="s">
        <v>104</v>
      </c>
      <c r="B61" t="s">
        <v>105</v>
      </c>
      <c r="C61" s="6">
        <v>-1603.57</v>
      </c>
      <c r="D61" s="6">
        <v>-1603.57</v>
      </c>
    </row>
    <row r="62" spans="1:4">
      <c r="A62" t="s">
        <v>106</v>
      </c>
      <c r="B62" t="s">
        <v>107</v>
      </c>
      <c r="C62" s="6">
        <v>-104.11</v>
      </c>
      <c r="D62" s="6">
        <v>-104.11</v>
      </c>
    </row>
    <row r="63" spans="1:4">
      <c r="A63" t="s">
        <v>108</v>
      </c>
      <c r="B63" t="s">
        <v>109</v>
      </c>
      <c r="C63" s="6">
        <v>-4334.24</v>
      </c>
      <c r="D63" s="6">
        <v>-4334.24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-26800.17</v>
      </c>
      <c r="D66" s="6">
        <v>-26800.17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-7334.26</v>
      </c>
      <c r="D80" s="6">
        <v>-7334.26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-2126.4499999999998</v>
      </c>
      <c r="D86" s="6">
        <v>-2126.4499999999998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-1927.7</v>
      </c>
      <c r="D90" s="6">
        <v>-1927.7</v>
      </c>
    </row>
    <row r="91" spans="1:4">
      <c r="A91" t="s">
        <v>158</v>
      </c>
      <c r="B91" t="s">
        <v>159</v>
      </c>
      <c r="C91" s="6">
        <v>-847.7</v>
      </c>
      <c r="D91" s="6">
        <v>-847.7</v>
      </c>
    </row>
    <row r="92" spans="1:4">
      <c r="A92" t="s">
        <v>160</v>
      </c>
      <c r="B92" t="s">
        <v>161</v>
      </c>
      <c r="C92" s="6">
        <v>-1080</v>
      </c>
      <c r="D92" s="6">
        <v>-1080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62.14</v>
      </c>
      <c r="D96" s="6">
        <v>62.14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950</v>
      </c>
      <c r="D98" s="6">
        <v>950</v>
      </c>
    </row>
    <row r="99" spans="1:4">
      <c r="A99" t="s">
        <v>173</v>
      </c>
      <c r="B99" t="s">
        <v>174</v>
      </c>
      <c r="C99" s="6">
        <v>-887.86</v>
      </c>
      <c r="D99" s="6">
        <v>-887.86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-1933.8</v>
      </c>
      <c r="D101" s="6">
        <v>-1933.8</v>
      </c>
    </row>
    <row r="102" spans="1:4">
      <c r="A102" t="s">
        <v>178</v>
      </c>
      <c r="B102" t="s">
        <v>179</v>
      </c>
      <c r="C102" s="6">
        <v>-63.13</v>
      </c>
      <c r="D102" s="6">
        <v>-63.13</v>
      </c>
    </row>
    <row r="103" spans="1:4">
      <c r="A103" t="s">
        <v>180</v>
      </c>
      <c r="B103" t="s">
        <v>181</v>
      </c>
      <c r="C103" s="6">
        <v>-1870.67</v>
      </c>
      <c r="D103" s="6">
        <v>-1870.67</v>
      </c>
    </row>
    <row r="104" spans="1:4">
      <c r="A104">
        <v>25</v>
      </c>
      <c r="B104" t="s">
        <v>182</v>
      </c>
      <c r="C104" s="6">
        <v>-23.4</v>
      </c>
      <c r="D104" s="6">
        <v>-23.4</v>
      </c>
    </row>
    <row r="105" spans="1:4">
      <c r="A105" t="s">
        <v>183</v>
      </c>
      <c r="B105" t="s">
        <v>184</v>
      </c>
      <c r="C105" s="6">
        <v>-23.4</v>
      </c>
      <c r="D105" s="6">
        <v>-23.4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-2650</v>
      </c>
      <c r="D107" s="6">
        <v>-2650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-2650</v>
      </c>
      <c r="D109" s="6">
        <v>-2650</v>
      </c>
    </row>
    <row r="110" spans="1:4">
      <c r="A110">
        <v>27</v>
      </c>
      <c r="B110" t="s">
        <v>192</v>
      </c>
      <c r="C110" s="6">
        <v>-11998.15</v>
      </c>
      <c r="D110" s="6">
        <v>-11998.15</v>
      </c>
    </row>
    <row r="111" spans="1:4">
      <c r="A111" t="s">
        <v>193</v>
      </c>
      <c r="B111" t="s">
        <v>194</v>
      </c>
      <c r="C111" s="6">
        <v>-1198.1500000000001</v>
      </c>
      <c r="D111" s="6">
        <v>-1198.1500000000001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-38267.83</v>
      </c>
      <c r="D120" s="16">
        <v>-38267.83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-7.5999999999999998E-2</v>
      </c>
      <c r="D121" s="17">
        <f>IF(D$10=0," ",ROUND(D120/D$10,3))</f>
        <v>-7.5999999999999998E-2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-107967.1</v>
      </c>
      <c r="D123" s="6">
        <v>-107967.1</v>
      </c>
    </row>
    <row r="124" spans="1:4">
      <c r="A124" t="s">
        <v>214</v>
      </c>
      <c r="B124" t="s">
        <v>215</v>
      </c>
      <c r="C124" s="6">
        <v>-104841.25</v>
      </c>
      <c r="D124" s="6">
        <v>-104841.25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-1927.7</v>
      </c>
      <c r="D127" s="6">
        <v>-1927.7</v>
      </c>
    </row>
    <row r="128" spans="1:4">
      <c r="A128" t="s">
        <v>222</v>
      </c>
      <c r="B128" t="s">
        <v>223</v>
      </c>
      <c r="C128" s="6">
        <v>-1198.1500000000001</v>
      </c>
      <c r="D128" s="6">
        <v>-1198.1500000000001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4059</v>
      </c>
      <c r="C5" s="8">
        <v>4059</v>
      </c>
      <c r="D5" s="8">
        <v>4059</v>
      </c>
    </row>
    <row r="6" spans="1:52" s="10" customFormat="1" ht="45">
      <c r="A6" s="9" t="s">
        <v>8</v>
      </c>
      <c r="B6" s="10" t="s">
        <v>312</v>
      </c>
      <c r="C6" s="10" t="s">
        <v>312</v>
      </c>
      <c r="D6" s="10" t="s">
        <v>312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439020.43</v>
      </c>
      <c r="D10" s="16">
        <v>439020.43</v>
      </c>
    </row>
    <row r="11" spans="1:52">
      <c r="A11" t="s">
        <v>18</v>
      </c>
      <c r="B11" t="s">
        <v>19</v>
      </c>
      <c r="C11" s="6">
        <v>439020.43</v>
      </c>
      <c r="D11" s="6">
        <v>439020.43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-229401.39</v>
      </c>
      <c r="D13" s="6">
        <v>-229401.39</v>
      </c>
    </row>
    <row r="14" spans="1:52">
      <c r="A14">
        <v>3</v>
      </c>
      <c r="B14" t="s">
        <v>23</v>
      </c>
      <c r="C14" s="6">
        <v>209619.04</v>
      </c>
      <c r="D14" s="6">
        <v>209619.04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0.47699999999999998</v>
      </c>
      <c r="D15" s="17">
        <f>IF(D$10=0," ",ROUND(D14/D$10,3))</f>
        <v>0.47699999999999998</v>
      </c>
    </row>
    <row r="16" spans="1:52">
      <c r="A16">
        <v>5</v>
      </c>
      <c r="B16" t="s">
        <v>25</v>
      </c>
      <c r="C16" s="6">
        <v>-12335.79</v>
      </c>
      <c r="D16" s="6">
        <v>-12335.79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-10609.03</v>
      </c>
      <c r="D18" s="6">
        <v>-10609.03</v>
      </c>
    </row>
    <row r="19" spans="1:4">
      <c r="A19" t="s">
        <v>28</v>
      </c>
      <c r="B19" t="s">
        <v>29</v>
      </c>
      <c r="C19" s="6">
        <v>1670.6</v>
      </c>
      <c r="D19" s="6">
        <v>1670.6</v>
      </c>
    </row>
    <row r="20" spans="1:4">
      <c r="A20" t="s">
        <v>30</v>
      </c>
      <c r="B20" t="s">
        <v>31</v>
      </c>
      <c r="C20" s="6">
        <v>-539.54</v>
      </c>
      <c r="D20" s="6">
        <v>-539.54</v>
      </c>
    </row>
    <row r="21" spans="1:4">
      <c r="A21" t="s">
        <v>32</v>
      </c>
      <c r="B21" t="s">
        <v>33</v>
      </c>
      <c r="C21" s="6">
        <v>-7330.66</v>
      </c>
      <c r="D21" s="6">
        <v>-7330.66</v>
      </c>
    </row>
    <row r="22" spans="1:4">
      <c r="A22" t="s">
        <v>34</v>
      </c>
      <c r="B22" t="s">
        <v>35</v>
      </c>
      <c r="C22" s="6">
        <v>-4409.43</v>
      </c>
      <c r="D22" s="6">
        <v>-4409.43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-1726.76</v>
      </c>
      <c r="D26" s="6">
        <v>-1726.76</v>
      </c>
    </row>
    <row r="27" spans="1:4">
      <c r="A27" t="s">
        <v>42</v>
      </c>
      <c r="B27" t="s">
        <v>43</v>
      </c>
      <c r="C27" s="6">
        <v>-1726.76</v>
      </c>
      <c r="D27" s="6">
        <v>-1726.76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197283.25</v>
      </c>
      <c r="D31" s="16">
        <v>197283.25</v>
      </c>
    </row>
    <row r="32" spans="1:4" s="15" customFormat="1">
      <c r="A32" s="15">
        <v>11</v>
      </c>
      <c r="B32" s="15" t="s">
        <v>51</v>
      </c>
      <c r="C32" s="16">
        <v>-10064.75</v>
      </c>
      <c r="D32" s="16">
        <v>-10064.75</v>
      </c>
    </row>
    <row r="33" spans="1:4">
      <c r="A33">
        <v>12</v>
      </c>
      <c r="B33" t="s">
        <v>52</v>
      </c>
      <c r="C33" s="6">
        <v>-173880.1</v>
      </c>
      <c r="D33" s="6">
        <v>-173880.1</v>
      </c>
    </row>
    <row r="34" spans="1:4">
      <c r="A34">
        <v>13</v>
      </c>
      <c r="B34" t="s">
        <v>53</v>
      </c>
      <c r="C34" s="6">
        <v>-84398.74</v>
      </c>
      <c r="D34" s="6">
        <v>-84398.74</v>
      </c>
    </row>
    <row r="35" spans="1:4">
      <c r="A35" t="s">
        <v>54</v>
      </c>
      <c r="B35" t="s">
        <v>55</v>
      </c>
      <c r="C35" s="6">
        <v>-64585.67</v>
      </c>
      <c r="D35" s="6">
        <v>-64585.67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-1111.1199999999999</v>
      </c>
      <c r="D37" s="6">
        <v>-1111.1199999999999</v>
      </c>
    </row>
    <row r="38" spans="1:4">
      <c r="A38" t="s">
        <v>60</v>
      </c>
      <c r="B38" t="s">
        <v>61</v>
      </c>
      <c r="C38" s="6">
        <v>-931.84</v>
      </c>
      <c r="D38" s="6">
        <v>-931.84</v>
      </c>
    </row>
    <row r="39" spans="1:4">
      <c r="A39" t="s">
        <v>62</v>
      </c>
      <c r="B39" t="s">
        <v>63</v>
      </c>
      <c r="C39" s="6">
        <v>-11111.11</v>
      </c>
      <c r="D39" s="6">
        <v>-11111.11</v>
      </c>
    </row>
    <row r="40" spans="1:4">
      <c r="A40" t="s">
        <v>64</v>
      </c>
      <c r="B40" t="s">
        <v>65</v>
      </c>
      <c r="C40" s="6">
        <v>-3543</v>
      </c>
      <c r="D40" s="6">
        <v>-3543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-969</v>
      </c>
      <c r="D43" s="6">
        <v>-969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-2147</v>
      </c>
      <c r="D45" s="6">
        <v>-2147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-66108.289999999994</v>
      </c>
      <c r="D49" s="6">
        <v>-66108.289999999994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-66108.289999999994</v>
      </c>
      <c r="D58" s="6">
        <v>-66108.289999999994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-6834.53</v>
      </c>
      <c r="D60" s="6">
        <v>-6834.53</v>
      </c>
    </row>
    <row r="61" spans="1:4">
      <c r="A61" t="s">
        <v>104</v>
      </c>
      <c r="B61" t="s">
        <v>105</v>
      </c>
      <c r="C61" s="6">
        <v>-1106.31</v>
      </c>
      <c r="D61" s="6">
        <v>-1106.31</v>
      </c>
    </row>
    <row r="62" spans="1:4">
      <c r="A62" t="s">
        <v>106</v>
      </c>
      <c r="B62" t="s">
        <v>107</v>
      </c>
      <c r="C62" s="6">
        <v>-275.33999999999997</v>
      </c>
      <c r="D62" s="6">
        <v>-275.33999999999997</v>
      </c>
    </row>
    <row r="63" spans="1:4">
      <c r="A63" t="s">
        <v>108</v>
      </c>
      <c r="B63" t="s">
        <v>109</v>
      </c>
      <c r="C63" s="6">
        <v>-5371.51</v>
      </c>
      <c r="D63" s="6">
        <v>-5371.51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-81.37</v>
      </c>
      <c r="D65" s="6">
        <v>-81.37</v>
      </c>
    </row>
    <row r="66" spans="1:4">
      <c r="A66">
        <v>17</v>
      </c>
      <c r="B66" t="s">
        <v>114</v>
      </c>
      <c r="C66" s="6">
        <v>-16538.54</v>
      </c>
      <c r="D66" s="6">
        <v>-16538.54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-7014.21</v>
      </c>
      <c r="D80" s="6">
        <v>-7014.21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-1806.4</v>
      </c>
      <c r="D86" s="6">
        <v>-1806.4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-403.45</v>
      </c>
      <c r="D90" s="6">
        <v>-403.45</v>
      </c>
    </row>
    <row r="91" spans="1:4">
      <c r="A91" t="s">
        <v>158</v>
      </c>
      <c r="B91" t="s">
        <v>159</v>
      </c>
      <c r="C91" s="6">
        <v>-103.45</v>
      </c>
      <c r="D91" s="6">
        <v>-103.45</v>
      </c>
    </row>
    <row r="92" spans="1:4">
      <c r="A92" t="s">
        <v>160</v>
      </c>
      <c r="B92" t="s">
        <v>161</v>
      </c>
      <c r="C92" s="6">
        <v>-300</v>
      </c>
      <c r="D92" s="6">
        <v>-300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-2317.16</v>
      </c>
      <c r="D101" s="6">
        <v>-2317.16</v>
      </c>
    </row>
    <row r="102" spans="1:4">
      <c r="A102" t="s">
        <v>178</v>
      </c>
      <c r="B102" t="s">
        <v>179</v>
      </c>
      <c r="C102" s="6">
        <v>-65.959999999999994</v>
      </c>
      <c r="D102" s="6">
        <v>-65.959999999999994</v>
      </c>
    </row>
    <row r="103" spans="1:4">
      <c r="A103" t="s">
        <v>180</v>
      </c>
      <c r="B103" t="s">
        <v>181</v>
      </c>
      <c r="C103" s="6">
        <v>-2251.1999999999998</v>
      </c>
      <c r="D103" s="6">
        <v>-2251.1999999999998</v>
      </c>
    </row>
    <row r="104" spans="1:4">
      <c r="A104">
        <v>25</v>
      </c>
      <c r="B104" t="s">
        <v>182</v>
      </c>
      <c r="C104" s="6">
        <v>-37.770000000000003</v>
      </c>
      <c r="D104" s="6">
        <v>-37.770000000000003</v>
      </c>
    </row>
    <row r="105" spans="1:4">
      <c r="A105" t="s">
        <v>183</v>
      </c>
      <c r="B105" t="s">
        <v>184</v>
      </c>
      <c r="C105" s="6">
        <v>-37.770000000000003</v>
      </c>
      <c r="D105" s="6">
        <v>-37.770000000000003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-5820.95</v>
      </c>
      <c r="D110" s="6">
        <v>-5820.95</v>
      </c>
    </row>
    <row r="111" spans="1:4">
      <c r="A111" t="s">
        <v>193</v>
      </c>
      <c r="B111" t="s">
        <v>194</v>
      </c>
      <c r="C111" s="6">
        <v>-420.95</v>
      </c>
      <c r="D111" s="6">
        <v>-420.95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13338.4</v>
      </c>
      <c r="D120" s="16">
        <v>13338.4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0.03</v>
      </c>
      <c r="D121" s="17">
        <f>IF(D$10=0," ",ROUND(D120/D$10,3))</f>
        <v>0.03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-85223.14</v>
      </c>
      <c r="D123" s="6">
        <v>-85223.14</v>
      </c>
    </row>
    <row r="124" spans="1:4">
      <c r="A124" t="s">
        <v>214</v>
      </c>
      <c r="B124" t="s">
        <v>215</v>
      </c>
      <c r="C124" s="6">
        <v>-84398.74</v>
      </c>
      <c r="D124" s="6">
        <v>-84398.74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-403.45</v>
      </c>
      <c r="D127" s="6">
        <v>-403.45</v>
      </c>
    </row>
    <row r="128" spans="1:4">
      <c r="A128" t="s">
        <v>222</v>
      </c>
      <c r="B128" t="s">
        <v>223</v>
      </c>
      <c r="C128" s="6">
        <v>-420.95</v>
      </c>
      <c r="D128" s="6">
        <v>-420.95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4058</v>
      </c>
      <c r="C5" s="8">
        <v>4058</v>
      </c>
      <c r="D5" s="8">
        <v>4058</v>
      </c>
    </row>
    <row r="6" spans="1:52" s="10" customFormat="1" ht="30">
      <c r="A6" s="9" t="s">
        <v>8</v>
      </c>
      <c r="B6" s="10" t="s">
        <v>311</v>
      </c>
      <c r="C6" s="10" t="s">
        <v>311</v>
      </c>
      <c r="D6" s="10" t="s">
        <v>311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266704.89</v>
      </c>
      <c r="D10" s="16">
        <v>266704.89</v>
      </c>
    </row>
    <row r="11" spans="1:52">
      <c r="A11" t="s">
        <v>18</v>
      </c>
      <c r="B11" t="s">
        <v>19</v>
      </c>
      <c r="C11" s="6">
        <v>266704.89</v>
      </c>
      <c r="D11" s="6">
        <v>266704.89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-146104.81</v>
      </c>
      <c r="D13" s="6">
        <v>-146104.81</v>
      </c>
    </row>
    <row r="14" spans="1:52">
      <c r="A14">
        <v>3</v>
      </c>
      <c r="B14" t="s">
        <v>23</v>
      </c>
      <c r="C14" s="6">
        <v>120600.08</v>
      </c>
      <c r="D14" s="6">
        <v>120600.08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0.45200000000000001</v>
      </c>
      <c r="D15" s="17">
        <f>IF(D$10=0," ",ROUND(D14/D$10,3))</f>
        <v>0.45200000000000001</v>
      </c>
    </row>
    <row r="16" spans="1:52">
      <c r="A16">
        <v>5</v>
      </c>
      <c r="B16" t="s">
        <v>25</v>
      </c>
      <c r="C16" s="6">
        <v>-10859.69</v>
      </c>
      <c r="D16" s="6">
        <v>-10859.69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-9944.08</v>
      </c>
      <c r="D18" s="6">
        <v>-9944.08</v>
      </c>
    </row>
    <row r="19" spans="1:4">
      <c r="A19" t="s">
        <v>28</v>
      </c>
      <c r="B19" t="s">
        <v>29</v>
      </c>
      <c r="C19" s="6">
        <v>-22.47</v>
      </c>
      <c r="D19" s="6">
        <v>-22.47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-5282.83</v>
      </c>
      <c r="D21" s="6">
        <v>-5282.83</v>
      </c>
    </row>
    <row r="22" spans="1:4">
      <c r="A22" t="s">
        <v>34</v>
      </c>
      <c r="B22" t="s">
        <v>35</v>
      </c>
      <c r="C22" s="6">
        <v>-4638.78</v>
      </c>
      <c r="D22" s="6">
        <v>-4638.78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-915.61</v>
      </c>
      <c r="D26" s="6">
        <v>-915.61</v>
      </c>
    </row>
    <row r="27" spans="1:4">
      <c r="A27" t="s">
        <v>42</v>
      </c>
      <c r="B27" t="s">
        <v>43</v>
      </c>
      <c r="C27" s="6">
        <v>-915.61</v>
      </c>
      <c r="D27" s="6">
        <v>-915.61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109740.39</v>
      </c>
      <c r="D31" s="16">
        <v>109740.39</v>
      </c>
    </row>
    <row r="32" spans="1:4" s="15" customFormat="1">
      <c r="A32" s="15">
        <v>11</v>
      </c>
      <c r="B32" s="15" t="s">
        <v>51</v>
      </c>
      <c r="C32" s="16">
        <v>-6955.72</v>
      </c>
      <c r="D32" s="16">
        <v>-6955.72</v>
      </c>
    </row>
    <row r="33" spans="1:4">
      <c r="A33">
        <v>12</v>
      </c>
      <c r="B33" t="s">
        <v>52</v>
      </c>
      <c r="C33" s="6">
        <v>-165753.57999999999</v>
      </c>
      <c r="D33" s="6">
        <v>-165753.57999999999</v>
      </c>
    </row>
    <row r="34" spans="1:4">
      <c r="A34">
        <v>13</v>
      </c>
      <c r="B34" t="s">
        <v>53</v>
      </c>
      <c r="C34" s="6">
        <v>-104029</v>
      </c>
      <c r="D34" s="6">
        <v>-104029</v>
      </c>
    </row>
    <row r="35" spans="1:4">
      <c r="A35" t="s">
        <v>54</v>
      </c>
      <c r="B35" t="s">
        <v>55</v>
      </c>
      <c r="C35" s="6">
        <v>-77382.67</v>
      </c>
      <c r="D35" s="6">
        <v>-77382.67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-1111.1199999999999</v>
      </c>
      <c r="D37" s="6">
        <v>-1111.1199999999999</v>
      </c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>
        <v>-11111.11</v>
      </c>
      <c r="D39" s="6">
        <v>-11111.11</v>
      </c>
    </row>
    <row r="40" spans="1:4">
      <c r="A40" t="s">
        <v>64</v>
      </c>
      <c r="B40" t="s">
        <v>65</v>
      </c>
      <c r="C40" s="6">
        <v>-3582</v>
      </c>
      <c r="D40" s="6">
        <v>-3582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-2095.1</v>
      </c>
      <c r="D43" s="6">
        <v>-2095.1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-2277</v>
      </c>
      <c r="D45" s="6">
        <v>-2277</v>
      </c>
    </row>
    <row r="46" spans="1:4">
      <c r="A46" t="s">
        <v>76</v>
      </c>
      <c r="B46" t="s">
        <v>77</v>
      </c>
      <c r="C46" s="6">
        <v>-6470</v>
      </c>
      <c r="D46" s="6">
        <v>-6470</v>
      </c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-40168.35</v>
      </c>
      <c r="D49" s="6">
        <v>-40168.35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-40168.35</v>
      </c>
      <c r="D58" s="6">
        <v>-40168.35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-7084.59</v>
      </c>
      <c r="D60" s="6">
        <v>-7084.59</v>
      </c>
    </row>
    <row r="61" spans="1:4">
      <c r="A61" t="s">
        <v>104</v>
      </c>
      <c r="B61" t="s">
        <v>105</v>
      </c>
      <c r="C61" s="6">
        <v>-1070.08</v>
      </c>
      <c r="D61" s="6">
        <v>-1070.08</v>
      </c>
    </row>
    <row r="62" spans="1:4">
      <c r="A62" t="s">
        <v>106</v>
      </c>
      <c r="B62" t="s">
        <v>107</v>
      </c>
      <c r="C62" s="6">
        <v>-1796.98</v>
      </c>
      <c r="D62" s="6">
        <v>-1796.98</v>
      </c>
    </row>
    <row r="63" spans="1:4">
      <c r="A63" t="s">
        <v>108</v>
      </c>
      <c r="B63" t="s">
        <v>109</v>
      </c>
      <c r="C63" s="6">
        <v>-4217.53</v>
      </c>
      <c r="D63" s="6">
        <v>-4217.53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-14471.64</v>
      </c>
      <c r="D66" s="6">
        <v>-14471.64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-7014.21</v>
      </c>
      <c r="D80" s="6">
        <v>-7014.21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-1806.4</v>
      </c>
      <c r="D86" s="6">
        <v>-1806.4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-350</v>
      </c>
      <c r="D90" s="6">
        <v>-350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-350</v>
      </c>
      <c r="D92" s="6">
        <v>-350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-2853.81</v>
      </c>
      <c r="D101" s="6">
        <v>-2853.81</v>
      </c>
    </row>
    <row r="102" spans="1:4">
      <c r="A102" t="s">
        <v>178</v>
      </c>
      <c r="B102" t="s">
        <v>179</v>
      </c>
      <c r="C102" s="6">
        <v>-54.85</v>
      </c>
      <c r="D102" s="6">
        <v>-54.85</v>
      </c>
    </row>
    <row r="103" spans="1:4">
      <c r="A103" t="s">
        <v>180</v>
      </c>
      <c r="B103" t="s">
        <v>181</v>
      </c>
      <c r="C103" s="6">
        <v>-2798.96</v>
      </c>
      <c r="D103" s="6">
        <v>-2798.96</v>
      </c>
    </row>
    <row r="104" spans="1:4">
      <c r="A104">
        <v>25</v>
      </c>
      <c r="B104" t="s">
        <v>182</v>
      </c>
      <c r="C104" s="6">
        <v>-1.57</v>
      </c>
      <c r="D104" s="6">
        <v>-1.57</v>
      </c>
    </row>
    <row r="105" spans="1:4">
      <c r="A105" t="s">
        <v>183</v>
      </c>
      <c r="B105" t="s">
        <v>184</v>
      </c>
      <c r="C105" s="6">
        <v>-1.57</v>
      </c>
      <c r="D105" s="6">
        <v>-1.57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-6010.8</v>
      </c>
      <c r="D110" s="6">
        <v>-6010.8</v>
      </c>
    </row>
    <row r="111" spans="1:4">
      <c r="A111" t="s">
        <v>193</v>
      </c>
      <c r="B111" t="s">
        <v>194</v>
      </c>
      <c r="C111" s="6">
        <v>-610.79999999999995</v>
      </c>
      <c r="D111" s="6">
        <v>-610.79999999999995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2703.75</v>
      </c>
      <c r="D114" s="6">
        <v>2703.75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2703.75</v>
      </c>
      <c r="D117" s="6">
        <v>2703.75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-62968.91</v>
      </c>
      <c r="D120" s="16">
        <v>-62968.91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-0.23599999999999999</v>
      </c>
      <c r="D121" s="17">
        <f>IF(D$10=0," ",ROUND(D120/D$10,3))</f>
        <v>-0.23599999999999999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-104989.8</v>
      </c>
      <c r="D123" s="6">
        <v>-104989.8</v>
      </c>
    </row>
    <row r="124" spans="1:4">
      <c r="A124" t="s">
        <v>214</v>
      </c>
      <c r="B124" t="s">
        <v>215</v>
      </c>
      <c r="C124" s="6">
        <v>-104029</v>
      </c>
      <c r="D124" s="6">
        <v>-104029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-350</v>
      </c>
      <c r="D127" s="6">
        <v>-350</v>
      </c>
    </row>
    <row r="128" spans="1:4">
      <c r="A128" t="s">
        <v>222</v>
      </c>
      <c r="B128" t="s">
        <v>223</v>
      </c>
      <c r="C128" s="6">
        <v>-610.79999999999995</v>
      </c>
      <c r="D128" s="6">
        <v>-610.79999999999995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4056</v>
      </c>
      <c r="C5" s="8">
        <v>4056</v>
      </c>
      <c r="D5" s="8">
        <v>4056</v>
      </c>
    </row>
    <row r="6" spans="1:52" s="10" customFormat="1" ht="30">
      <c r="A6" s="9" t="s">
        <v>8</v>
      </c>
      <c r="B6" s="10" t="s">
        <v>310</v>
      </c>
      <c r="C6" s="10" t="s">
        <v>310</v>
      </c>
      <c r="D6" s="10" t="s">
        <v>310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390771.63</v>
      </c>
      <c r="D10" s="16">
        <v>390771.63</v>
      </c>
    </row>
    <row r="11" spans="1:52">
      <c r="A11" t="s">
        <v>18</v>
      </c>
      <c r="B11" t="s">
        <v>19</v>
      </c>
      <c r="C11" s="6">
        <v>390771.63</v>
      </c>
      <c r="D11" s="6">
        <v>390771.63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-241013.39</v>
      </c>
      <c r="D13" s="6">
        <v>-241013.39</v>
      </c>
    </row>
    <row r="14" spans="1:52">
      <c r="A14">
        <v>3</v>
      </c>
      <c r="B14" t="s">
        <v>23</v>
      </c>
      <c r="C14" s="6">
        <v>149758.24</v>
      </c>
      <c r="D14" s="6">
        <v>149758.24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0.38300000000000001</v>
      </c>
      <c r="D15" s="17">
        <f>IF(D$10=0," ",ROUND(D14/D$10,3))</f>
        <v>0.38300000000000001</v>
      </c>
    </row>
    <row r="16" spans="1:52">
      <c r="A16">
        <v>5</v>
      </c>
      <c r="B16" t="s">
        <v>25</v>
      </c>
      <c r="C16" s="6">
        <v>-20245.25</v>
      </c>
      <c r="D16" s="6">
        <v>-20245.25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-18657.259999999998</v>
      </c>
      <c r="D18" s="6">
        <v>-18657.259999999998</v>
      </c>
    </row>
    <row r="19" spans="1:4">
      <c r="A19" t="s">
        <v>28</v>
      </c>
      <c r="B19" t="s">
        <v>29</v>
      </c>
      <c r="C19" s="6">
        <v>-2551.0500000000002</v>
      </c>
      <c r="D19" s="6">
        <v>-2551.0500000000002</v>
      </c>
    </row>
    <row r="20" spans="1:4">
      <c r="A20" t="s">
        <v>30</v>
      </c>
      <c r="B20" t="s">
        <v>31</v>
      </c>
      <c r="C20" s="6">
        <v>-1690.23</v>
      </c>
      <c r="D20" s="6">
        <v>-1690.23</v>
      </c>
    </row>
    <row r="21" spans="1:4">
      <c r="A21" t="s">
        <v>32</v>
      </c>
      <c r="B21" t="s">
        <v>33</v>
      </c>
      <c r="C21" s="6">
        <v>-7402.85</v>
      </c>
      <c r="D21" s="6">
        <v>-7402.85</v>
      </c>
    </row>
    <row r="22" spans="1:4">
      <c r="A22" t="s">
        <v>34</v>
      </c>
      <c r="B22" t="s">
        <v>35</v>
      </c>
      <c r="C22" s="6">
        <v>-7013.13</v>
      </c>
      <c r="D22" s="6">
        <v>-7013.13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-1587.99</v>
      </c>
      <c r="D26" s="6">
        <v>-1587.99</v>
      </c>
    </row>
    <row r="27" spans="1:4">
      <c r="A27" t="s">
        <v>42</v>
      </c>
      <c r="B27" t="s">
        <v>43</v>
      </c>
      <c r="C27" s="6">
        <v>-1587.99</v>
      </c>
      <c r="D27" s="6">
        <v>-1587.99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129512.99</v>
      </c>
      <c r="D31" s="16">
        <v>129512.99</v>
      </c>
    </row>
    <row r="32" spans="1:4" s="15" customFormat="1">
      <c r="A32" s="15">
        <v>11</v>
      </c>
      <c r="B32" s="15" t="s">
        <v>51</v>
      </c>
      <c r="C32" s="16">
        <v>-8146.83</v>
      </c>
      <c r="D32" s="16">
        <v>-8146.83</v>
      </c>
    </row>
    <row r="33" spans="1:4">
      <c r="A33">
        <v>12</v>
      </c>
      <c r="B33" t="s">
        <v>52</v>
      </c>
      <c r="C33" s="6">
        <v>-140261.92000000001</v>
      </c>
      <c r="D33" s="6">
        <v>-140261.92000000001</v>
      </c>
    </row>
    <row r="34" spans="1:4">
      <c r="A34">
        <v>13</v>
      </c>
      <c r="B34" t="s">
        <v>53</v>
      </c>
      <c r="C34" s="6">
        <v>-69012.42</v>
      </c>
      <c r="D34" s="6">
        <v>-69012.42</v>
      </c>
    </row>
    <row r="35" spans="1:4">
      <c r="A35" t="s">
        <v>54</v>
      </c>
      <c r="B35" t="s">
        <v>55</v>
      </c>
      <c r="C35" s="6">
        <v>-44420</v>
      </c>
      <c r="D35" s="6">
        <v>-44420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-2400</v>
      </c>
      <c r="D37" s="6">
        <v>-2400</v>
      </c>
    </row>
    <row r="38" spans="1:4">
      <c r="A38" t="s">
        <v>60</v>
      </c>
      <c r="B38" t="s">
        <v>61</v>
      </c>
      <c r="C38" s="6">
        <v>-4524.59</v>
      </c>
      <c r="D38" s="6">
        <v>-4524.59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-3450</v>
      </c>
      <c r="D40" s="6">
        <v>-3450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-2007.5</v>
      </c>
      <c r="D43" s="6">
        <v>-2007.5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-1377</v>
      </c>
      <c r="D45" s="6">
        <v>-1377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-36555.1</v>
      </c>
      <c r="D49" s="6">
        <v>-36555.1</v>
      </c>
    </row>
    <row r="50" spans="1:4">
      <c r="A50" t="s">
        <v>83</v>
      </c>
      <c r="B50" t="s">
        <v>84</v>
      </c>
      <c r="C50" s="6">
        <v>-19628</v>
      </c>
      <c r="D50" s="6">
        <v>-19628</v>
      </c>
    </row>
    <row r="51" spans="1:4">
      <c r="A51" t="s">
        <v>85</v>
      </c>
      <c r="B51" t="s">
        <v>86</v>
      </c>
      <c r="C51" s="6">
        <v>-30317</v>
      </c>
      <c r="D51" s="6">
        <v>-30317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-1768.5</v>
      </c>
      <c r="D53" s="6">
        <v>-1768.5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>
        <v>15158.4</v>
      </c>
      <c r="D57" s="6">
        <v>15158.4</v>
      </c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-3159.05</v>
      </c>
      <c r="D60" s="6">
        <v>-3159.05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-777.69</v>
      </c>
      <c r="D62" s="6">
        <v>-777.69</v>
      </c>
    </row>
    <row r="63" spans="1:4">
      <c r="A63" t="s">
        <v>108</v>
      </c>
      <c r="B63" t="s">
        <v>109</v>
      </c>
      <c r="C63" s="6">
        <v>-2110.14</v>
      </c>
      <c r="D63" s="6">
        <v>-2110.14</v>
      </c>
    </row>
    <row r="64" spans="1:4">
      <c r="A64" t="s">
        <v>110</v>
      </c>
      <c r="B64" t="s">
        <v>111</v>
      </c>
      <c r="C64" s="6">
        <v>-150.41</v>
      </c>
      <c r="D64" s="6">
        <v>-150.41</v>
      </c>
    </row>
    <row r="65" spans="1:4">
      <c r="A65" t="s">
        <v>112</v>
      </c>
      <c r="B65" t="s">
        <v>113</v>
      </c>
      <c r="C65" s="6">
        <v>-120.81</v>
      </c>
      <c r="D65" s="6">
        <v>-120.81</v>
      </c>
    </row>
    <row r="66" spans="1:4">
      <c r="A66">
        <v>17</v>
      </c>
      <c r="B66" t="s">
        <v>114</v>
      </c>
      <c r="C66" s="6">
        <v>-31535.35</v>
      </c>
      <c r="D66" s="6">
        <v>-31535.35</v>
      </c>
    </row>
    <row r="67" spans="1:4">
      <c r="A67">
        <v>18</v>
      </c>
      <c r="B67" t="s">
        <v>115</v>
      </c>
      <c r="C67" s="6">
        <v>-2171.5700000000002</v>
      </c>
      <c r="D67" s="6">
        <v>-2171.5700000000002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-2171.5700000000002</v>
      </c>
      <c r="D69" s="6">
        <v>-2171.5700000000002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-11181.69</v>
      </c>
      <c r="D76" s="6">
        <v>-11181.69</v>
      </c>
    </row>
    <row r="77" spans="1:4">
      <c r="A77" t="s">
        <v>133</v>
      </c>
      <c r="B77" t="s">
        <v>134</v>
      </c>
      <c r="C77" s="6">
        <v>-7.78</v>
      </c>
      <c r="D77" s="6">
        <v>-7.78</v>
      </c>
    </row>
    <row r="78" spans="1:4">
      <c r="A78" t="s">
        <v>135</v>
      </c>
      <c r="B78" t="s">
        <v>136</v>
      </c>
      <c r="C78" s="6">
        <v>-11173.91</v>
      </c>
      <c r="D78" s="6">
        <v>-11173.91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-1323.33</v>
      </c>
      <c r="D101" s="6">
        <v>-1323.33</v>
      </c>
    </row>
    <row r="102" spans="1:4">
      <c r="A102" t="s">
        <v>178</v>
      </c>
      <c r="B102" t="s">
        <v>179</v>
      </c>
      <c r="C102" s="6">
        <v>-221.21</v>
      </c>
      <c r="D102" s="6">
        <v>-221.21</v>
      </c>
    </row>
    <row r="103" spans="1:4">
      <c r="A103" t="s">
        <v>180</v>
      </c>
      <c r="B103" t="s">
        <v>181</v>
      </c>
      <c r="C103" s="6">
        <v>-1102.1199999999999</v>
      </c>
      <c r="D103" s="6">
        <v>-1102.1199999999999</v>
      </c>
    </row>
    <row r="104" spans="1:4">
      <c r="A104">
        <v>25</v>
      </c>
      <c r="B104" t="s">
        <v>182</v>
      </c>
      <c r="C104" s="6">
        <v>-296.89</v>
      </c>
      <c r="D104" s="6">
        <v>-296.89</v>
      </c>
    </row>
    <row r="105" spans="1:4">
      <c r="A105" t="s">
        <v>183</v>
      </c>
      <c r="B105" t="s">
        <v>184</v>
      </c>
      <c r="C105" s="6">
        <v>-296.89</v>
      </c>
      <c r="D105" s="6">
        <v>-296.89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-7420.87</v>
      </c>
      <c r="D110" s="6">
        <v>-7420.87</v>
      </c>
    </row>
    <row r="111" spans="1:4">
      <c r="A111" t="s">
        <v>193</v>
      </c>
      <c r="B111" t="s">
        <v>194</v>
      </c>
      <c r="C111" s="6">
        <v>-2020.87</v>
      </c>
      <c r="D111" s="6">
        <v>-2020.87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-1014.69</v>
      </c>
      <c r="D114" s="6">
        <v>-1014.69</v>
      </c>
    </row>
    <row r="115" spans="1:4">
      <c r="A115" t="s">
        <v>200</v>
      </c>
      <c r="B115" t="s">
        <v>201</v>
      </c>
      <c r="C115" s="6">
        <v>-1014.69</v>
      </c>
      <c r="D115" s="6">
        <v>-1014.69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-18895.759999999998</v>
      </c>
      <c r="D120" s="16">
        <v>-18895.759999999998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-4.8000000000000001E-2</v>
      </c>
      <c r="D121" s="17">
        <f>IF(D$10=0," ",ROUND(D120/D$10,3))</f>
        <v>-4.8000000000000001E-2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-82214.98</v>
      </c>
      <c r="D123" s="6">
        <v>-82214.98</v>
      </c>
    </row>
    <row r="124" spans="1:4">
      <c r="A124" t="s">
        <v>214</v>
      </c>
      <c r="B124" t="s">
        <v>215</v>
      </c>
      <c r="C124" s="6">
        <v>-69012.42</v>
      </c>
      <c r="D124" s="6">
        <v>-69012.42</v>
      </c>
    </row>
    <row r="125" spans="1:4">
      <c r="A125" t="s">
        <v>216</v>
      </c>
      <c r="B125" t="s">
        <v>217</v>
      </c>
      <c r="C125" s="6">
        <v>-11181.69</v>
      </c>
      <c r="D125" s="6">
        <v>-11181.69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-2020.87</v>
      </c>
      <c r="D128" s="6">
        <v>-2020.87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4055</v>
      </c>
      <c r="C5" s="8">
        <v>4055</v>
      </c>
      <c r="D5" s="8">
        <v>4055</v>
      </c>
    </row>
    <row r="6" spans="1:52" s="10" customFormat="1" ht="30">
      <c r="A6" s="9" t="s">
        <v>8</v>
      </c>
      <c r="B6" s="10" t="s">
        <v>309</v>
      </c>
      <c r="C6" s="10" t="s">
        <v>309</v>
      </c>
      <c r="D6" s="10" t="s">
        <v>309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1182149.45</v>
      </c>
      <c r="D10" s="16">
        <v>1182149.45</v>
      </c>
    </row>
    <row r="11" spans="1:52">
      <c r="A11" t="s">
        <v>18</v>
      </c>
      <c r="B11" t="s">
        <v>19</v>
      </c>
      <c r="C11" s="6">
        <v>1182149.45</v>
      </c>
      <c r="D11" s="6">
        <v>1182149.45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-711922.08</v>
      </c>
      <c r="D13" s="6">
        <v>-711922.08</v>
      </c>
    </row>
    <row r="14" spans="1:52">
      <c r="A14">
        <v>3</v>
      </c>
      <c r="B14" t="s">
        <v>23</v>
      </c>
      <c r="C14" s="6">
        <v>470227.37</v>
      </c>
      <c r="D14" s="6">
        <v>470227.37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0.39800000000000002</v>
      </c>
      <c r="D15" s="17">
        <f>IF(D$10=0," ",ROUND(D14/D$10,3))</f>
        <v>0.39800000000000002</v>
      </c>
    </row>
    <row r="16" spans="1:52">
      <c r="A16">
        <v>5</v>
      </c>
      <c r="B16" t="s">
        <v>25</v>
      </c>
      <c r="C16" s="6">
        <v>-24842.240000000002</v>
      </c>
      <c r="D16" s="6">
        <v>-24842.240000000002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-19831.61</v>
      </c>
      <c r="D18" s="6">
        <v>-19831.61</v>
      </c>
    </row>
    <row r="19" spans="1:4">
      <c r="A19" t="s">
        <v>28</v>
      </c>
      <c r="B19" t="s">
        <v>29</v>
      </c>
      <c r="C19" s="6">
        <v>-17527.27</v>
      </c>
      <c r="D19" s="6">
        <v>-17527.27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6946.84</v>
      </c>
      <c r="D21" s="6">
        <v>6946.84</v>
      </c>
    </row>
    <row r="22" spans="1:4">
      <c r="A22" t="s">
        <v>34</v>
      </c>
      <c r="B22" t="s">
        <v>35</v>
      </c>
      <c r="C22" s="6">
        <v>-9251.18</v>
      </c>
      <c r="D22" s="6">
        <v>-9251.18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-5010.63</v>
      </c>
      <c r="D26" s="6">
        <v>-5010.63</v>
      </c>
    </row>
    <row r="27" spans="1:4">
      <c r="A27" t="s">
        <v>42</v>
      </c>
      <c r="B27" t="s">
        <v>43</v>
      </c>
      <c r="C27" s="6">
        <v>-5010.63</v>
      </c>
      <c r="D27" s="6">
        <v>-5010.63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445385.13</v>
      </c>
      <c r="D31" s="16">
        <v>445385.13</v>
      </c>
    </row>
    <row r="32" spans="1:4" s="15" customFormat="1">
      <c r="A32" s="15">
        <v>11</v>
      </c>
      <c r="B32" s="15" t="s">
        <v>51</v>
      </c>
      <c r="C32" s="16">
        <v>-26913.55</v>
      </c>
      <c r="D32" s="16">
        <v>-26913.55</v>
      </c>
    </row>
    <row r="33" spans="1:4">
      <c r="A33">
        <v>12</v>
      </c>
      <c r="B33" t="s">
        <v>52</v>
      </c>
      <c r="C33" s="6">
        <v>-239159.8</v>
      </c>
      <c r="D33" s="6">
        <v>-239159.8</v>
      </c>
    </row>
    <row r="34" spans="1:4">
      <c r="A34">
        <v>13</v>
      </c>
      <c r="B34" t="s">
        <v>53</v>
      </c>
      <c r="C34" s="6">
        <v>-130263.77</v>
      </c>
      <c r="D34" s="6">
        <v>-130263.77</v>
      </c>
    </row>
    <row r="35" spans="1:4">
      <c r="A35" t="s">
        <v>54</v>
      </c>
      <c r="B35" t="s">
        <v>55</v>
      </c>
      <c r="C35" s="6">
        <v>-76669</v>
      </c>
      <c r="D35" s="6">
        <v>-76669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-6800</v>
      </c>
      <c r="D37" s="6">
        <v>-6800</v>
      </c>
    </row>
    <row r="38" spans="1:4">
      <c r="A38" t="s">
        <v>60</v>
      </c>
      <c r="B38" t="s">
        <v>61</v>
      </c>
      <c r="C38" s="6">
        <v>-5371.74</v>
      </c>
      <c r="D38" s="6">
        <v>-5371.74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-22409.919999999998</v>
      </c>
      <c r="D40" s="6">
        <v>-22409.919999999998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-4111.1099999999997</v>
      </c>
      <c r="D43" s="6">
        <v>-4111.1099999999997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-2402</v>
      </c>
      <c r="D45" s="6">
        <v>-2402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-62871.58</v>
      </c>
      <c r="D49" s="6">
        <v>-62871.58</v>
      </c>
    </row>
    <row r="50" spans="1:4">
      <c r="A50" t="s">
        <v>83</v>
      </c>
      <c r="B50" t="s">
        <v>84</v>
      </c>
      <c r="C50" s="6">
        <v>-23243.33</v>
      </c>
      <c r="D50" s="6">
        <v>-23243.33</v>
      </c>
    </row>
    <row r="51" spans="1:4">
      <c r="A51" t="s">
        <v>85</v>
      </c>
      <c r="B51" t="s">
        <v>86</v>
      </c>
      <c r="C51" s="6">
        <v>-36580</v>
      </c>
      <c r="D51" s="6">
        <v>-36580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-3048.25</v>
      </c>
      <c r="D53" s="6">
        <v>-3048.25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-8861.0400000000009</v>
      </c>
      <c r="D60" s="6">
        <v>-8861.0400000000009</v>
      </c>
    </row>
    <row r="61" spans="1:4">
      <c r="A61" t="s">
        <v>104</v>
      </c>
      <c r="B61" t="s">
        <v>105</v>
      </c>
      <c r="C61" s="6">
        <v>-5676.71</v>
      </c>
      <c r="D61" s="6">
        <v>-5676.71</v>
      </c>
    </row>
    <row r="62" spans="1:4">
      <c r="A62" t="s">
        <v>106</v>
      </c>
      <c r="B62" t="s">
        <v>107</v>
      </c>
      <c r="C62" s="6">
        <v>-500.82</v>
      </c>
      <c r="D62" s="6">
        <v>-500.82</v>
      </c>
    </row>
    <row r="63" spans="1:4">
      <c r="A63" t="s">
        <v>108</v>
      </c>
      <c r="B63" t="s">
        <v>109</v>
      </c>
      <c r="C63" s="6">
        <v>-2123.62</v>
      </c>
      <c r="D63" s="6">
        <v>-2123.62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-559.89</v>
      </c>
      <c r="D65" s="6">
        <v>-559.89</v>
      </c>
    </row>
    <row r="66" spans="1:4">
      <c r="A66">
        <v>17</v>
      </c>
      <c r="B66" t="s">
        <v>114</v>
      </c>
      <c r="C66" s="6">
        <v>-37163.410000000003</v>
      </c>
      <c r="D66" s="6">
        <v>-37163.410000000003</v>
      </c>
    </row>
    <row r="67" spans="1:4">
      <c r="A67">
        <v>18</v>
      </c>
      <c r="B67" t="s">
        <v>115</v>
      </c>
      <c r="C67" s="6">
        <v>-3565.98</v>
      </c>
      <c r="D67" s="6">
        <v>-3565.98</v>
      </c>
    </row>
    <row r="68" spans="1:4">
      <c r="A68" t="s">
        <v>116</v>
      </c>
      <c r="B68" t="s">
        <v>117</v>
      </c>
      <c r="C68" s="6">
        <v>-765.98</v>
      </c>
      <c r="D68" s="6">
        <v>-765.98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-6623.08</v>
      </c>
      <c r="D76" s="6">
        <v>-6623.08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-6623.08</v>
      </c>
      <c r="D78" s="6">
        <v>-6623.08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-3700</v>
      </c>
      <c r="D90" s="6">
        <v>-3700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-3700</v>
      </c>
      <c r="D92" s="6">
        <v>-3700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-2225.77</v>
      </c>
      <c r="D101" s="6">
        <v>-2225.77</v>
      </c>
    </row>
    <row r="102" spans="1:4">
      <c r="A102" t="s">
        <v>178</v>
      </c>
      <c r="B102" t="s">
        <v>179</v>
      </c>
      <c r="C102" s="6">
        <v>-115.8</v>
      </c>
      <c r="D102" s="6">
        <v>-115.8</v>
      </c>
    </row>
    <row r="103" spans="1:4">
      <c r="A103" t="s">
        <v>180</v>
      </c>
      <c r="B103" t="s">
        <v>181</v>
      </c>
      <c r="C103" s="6">
        <v>-2109.9699999999998</v>
      </c>
      <c r="D103" s="6">
        <v>-2109.9699999999998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-2850</v>
      </c>
      <c r="D107" s="6">
        <v>-2850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-2850</v>
      </c>
      <c r="D109" s="6">
        <v>-2850</v>
      </c>
    </row>
    <row r="110" spans="1:4">
      <c r="A110">
        <v>27</v>
      </c>
      <c r="B110" t="s">
        <v>192</v>
      </c>
      <c r="C110" s="6">
        <v>-10022.27</v>
      </c>
      <c r="D110" s="6">
        <v>-10022.27</v>
      </c>
    </row>
    <row r="111" spans="1:4">
      <c r="A111" t="s">
        <v>193</v>
      </c>
      <c r="B111" t="s">
        <v>194</v>
      </c>
      <c r="C111" s="6">
        <v>-2222.27</v>
      </c>
      <c r="D111" s="6">
        <v>-2222.27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179311.78</v>
      </c>
      <c r="D120" s="16">
        <v>179311.78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0.152</v>
      </c>
      <c r="D121" s="17">
        <f>IF(D$10=0," ",ROUND(D120/D$10,3))</f>
        <v>0.152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-142809.12</v>
      </c>
      <c r="D123" s="6">
        <v>-142809.12</v>
      </c>
    </row>
    <row r="124" spans="1:4">
      <c r="A124" t="s">
        <v>214</v>
      </c>
      <c r="B124" t="s">
        <v>215</v>
      </c>
      <c r="C124" s="6">
        <v>-130263.77</v>
      </c>
      <c r="D124" s="6">
        <v>-130263.77</v>
      </c>
    </row>
    <row r="125" spans="1:4">
      <c r="A125" t="s">
        <v>216</v>
      </c>
      <c r="B125" t="s">
        <v>217</v>
      </c>
      <c r="C125" s="6">
        <v>-6623.08</v>
      </c>
      <c r="D125" s="6">
        <v>-6623.08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-3700</v>
      </c>
      <c r="D127" s="6">
        <v>-3700</v>
      </c>
    </row>
    <row r="128" spans="1:4">
      <c r="A128" t="s">
        <v>222</v>
      </c>
      <c r="B128" t="s">
        <v>223</v>
      </c>
      <c r="C128" s="6">
        <v>-2222.27</v>
      </c>
      <c r="D128" s="6">
        <v>-2222.27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4053</v>
      </c>
      <c r="C5" s="8">
        <v>4053</v>
      </c>
      <c r="D5" s="8">
        <v>4053</v>
      </c>
    </row>
    <row r="6" spans="1:52" s="10" customFormat="1" ht="45">
      <c r="A6" s="9" t="s">
        <v>8</v>
      </c>
      <c r="B6" s="10" t="s">
        <v>308</v>
      </c>
      <c r="C6" s="10" t="s">
        <v>308</v>
      </c>
      <c r="D6" s="10" t="s">
        <v>308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1046604.21</v>
      </c>
      <c r="D10" s="16">
        <v>1046604.21</v>
      </c>
    </row>
    <row r="11" spans="1:52">
      <c r="A11" t="s">
        <v>18</v>
      </c>
      <c r="B11" t="s">
        <v>19</v>
      </c>
      <c r="C11" s="6">
        <v>1046604.21</v>
      </c>
      <c r="D11" s="6">
        <v>1046604.21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-591020.47</v>
      </c>
      <c r="D13" s="6">
        <v>-591020.47</v>
      </c>
    </row>
    <row r="14" spans="1:52">
      <c r="A14">
        <v>3</v>
      </c>
      <c r="B14" t="s">
        <v>23</v>
      </c>
      <c r="C14" s="6">
        <v>455583.74</v>
      </c>
      <c r="D14" s="6">
        <v>455583.74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0.435</v>
      </c>
      <c r="D15" s="17">
        <f>IF(D$10=0," ",ROUND(D14/D$10,3))</f>
        <v>0.435</v>
      </c>
    </row>
    <row r="16" spans="1:52">
      <c r="A16">
        <v>5</v>
      </c>
      <c r="B16" t="s">
        <v>25</v>
      </c>
      <c r="C16" s="6">
        <v>-20752.05</v>
      </c>
      <c r="D16" s="6">
        <v>-20752.05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-15830.57</v>
      </c>
      <c r="D18" s="6">
        <v>-15830.57</v>
      </c>
    </row>
    <row r="19" spans="1:4">
      <c r="A19" t="s">
        <v>28</v>
      </c>
      <c r="B19" t="s">
        <v>29</v>
      </c>
      <c r="C19" s="6">
        <v>-1127.52</v>
      </c>
      <c r="D19" s="6">
        <v>-1127.52</v>
      </c>
    </row>
    <row r="20" spans="1:4">
      <c r="A20" t="s">
        <v>30</v>
      </c>
      <c r="B20" t="s">
        <v>31</v>
      </c>
      <c r="C20" s="6">
        <v>-1063.72</v>
      </c>
      <c r="D20" s="6">
        <v>-1063.72</v>
      </c>
    </row>
    <row r="21" spans="1:4">
      <c r="A21" t="s">
        <v>32</v>
      </c>
      <c r="B21" t="s">
        <v>33</v>
      </c>
      <c r="C21" s="6">
        <v>-7318.3</v>
      </c>
      <c r="D21" s="6">
        <v>-7318.3</v>
      </c>
    </row>
    <row r="22" spans="1:4">
      <c r="A22" t="s">
        <v>34</v>
      </c>
      <c r="B22" t="s">
        <v>35</v>
      </c>
      <c r="C22" s="6">
        <v>-6321.03</v>
      </c>
      <c r="D22" s="6">
        <v>-6321.03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-4921.4799999999996</v>
      </c>
      <c r="D26" s="6">
        <v>-4921.4799999999996</v>
      </c>
    </row>
    <row r="27" spans="1:4">
      <c r="A27" t="s">
        <v>42</v>
      </c>
      <c r="B27" t="s">
        <v>43</v>
      </c>
      <c r="C27" s="6">
        <v>-4921.4799999999996</v>
      </c>
      <c r="D27" s="6">
        <v>-4921.4799999999996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434831.69</v>
      </c>
      <c r="D31" s="16">
        <v>434831.69</v>
      </c>
    </row>
    <row r="32" spans="1:4" s="15" customFormat="1">
      <c r="A32" s="15">
        <v>11</v>
      </c>
      <c r="B32" s="15" t="s">
        <v>51</v>
      </c>
      <c r="C32" s="16">
        <v>-23304.45</v>
      </c>
      <c r="D32" s="16">
        <v>-23304.45</v>
      </c>
    </row>
    <row r="33" spans="1:4">
      <c r="A33">
        <v>12</v>
      </c>
      <c r="B33" t="s">
        <v>52</v>
      </c>
      <c r="C33" s="6">
        <v>-311846.40000000002</v>
      </c>
      <c r="D33" s="6">
        <v>-311846.40000000002</v>
      </c>
    </row>
    <row r="34" spans="1:4">
      <c r="A34">
        <v>13</v>
      </c>
      <c r="B34" t="s">
        <v>53</v>
      </c>
      <c r="C34" s="6">
        <v>-126056.33</v>
      </c>
      <c r="D34" s="6">
        <v>-126056.33</v>
      </c>
    </row>
    <row r="35" spans="1:4">
      <c r="A35" t="s">
        <v>54</v>
      </c>
      <c r="B35" t="s">
        <v>55</v>
      </c>
      <c r="C35" s="6">
        <v>-81506</v>
      </c>
      <c r="D35" s="6">
        <v>-81506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-1590</v>
      </c>
      <c r="D38" s="6">
        <v>-1590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-20238.189999999999</v>
      </c>
      <c r="D40" s="6">
        <v>-20238.189999999999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-3223.14</v>
      </c>
      <c r="D43" s="6">
        <v>-3223.14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-2499</v>
      </c>
      <c r="D45" s="6">
        <v>-2499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-157658.51999999999</v>
      </c>
      <c r="D49" s="6">
        <v>-157658.51999999999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-157658.51999999999</v>
      </c>
      <c r="D58" s="6">
        <v>-157658.51999999999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-1677.53</v>
      </c>
      <c r="D60" s="6">
        <v>-1677.53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-269.86</v>
      </c>
      <c r="D62" s="6">
        <v>-269.86</v>
      </c>
    </row>
    <row r="63" spans="1:4">
      <c r="A63" t="s">
        <v>108</v>
      </c>
      <c r="B63" t="s">
        <v>109</v>
      </c>
      <c r="C63" s="6">
        <v>-1407.67</v>
      </c>
      <c r="D63" s="6">
        <v>-1407.67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-26454.02</v>
      </c>
      <c r="D66" s="6">
        <v>-26454.02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-7014.21</v>
      </c>
      <c r="D80" s="6">
        <v>-7014.21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-1806.4</v>
      </c>
      <c r="D86" s="6">
        <v>-1806.4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-2435.4899999999998</v>
      </c>
      <c r="D90" s="6">
        <v>-2435.4899999999998</v>
      </c>
    </row>
    <row r="91" spans="1:4">
      <c r="A91" t="s">
        <v>158</v>
      </c>
      <c r="B91" t="s">
        <v>159</v>
      </c>
      <c r="C91" s="6">
        <v>-298.58999999999997</v>
      </c>
      <c r="D91" s="6">
        <v>-298.58999999999997</v>
      </c>
    </row>
    <row r="92" spans="1:4">
      <c r="A92" t="s">
        <v>160</v>
      </c>
      <c r="B92" t="s">
        <v>161</v>
      </c>
      <c r="C92" s="6">
        <v>-2136.9</v>
      </c>
      <c r="D92" s="6">
        <v>-2136.9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10</v>
      </c>
      <c r="D96" s="6">
        <v>10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10</v>
      </c>
      <c r="D98" s="6">
        <v>10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-1254.4000000000001</v>
      </c>
      <c r="D101" s="6">
        <v>-1254.4000000000001</v>
      </c>
    </row>
    <row r="102" spans="1:4">
      <c r="A102" t="s">
        <v>178</v>
      </c>
      <c r="B102" t="s">
        <v>179</v>
      </c>
      <c r="C102" s="6">
        <v>-72.739999999999995</v>
      </c>
      <c r="D102" s="6">
        <v>-72.739999999999995</v>
      </c>
    </row>
    <row r="103" spans="1:4">
      <c r="A103" t="s">
        <v>180</v>
      </c>
      <c r="B103" t="s">
        <v>181</v>
      </c>
      <c r="C103" s="6">
        <v>-1181.6600000000001</v>
      </c>
      <c r="D103" s="6">
        <v>-1181.6600000000001</v>
      </c>
    </row>
    <row r="104" spans="1:4">
      <c r="A104">
        <v>25</v>
      </c>
      <c r="B104" t="s">
        <v>182</v>
      </c>
      <c r="C104" s="6">
        <v>-153.38999999999999</v>
      </c>
      <c r="D104" s="6">
        <v>-153.38999999999999</v>
      </c>
    </row>
    <row r="105" spans="1:4">
      <c r="A105" t="s">
        <v>183</v>
      </c>
      <c r="B105" t="s">
        <v>184</v>
      </c>
      <c r="C105" s="6">
        <v>-153.38999999999999</v>
      </c>
      <c r="D105" s="6">
        <v>-153.38999999999999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-3000</v>
      </c>
      <c r="D107" s="6">
        <v>-3000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-3000</v>
      </c>
      <c r="D109" s="6">
        <v>-3000</v>
      </c>
    </row>
    <row r="110" spans="1:4">
      <c r="A110">
        <v>27</v>
      </c>
      <c r="B110" t="s">
        <v>192</v>
      </c>
      <c r="C110" s="6">
        <v>-10193.73</v>
      </c>
      <c r="D110" s="6">
        <v>-10193.73</v>
      </c>
    </row>
    <row r="111" spans="1:4">
      <c r="A111" t="s">
        <v>193</v>
      </c>
      <c r="B111" t="s">
        <v>194</v>
      </c>
      <c r="C111" s="6">
        <v>-2393.73</v>
      </c>
      <c r="D111" s="6">
        <v>-2393.73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-1417.8</v>
      </c>
      <c r="D114" s="6">
        <v>-1417.8</v>
      </c>
    </row>
    <row r="115" spans="1:4">
      <c r="A115" t="s">
        <v>200</v>
      </c>
      <c r="B115" t="s">
        <v>201</v>
      </c>
      <c r="C115" s="6">
        <v>-1596.8</v>
      </c>
      <c r="D115" s="6">
        <v>-1596.8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179</v>
      </c>
      <c r="D119" s="6">
        <v>179</v>
      </c>
    </row>
    <row r="120" spans="1:4" s="15" customFormat="1">
      <c r="A120" s="15">
        <v>29</v>
      </c>
      <c r="B120" s="15" t="s">
        <v>210</v>
      </c>
      <c r="C120" s="16">
        <v>99680.84</v>
      </c>
      <c r="D120" s="16">
        <v>99680.84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9.5000000000000001E-2</v>
      </c>
      <c r="D121" s="17">
        <f>IF(D$10=0," ",ROUND(D120/D$10,3))</f>
        <v>9.5000000000000001E-2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-130885.55</v>
      </c>
      <c r="D123" s="6">
        <v>-130885.55</v>
      </c>
    </row>
    <row r="124" spans="1:4">
      <c r="A124" t="s">
        <v>214</v>
      </c>
      <c r="B124" t="s">
        <v>215</v>
      </c>
      <c r="C124" s="6">
        <v>-126056.33</v>
      </c>
      <c r="D124" s="6">
        <v>-126056.33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-2435.4899999999998</v>
      </c>
      <c r="D127" s="6">
        <v>-2435.4899999999998</v>
      </c>
    </row>
    <row r="128" spans="1:4">
      <c r="A128" t="s">
        <v>222</v>
      </c>
      <c r="B128" t="s">
        <v>223</v>
      </c>
      <c r="C128" s="6">
        <v>-2393.73</v>
      </c>
      <c r="D128" s="6">
        <v>-2393.73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4052</v>
      </c>
      <c r="C5" s="8">
        <v>4052</v>
      </c>
      <c r="D5" s="8">
        <v>4052</v>
      </c>
    </row>
    <row r="6" spans="1:52" s="10" customFormat="1" ht="45">
      <c r="A6" s="9" t="s">
        <v>8</v>
      </c>
      <c r="B6" s="10" t="s">
        <v>307</v>
      </c>
      <c r="C6" s="10" t="s">
        <v>307</v>
      </c>
      <c r="D6" s="10" t="s">
        <v>307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513046.14</v>
      </c>
      <c r="D10" s="16">
        <v>513046.14</v>
      </c>
    </row>
    <row r="11" spans="1:52">
      <c r="A11" t="s">
        <v>18</v>
      </c>
      <c r="B11" t="s">
        <v>19</v>
      </c>
      <c r="C11" s="6">
        <v>513046.14</v>
      </c>
      <c r="D11" s="6">
        <v>513046.14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-289389.8</v>
      </c>
      <c r="D13" s="6">
        <v>-289389.8</v>
      </c>
    </row>
    <row r="14" spans="1:52">
      <c r="A14">
        <v>3</v>
      </c>
      <c r="B14" t="s">
        <v>23</v>
      </c>
      <c r="C14" s="6">
        <v>223656.34</v>
      </c>
      <c r="D14" s="6">
        <v>223656.34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0.436</v>
      </c>
      <c r="D15" s="17">
        <f>IF(D$10=0," ",ROUND(D14/D$10,3))</f>
        <v>0.436</v>
      </c>
    </row>
    <row r="16" spans="1:52">
      <c r="A16">
        <v>5</v>
      </c>
      <c r="B16" t="s">
        <v>25</v>
      </c>
      <c r="C16" s="6">
        <v>-14402.11</v>
      </c>
      <c r="D16" s="6">
        <v>-14402.11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-11739.31</v>
      </c>
      <c r="D18" s="6">
        <v>-11739.31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-321.77</v>
      </c>
      <c r="D20" s="6">
        <v>-321.77</v>
      </c>
    </row>
    <row r="21" spans="1:4">
      <c r="A21" t="s">
        <v>32</v>
      </c>
      <c r="B21" t="s">
        <v>33</v>
      </c>
      <c r="C21" s="6">
        <v>-6263.08</v>
      </c>
      <c r="D21" s="6">
        <v>-6263.08</v>
      </c>
    </row>
    <row r="22" spans="1:4">
      <c r="A22" t="s">
        <v>34</v>
      </c>
      <c r="B22" t="s">
        <v>35</v>
      </c>
      <c r="C22" s="6">
        <v>-5154.46</v>
      </c>
      <c r="D22" s="6">
        <v>-5154.46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-2662.8</v>
      </c>
      <c r="D26" s="6">
        <v>-2662.8</v>
      </c>
    </row>
    <row r="27" spans="1:4">
      <c r="A27" t="s">
        <v>42</v>
      </c>
      <c r="B27" t="s">
        <v>43</v>
      </c>
      <c r="C27" s="6">
        <v>-2662.8</v>
      </c>
      <c r="D27" s="6">
        <v>-2662.8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209254.23</v>
      </c>
      <c r="D31" s="16">
        <v>209254.23</v>
      </c>
    </row>
    <row r="32" spans="1:4" s="15" customFormat="1">
      <c r="A32" s="15">
        <v>11</v>
      </c>
      <c r="B32" s="15" t="s">
        <v>51</v>
      </c>
      <c r="C32" s="16">
        <v>-9575.43</v>
      </c>
      <c r="D32" s="16">
        <v>-9575.43</v>
      </c>
    </row>
    <row r="33" spans="1:4">
      <c r="A33">
        <v>12</v>
      </c>
      <c r="B33" t="s">
        <v>52</v>
      </c>
      <c r="C33" s="6">
        <v>-201346.26</v>
      </c>
      <c r="D33" s="6">
        <v>-201346.26</v>
      </c>
    </row>
    <row r="34" spans="1:4">
      <c r="A34">
        <v>13</v>
      </c>
      <c r="B34" t="s">
        <v>53</v>
      </c>
      <c r="C34" s="6">
        <v>-102332.63</v>
      </c>
      <c r="D34" s="6">
        <v>-102332.63</v>
      </c>
    </row>
    <row r="35" spans="1:4">
      <c r="A35" t="s">
        <v>54</v>
      </c>
      <c r="B35" t="s">
        <v>55</v>
      </c>
      <c r="C35" s="6">
        <v>-71818.67</v>
      </c>
      <c r="D35" s="6">
        <v>-71818.67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-2111.12</v>
      </c>
      <c r="D37" s="6">
        <v>-2111.12</v>
      </c>
    </row>
    <row r="38" spans="1:4">
      <c r="A38" t="s">
        <v>60</v>
      </c>
      <c r="B38" t="s">
        <v>61</v>
      </c>
      <c r="C38" s="6">
        <v>-366.53</v>
      </c>
      <c r="D38" s="6">
        <v>-366.53</v>
      </c>
    </row>
    <row r="39" spans="1:4">
      <c r="A39" t="s">
        <v>62</v>
      </c>
      <c r="B39" t="s">
        <v>63</v>
      </c>
      <c r="C39" s="6">
        <v>-11111.11</v>
      </c>
      <c r="D39" s="6">
        <v>-11111.11</v>
      </c>
    </row>
    <row r="40" spans="1:4">
      <c r="A40" t="s">
        <v>64</v>
      </c>
      <c r="B40" t="s">
        <v>65</v>
      </c>
      <c r="C40" s="6">
        <v>-4405</v>
      </c>
      <c r="D40" s="6">
        <v>-4405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-2788.2</v>
      </c>
      <c r="D43" s="6">
        <v>-2788.2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-2187</v>
      </c>
      <c r="D45" s="6">
        <v>-2187</v>
      </c>
    </row>
    <row r="46" spans="1:4">
      <c r="A46" t="s">
        <v>76</v>
      </c>
      <c r="B46" t="s">
        <v>77</v>
      </c>
      <c r="C46" s="6">
        <v>-6295</v>
      </c>
      <c r="D46" s="6">
        <v>-6295</v>
      </c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-77181.2</v>
      </c>
      <c r="D49" s="6">
        <v>-77181.2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-77181.2</v>
      </c>
      <c r="D58" s="6">
        <v>-77181.2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-3612.87</v>
      </c>
      <c r="D60" s="6">
        <v>-3612.87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-294.52</v>
      </c>
      <c r="D62" s="6">
        <v>-294.52</v>
      </c>
    </row>
    <row r="63" spans="1:4">
      <c r="A63" t="s">
        <v>108</v>
      </c>
      <c r="B63" t="s">
        <v>109</v>
      </c>
      <c r="C63" s="6">
        <v>-3318.35</v>
      </c>
      <c r="D63" s="6">
        <v>-3318.35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-18219.560000000001</v>
      </c>
      <c r="D66" s="6">
        <v>-18219.560000000001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-7015.21</v>
      </c>
      <c r="D80" s="6">
        <v>-7015.21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-1807.4</v>
      </c>
      <c r="D86" s="6">
        <v>-1807.4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-1540</v>
      </c>
      <c r="D90" s="6">
        <v>-1540</v>
      </c>
    </row>
    <row r="91" spans="1:4">
      <c r="A91" t="s">
        <v>158</v>
      </c>
      <c r="B91" t="s">
        <v>159</v>
      </c>
      <c r="C91" s="6">
        <v>-120</v>
      </c>
      <c r="D91" s="6">
        <v>-120</v>
      </c>
    </row>
    <row r="92" spans="1:4">
      <c r="A92" t="s">
        <v>160</v>
      </c>
      <c r="B92" t="s">
        <v>161</v>
      </c>
      <c r="C92" s="6">
        <v>-1420</v>
      </c>
      <c r="D92" s="6">
        <v>-1420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-2102.0100000000002</v>
      </c>
      <c r="D101" s="6">
        <v>-2102.0100000000002</v>
      </c>
    </row>
    <row r="102" spans="1:4">
      <c r="A102" t="s">
        <v>178</v>
      </c>
      <c r="B102" t="s">
        <v>179</v>
      </c>
      <c r="C102" s="6">
        <v>-77.22</v>
      </c>
      <c r="D102" s="6">
        <v>-77.22</v>
      </c>
    </row>
    <row r="103" spans="1:4">
      <c r="A103" t="s">
        <v>180</v>
      </c>
      <c r="B103" t="s">
        <v>181</v>
      </c>
      <c r="C103" s="6">
        <v>-2024.79</v>
      </c>
      <c r="D103" s="6">
        <v>-2024.79</v>
      </c>
    </row>
    <row r="104" spans="1:4">
      <c r="A104">
        <v>25</v>
      </c>
      <c r="B104" t="s">
        <v>182</v>
      </c>
      <c r="C104" s="6">
        <v>-22.52</v>
      </c>
      <c r="D104" s="6">
        <v>-22.52</v>
      </c>
    </row>
    <row r="105" spans="1:4">
      <c r="A105" t="s">
        <v>183</v>
      </c>
      <c r="B105" t="s">
        <v>184</v>
      </c>
      <c r="C105" s="6">
        <v>-22.52</v>
      </c>
      <c r="D105" s="6">
        <v>-22.52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-5055.45</v>
      </c>
      <c r="D110" s="6">
        <v>-5055.45</v>
      </c>
    </row>
    <row r="111" spans="1:4">
      <c r="A111" t="s">
        <v>193</v>
      </c>
      <c r="B111" t="s">
        <v>194</v>
      </c>
      <c r="C111" s="6">
        <v>344.55</v>
      </c>
      <c r="D111" s="6">
        <v>344.55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-1539.37</v>
      </c>
      <c r="D114" s="6">
        <v>-1539.37</v>
      </c>
    </row>
    <row r="115" spans="1:4">
      <c r="A115" t="s">
        <v>200</v>
      </c>
      <c r="B115" t="s">
        <v>201</v>
      </c>
      <c r="C115" s="6">
        <v>-1539.37</v>
      </c>
      <c r="D115" s="6">
        <v>-1539.37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-1667.46</v>
      </c>
      <c r="D120" s="16">
        <v>-1667.46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-3.0000000000000001E-3</v>
      </c>
      <c r="D121" s="17">
        <f>IF(D$10=0," ",ROUND(D120/D$10,3))</f>
        <v>-3.0000000000000001E-3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-103528.08</v>
      </c>
      <c r="D123" s="6">
        <v>-103528.08</v>
      </c>
    </row>
    <row r="124" spans="1:4">
      <c r="A124" t="s">
        <v>214</v>
      </c>
      <c r="B124" t="s">
        <v>215</v>
      </c>
      <c r="C124" s="6">
        <v>-102332.63</v>
      </c>
      <c r="D124" s="6">
        <v>-102332.63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-1540</v>
      </c>
      <c r="D127" s="6">
        <v>-1540</v>
      </c>
    </row>
    <row r="128" spans="1:4">
      <c r="A128" t="s">
        <v>222</v>
      </c>
      <c r="B128" t="s">
        <v>223</v>
      </c>
      <c r="C128" s="6">
        <v>344.55</v>
      </c>
      <c r="D128" s="6">
        <v>344.55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4051</v>
      </c>
      <c r="C5" s="8">
        <v>4051</v>
      </c>
      <c r="D5" s="8">
        <v>4051</v>
      </c>
    </row>
    <row r="6" spans="1:52" s="10" customFormat="1" ht="45">
      <c r="A6" s="9" t="s">
        <v>8</v>
      </c>
      <c r="B6" s="10" t="s">
        <v>306</v>
      </c>
      <c r="C6" s="10" t="s">
        <v>306</v>
      </c>
      <c r="D6" s="10" t="s">
        <v>306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469063.62</v>
      </c>
      <c r="D10" s="16">
        <v>469063.62</v>
      </c>
    </row>
    <row r="11" spans="1:52">
      <c r="A11" t="s">
        <v>18</v>
      </c>
      <c r="B11" t="s">
        <v>19</v>
      </c>
      <c r="C11" s="6">
        <v>469063.62</v>
      </c>
      <c r="D11" s="6">
        <v>469063.62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-272899.67</v>
      </c>
      <c r="D13" s="6">
        <v>-272899.67</v>
      </c>
    </row>
    <row r="14" spans="1:52">
      <c r="A14">
        <v>3</v>
      </c>
      <c r="B14" t="s">
        <v>23</v>
      </c>
      <c r="C14" s="6">
        <v>196163.95</v>
      </c>
      <c r="D14" s="6">
        <v>196163.95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0.41799999999999998</v>
      </c>
      <c r="D15" s="17">
        <f>IF(D$10=0," ",ROUND(D14/D$10,3))</f>
        <v>0.41799999999999998</v>
      </c>
    </row>
    <row r="16" spans="1:52">
      <c r="A16">
        <v>5</v>
      </c>
      <c r="B16" t="s">
        <v>25</v>
      </c>
      <c r="C16" s="6">
        <v>-12379.68</v>
      </c>
      <c r="D16" s="6">
        <v>-12379.68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-10447.52</v>
      </c>
      <c r="D18" s="6">
        <v>-10447.52</v>
      </c>
    </row>
    <row r="19" spans="1:4">
      <c r="A19" t="s">
        <v>28</v>
      </c>
      <c r="B19" t="s">
        <v>29</v>
      </c>
      <c r="C19" s="6">
        <v>-9368.56</v>
      </c>
      <c r="D19" s="6">
        <v>-9368.56</v>
      </c>
    </row>
    <row r="20" spans="1:4">
      <c r="A20" t="s">
        <v>30</v>
      </c>
      <c r="B20" t="s">
        <v>31</v>
      </c>
      <c r="C20" s="6">
        <v>-502.21</v>
      </c>
      <c r="D20" s="6">
        <v>-502.21</v>
      </c>
    </row>
    <row r="21" spans="1:4">
      <c r="A21" t="s">
        <v>32</v>
      </c>
      <c r="B21" t="s">
        <v>33</v>
      </c>
      <c r="C21" s="6">
        <v>3794.67</v>
      </c>
      <c r="D21" s="6">
        <v>3794.67</v>
      </c>
    </row>
    <row r="22" spans="1:4">
      <c r="A22" t="s">
        <v>34</v>
      </c>
      <c r="B22" t="s">
        <v>35</v>
      </c>
      <c r="C22" s="6">
        <v>-4371.42</v>
      </c>
      <c r="D22" s="6">
        <v>-4371.42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-1932.16</v>
      </c>
      <c r="D26" s="6">
        <v>-1932.16</v>
      </c>
    </row>
    <row r="27" spans="1:4">
      <c r="A27" t="s">
        <v>42</v>
      </c>
      <c r="B27" t="s">
        <v>43</v>
      </c>
      <c r="C27" s="6">
        <v>-1932.16</v>
      </c>
      <c r="D27" s="6">
        <v>-1932.16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183784.27</v>
      </c>
      <c r="D31" s="16">
        <v>183784.27</v>
      </c>
    </row>
    <row r="32" spans="1:4" s="15" customFormat="1">
      <c r="A32" s="15">
        <v>11</v>
      </c>
      <c r="B32" s="15" t="s">
        <v>51</v>
      </c>
      <c r="C32" s="16">
        <v>-10839.25</v>
      </c>
      <c r="D32" s="16">
        <v>-10839.25</v>
      </c>
    </row>
    <row r="33" spans="1:4">
      <c r="A33">
        <v>12</v>
      </c>
      <c r="B33" t="s">
        <v>52</v>
      </c>
      <c r="C33" s="6">
        <v>-222827.72</v>
      </c>
      <c r="D33" s="6">
        <v>-222827.72</v>
      </c>
    </row>
    <row r="34" spans="1:4">
      <c r="A34">
        <v>13</v>
      </c>
      <c r="B34" t="s">
        <v>53</v>
      </c>
      <c r="C34" s="6">
        <v>-128569.18</v>
      </c>
      <c r="D34" s="6">
        <v>-128569.18</v>
      </c>
    </row>
    <row r="35" spans="1:4">
      <c r="A35" t="s">
        <v>54</v>
      </c>
      <c r="B35" t="s">
        <v>55</v>
      </c>
      <c r="C35" s="6">
        <v>-66468.639999999999</v>
      </c>
      <c r="D35" s="6">
        <v>-66468.639999999999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-1111.1199999999999</v>
      </c>
      <c r="D37" s="6">
        <v>-1111.1199999999999</v>
      </c>
    </row>
    <row r="38" spans="1:4">
      <c r="A38" t="s">
        <v>60</v>
      </c>
      <c r="B38" t="s">
        <v>61</v>
      </c>
      <c r="C38" s="6">
        <v>-5820.57</v>
      </c>
      <c r="D38" s="6">
        <v>-5820.57</v>
      </c>
    </row>
    <row r="39" spans="1:4">
      <c r="A39" t="s">
        <v>62</v>
      </c>
      <c r="B39" t="s">
        <v>63</v>
      </c>
      <c r="C39" s="6">
        <v>-11111.11</v>
      </c>
      <c r="D39" s="6">
        <v>-11111.11</v>
      </c>
    </row>
    <row r="40" spans="1:4">
      <c r="A40" t="s">
        <v>64</v>
      </c>
      <c r="B40" t="s">
        <v>65</v>
      </c>
      <c r="C40" s="6">
        <v>-5905.4</v>
      </c>
      <c r="D40" s="6">
        <v>-5905.4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-3288.06</v>
      </c>
      <c r="D43" s="6">
        <v>-3288.06</v>
      </c>
    </row>
    <row r="44" spans="1:4">
      <c r="A44" t="s">
        <v>72</v>
      </c>
      <c r="B44" t="s">
        <v>73</v>
      </c>
      <c r="C44" s="6">
        <v>-27889.279999999999</v>
      </c>
      <c r="D44" s="6">
        <v>-27889.279999999999</v>
      </c>
    </row>
    <row r="45" spans="1:4">
      <c r="A45" t="s">
        <v>74</v>
      </c>
      <c r="B45" t="s">
        <v>75</v>
      </c>
      <c r="C45" s="6">
        <v>-2880</v>
      </c>
      <c r="D45" s="6">
        <v>-2880</v>
      </c>
    </row>
    <row r="46" spans="1:4">
      <c r="A46" t="s">
        <v>76</v>
      </c>
      <c r="B46" t="s">
        <v>77</v>
      </c>
      <c r="C46" s="6">
        <v>-345</v>
      </c>
      <c r="D46" s="6">
        <v>-345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-70594.8</v>
      </c>
      <c r="D49" s="6">
        <v>-70594.8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-70594.8</v>
      </c>
      <c r="D58" s="6">
        <v>-70594.8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-1503</v>
      </c>
      <c r="D60" s="6">
        <v>-1503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-175.34</v>
      </c>
      <c r="D62" s="6">
        <v>-175.34</v>
      </c>
    </row>
    <row r="63" spans="1:4">
      <c r="A63" t="s">
        <v>108</v>
      </c>
      <c r="B63" t="s">
        <v>109</v>
      </c>
      <c r="C63" s="6">
        <v>-1327.66</v>
      </c>
      <c r="D63" s="6">
        <v>-1327.66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-22160.74</v>
      </c>
      <c r="D66" s="6">
        <v>-22160.74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-7334.21</v>
      </c>
      <c r="D80" s="6">
        <v>-7334.21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-2126.4</v>
      </c>
      <c r="D86" s="6">
        <v>-2126.4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-2047.95</v>
      </c>
      <c r="D90" s="6">
        <v>-2047.95</v>
      </c>
    </row>
    <row r="91" spans="1:4">
      <c r="A91" t="s">
        <v>158</v>
      </c>
      <c r="B91" t="s">
        <v>159</v>
      </c>
      <c r="C91" s="6">
        <v>-808.95</v>
      </c>
      <c r="D91" s="6">
        <v>-808.95</v>
      </c>
    </row>
    <row r="92" spans="1:4">
      <c r="A92" t="s">
        <v>160</v>
      </c>
      <c r="B92" t="s">
        <v>161</v>
      </c>
      <c r="C92" s="6">
        <v>-1239</v>
      </c>
      <c r="D92" s="6">
        <v>-1239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-3745.35</v>
      </c>
      <c r="D101" s="6">
        <v>-3745.35</v>
      </c>
    </row>
    <row r="102" spans="1:4">
      <c r="A102" t="s">
        <v>178</v>
      </c>
      <c r="B102" t="s">
        <v>179</v>
      </c>
      <c r="C102" s="6">
        <v>-60.84</v>
      </c>
      <c r="D102" s="6">
        <v>-60.84</v>
      </c>
    </row>
    <row r="103" spans="1:4">
      <c r="A103" t="s">
        <v>180</v>
      </c>
      <c r="B103" t="s">
        <v>181</v>
      </c>
      <c r="C103" s="6">
        <v>-3684.51</v>
      </c>
      <c r="D103" s="6">
        <v>-3684.51</v>
      </c>
    </row>
    <row r="104" spans="1:4">
      <c r="A104">
        <v>25</v>
      </c>
      <c r="B104" t="s">
        <v>182</v>
      </c>
      <c r="C104" s="6">
        <v>-690.95</v>
      </c>
      <c r="D104" s="6">
        <v>-690.95</v>
      </c>
    </row>
    <row r="105" spans="1:4">
      <c r="A105" t="s">
        <v>183</v>
      </c>
      <c r="B105" t="s">
        <v>184</v>
      </c>
      <c r="C105" s="6">
        <v>-690.95</v>
      </c>
      <c r="D105" s="6">
        <v>-690.95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-5428.87</v>
      </c>
      <c r="D110" s="6">
        <v>-5428.87</v>
      </c>
    </row>
    <row r="111" spans="1:4">
      <c r="A111" t="s">
        <v>193</v>
      </c>
      <c r="B111" t="s">
        <v>194</v>
      </c>
      <c r="C111" s="6">
        <v>-28.87</v>
      </c>
      <c r="D111" s="6">
        <v>-28.87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-1968.41</v>
      </c>
      <c r="D114" s="6">
        <v>-1968.41</v>
      </c>
    </row>
    <row r="115" spans="1:4">
      <c r="A115" t="s">
        <v>200</v>
      </c>
      <c r="B115" t="s">
        <v>201</v>
      </c>
      <c r="C115" s="6">
        <v>-1967.91</v>
      </c>
      <c r="D115" s="6">
        <v>-1967.91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-0.5</v>
      </c>
      <c r="D118" s="6">
        <v>-0.5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-49882.7</v>
      </c>
      <c r="D120" s="16">
        <v>-49882.7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-0.106</v>
      </c>
      <c r="D121" s="17">
        <f>IF(D$10=0," ",ROUND(D120/D$10,3))</f>
        <v>-0.106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-130646</v>
      </c>
      <c r="D123" s="6">
        <v>-130646</v>
      </c>
    </row>
    <row r="124" spans="1:4">
      <c r="A124" t="s">
        <v>214</v>
      </c>
      <c r="B124" t="s">
        <v>215</v>
      </c>
      <c r="C124" s="6">
        <v>-128569.18</v>
      </c>
      <c r="D124" s="6">
        <v>-128569.18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-2047.95</v>
      </c>
      <c r="D127" s="6">
        <v>-2047.95</v>
      </c>
    </row>
    <row r="128" spans="1:4">
      <c r="A128" t="s">
        <v>222</v>
      </c>
      <c r="B128" t="s">
        <v>223</v>
      </c>
      <c r="C128" s="6">
        <v>-28.87</v>
      </c>
      <c r="D128" s="6">
        <v>-28.87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4050</v>
      </c>
      <c r="C5" s="8">
        <v>4050</v>
      </c>
      <c r="D5" s="8">
        <v>4050</v>
      </c>
    </row>
    <row r="6" spans="1:52" s="10" customFormat="1" ht="45">
      <c r="A6" s="9" t="s">
        <v>8</v>
      </c>
      <c r="B6" s="10" t="s">
        <v>305</v>
      </c>
      <c r="C6" s="10" t="s">
        <v>305</v>
      </c>
      <c r="D6" s="10" t="s">
        <v>305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1315256.81</v>
      </c>
      <c r="D10" s="16">
        <v>1315256.81</v>
      </c>
    </row>
    <row r="11" spans="1:52">
      <c r="A11" t="s">
        <v>18</v>
      </c>
      <c r="B11" t="s">
        <v>19</v>
      </c>
      <c r="C11" s="6">
        <v>1315256.81</v>
      </c>
      <c r="D11" s="6">
        <v>1315256.81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-769739.36</v>
      </c>
      <c r="D13" s="6">
        <v>-769739.36</v>
      </c>
    </row>
    <row r="14" spans="1:52">
      <c r="A14">
        <v>3</v>
      </c>
      <c r="B14" t="s">
        <v>23</v>
      </c>
      <c r="C14" s="6">
        <v>545517.44999999995</v>
      </c>
      <c r="D14" s="6">
        <v>545517.44999999995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0.41499999999999998</v>
      </c>
      <c r="D15" s="17">
        <f>IF(D$10=0," ",ROUND(D14/D$10,3))</f>
        <v>0.41499999999999998</v>
      </c>
    </row>
    <row r="16" spans="1:52">
      <c r="A16">
        <v>5</v>
      </c>
      <c r="B16" t="s">
        <v>25</v>
      </c>
      <c r="C16" s="6">
        <v>-18769.89</v>
      </c>
      <c r="D16" s="6">
        <v>-18769.89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-13008.58</v>
      </c>
      <c r="D18" s="6">
        <v>-13008.58</v>
      </c>
    </row>
    <row r="19" spans="1:4">
      <c r="A19" t="s">
        <v>28</v>
      </c>
      <c r="B19" t="s">
        <v>29</v>
      </c>
      <c r="C19" s="6">
        <v>-48940.53</v>
      </c>
      <c r="D19" s="6">
        <v>-48940.53</v>
      </c>
    </row>
    <row r="20" spans="1:4">
      <c r="A20" t="s">
        <v>30</v>
      </c>
      <c r="B20" t="s">
        <v>31</v>
      </c>
      <c r="C20" s="6">
        <v>-1183.53</v>
      </c>
      <c r="D20" s="6">
        <v>-1183.53</v>
      </c>
    </row>
    <row r="21" spans="1:4">
      <c r="A21" t="s">
        <v>32</v>
      </c>
      <c r="B21" t="s">
        <v>33</v>
      </c>
      <c r="C21" s="6">
        <v>42000.28</v>
      </c>
      <c r="D21" s="6">
        <v>42000.28</v>
      </c>
    </row>
    <row r="22" spans="1:4">
      <c r="A22" t="s">
        <v>34</v>
      </c>
      <c r="B22" t="s">
        <v>35</v>
      </c>
      <c r="C22" s="6">
        <v>-4884.8</v>
      </c>
      <c r="D22" s="6">
        <v>-4884.8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-5761.31</v>
      </c>
      <c r="D26" s="6">
        <v>-5761.31</v>
      </c>
    </row>
    <row r="27" spans="1:4">
      <c r="A27" t="s">
        <v>42</v>
      </c>
      <c r="B27" t="s">
        <v>43</v>
      </c>
      <c r="C27" s="6">
        <v>-5761.31</v>
      </c>
      <c r="D27" s="6">
        <v>-5761.31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526747.56000000006</v>
      </c>
      <c r="D31" s="16">
        <v>526747.56000000006</v>
      </c>
    </row>
    <row r="32" spans="1:4" s="15" customFormat="1">
      <c r="A32" s="15">
        <v>11</v>
      </c>
      <c r="B32" s="15" t="s">
        <v>51</v>
      </c>
      <c r="C32" s="16">
        <v>-21555.78</v>
      </c>
      <c r="D32" s="16">
        <v>-21555.78</v>
      </c>
    </row>
    <row r="33" spans="1:4">
      <c r="A33">
        <v>12</v>
      </c>
      <c r="B33" t="s">
        <v>52</v>
      </c>
      <c r="C33" s="6">
        <v>-353093.69</v>
      </c>
      <c r="D33" s="6">
        <v>-353093.69</v>
      </c>
    </row>
    <row r="34" spans="1:4">
      <c r="A34">
        <v>13</v>
      </c>
      <c r="B34" t="s">
        <v>53</v>
      </c>
      <c r="C34" s="6">
        <v>-115701.79</v>
      </c>
      <c r="D34" s="6">
        <v>-115701.79</v>
      </c>
    </row>
    <row r="35" spans="1:4">
      <c r="A35" t="s">
        <v>54</v>
      </c>
      <c r="B35" t="s">
        <v>55</v>
      </c>
      <c r="C35" s="6">
        <v>-76214</v>
      </c>
      <c r="D35" s="6">
        <v>-76214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-17170.759999999998</v>
      </c>
      <c r="D38" s="6">
        <v>-17170.759999999998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-6279.2</v>
      </c>
      <c r="D40" s="6">
        <v>-6279.2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-1592.5</v>
      </c>
      <c r="D43" s="6">
        <v>-1592.5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-2362</v>
      </c>
      <c r="D45" s="6">
        <v>-2362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-197965.3</v>
      </c>
      <c r="D49" s="6">
        <v>-197965.3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-197965.3</v>
      </c>
      <c r="D58" s="6">
        <v>-197965.3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-9269.9699999999993</v>
      </c>
      <c r="D60" s="6">
        <v>-9269.9699999999993</v>
      </c>
    </row>
    <row r="61" spans="1:4">
      <c r="A61" t="s">
        <v>104</v>
      </c>
      <c r="B61" t="s">
        <v>105</v>
      </c>
      <c r="C61" s="6">
        <v>-3102.36</v>
      </c>
      <c r="D61" s="6">
        <v>-3102.36</v>
      </c>
    </row>
    <row r="62" spans="1:4">
      <c r="A62" t="s">
        <v>106</v>
      </c>
      <c r="B62" t="s">
        <v>107</v>
      </c>
      <c r="C62" s="6">
        <v>-180.82</v>
      </c>
      <c r="D62" s="6">
        <v>-180.82</v>
      </c>
    </row>
    <row r="63" spans="1:4">
      <c r="A63" t="s">
        <v>108</v>
      </c>
      <c r="B63" t="s">
        <v>109</v>
      </c>
      <c r="C63" s="6">
        <v>-5912.82</v>
      </c>
      <c r="D63" s="6">
        <v>-5912.82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-73.97</v>
      </c>
      <c r="D65" s="6">
        <v>-73.97</v>
      </c>
    </row>
    <row r="66" spans="1:4">
      <c r="A66">
        <v>17</v>
      </c>
      <c r="B66" t="s">
        <v>114</v>
      </c>
      <c r="C66" s="6">
        <v>-30156.63</v>
      </c>
      <c r="D66" s="6">
        <v>-30156.63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-7168.11</v>
      </c>
      <c r="D80" s="6">
        <v>-7168.11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-1960.3</v>
      </c>
      <c r="D86" s="6">
        <v>-1960.3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-1633.55</v>
      </c>
      <c r="D90" s="6">
        <v>-1633.55</v>
      </c>
    </row>
    <row r="91" spans="1:4">
      <c r="A91" t="s">
        <v>158</v>
      </c>
      <c r="B91" t="s">
        <v>159</v>
      </c>
      <c r="C91" s="6">
        <v>-1633.55</v>
      </c>
      <c r="D91" s="6">
        <v>-1633.55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-2727.49</v>
      </c>
      <c r="D101" s="6">
        <v>-2727.49</v>
      </c>
    </row>
    <row r="102" spans="1:4">
      <c r="A102" t="s">
        <v>178</v>
      </c>
      <c r="B102" t="s">
        <v>179</v>
      </c>
      <c r="C102" s="6">
        <v>-86.7</v>
      </c>
      <c r="D102" s="6">
        <v>-86.7</v>
      </c>
    </row>
    <row r="103" spans="1:4">
      <c r="A103" t="s">
        <v>180</v>
      </c>
      <c r="B103" t="s">
        <v>181</v>
      </c>
      <c r="C103" s="6">
        <v>-2640.79</v>
      </c>
      <c r="D103" s="6">
        <v>-2640.79</v>
      </c>
    </row>
    <row r="104" spans="1:4">
      <c r="A104">
        <v>25</v>
      </c>
      <c r="B104" t="s">
        <v>182</v>
      </c>
      <c r="C104" s="6">
        <v>-10578.27</v>
      </c>
      <c r="D104" s="6">
        <v>-10578.27</v>
      </c>
    </row>
    <row r="105" spans="1:4">
      <c r="A105" t="s">
        <v>183</v>
      </c>
      <c r="B105" t="s">
        <v>184</v>
      </c>
      <c r="C105" s="6">
        <v>-10578.27</v>
      </c>
      <c r="D105" s="6">
        <v>-10578.27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-6099.42</v>
      </c>
      <c r="D110" s="6">
        <v>-6099.42</v>
      </c>
    </row>
    <row r="111" spans="1:4">
      <c r="A111" t="s">
        <v>193</v>
      </c>
      <c r="B111" t="s">
        <v>194</v>
      </c>
      <c r="C111" s="6">
        <v>-699.42</v>
      </c>
      <c r="D111" s="6">
        <v>-699.42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-1004.79</v>
      </c>
      <c r="D114" s="6">
        <v>-1004.79</v>
      </c>
    </row>
    <row r="115" spans="1:4">
      <c r="A115" t="s">
        <v>200</v>
      </c>
      <c r="B115" t="s">
        <v>201</v>
      </c>
      <c r="C115" s="6">
        <v>-1004.79</v>
      </c>
      <c r="D115" s="6">
        <v>-1004.79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152098.09</v>
      </c>
      <c r="D120" s="16">
        <v>152098.09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0.11600000000000001</v>
      </c>
      <c r="D121" s="17">
        <f>IF(D$10=0," ",ROUND(D120/D$10,3))</f>
        <v>0.11600000000000001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-118034.76</v>
      </c>
      <c r="D123" s="6">
        <v>-118034.76</v>
      </c>
    </row>
    <row r="124" spans="1:4">
      <c r="A124" t="s">
        <v>214</v>
      </c>
      <c r="B124" t="s">
        <v>215</v>
      </c>
      <c r="C124" s="6">
        <v>-115701.79</v>
      </c>
      <c r="D124" s="6">
        <v>-115701.79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-1633.55</v>
      </c>
      <c r="D127" s="6">
        <v>-1633.55</v>
      </c>
    </row>
    <row r="128" spans="1:4">
      <c r="A128" t="s">
        <v>222</v>
      </c>
      <c r="B128" t="s">
        <v>223</v>
      </c>
      <c r="C128" s="6">
        <v>-699.42</v>
      </c>
      <c r="D128" s="6">
        <v>-699.42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4049</v>
      </c>
      <c r="C5" s="8">
        <v>4049</v>
      </c>
      <c r="D5" s="8">
        <v>4049</v>
      </c>
    </row>
    <row r="6" spans="1:52" s="10" customFormat="1" ht="45">
      <c r="A6" s="9" t="s">
        <v>8</v>
      </c>
      <c r="B6" s="10" t="s">
        <v>304</v>
      </c>
      <c r="C6" s="10" t="s">
        <v>304</v>
      </c>
      <c r="D6" s="10" t="s">
        <v>304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749542.61</v>
      </c>
      <c r="D10" s="16">
        <v>749542.61</v>
      </c>
    </row>
    <row r="11" spans="1:52">
      <c r="A11" t="s">
        <v>18</v>
      </c>
      <c r="B11" t="s">
        <v>19</v>
      </c>
      <c r="C11" s="6">
        <v>749542.61</v>
      </c>
      <c r="D11" s="6">
        <v>749542.61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-430603.89</v>
      </c>
      <c r="D13" s="6">
        <v>-430603.89</v>
      </c>
    </row>
    <row r="14" spans="1:52">
      <c r="A14">
        <v>3</v>
      </c>
      <c r="B14" t="s">
        <v>23</v>
      </c>
      <c r="C14" s="6">
        <v>318938.71999999997</v>
      </c>
      <c r="D14" s="6">
        <v>318938.71999999997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0.42599999999999999</v>
      </c>
      <c r="D15" s="17">
        <f>IF(D$10=0," ",ROUND(D14/D$10,3))</f>
        <v>0.42599999999999999</v>
      </c>
    </row>
    <row r="16" spans="1:52">
      <c r="A16">
        <v>5</v>
      </c>
      <c r="B16" t="s">
        <v>25</v>
      </c>
      <c r="C16" s="6">
        <v>-16091.27</v>
      </c>
      <c r="D16" s="6">
        <v>-16091.27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-11010.71</v>
      </c>
      <c r="D18" s="6">
        <v>-11010.71</v>
      </c>
    </row>
    <row r="19" spans="1:4">
      <c r="A19" t="s">
        <v>28</v>
      </c>
      <c r="B19" t="s">
        <v>29</v>
      </c>
      <c r="C19" s="6">
        <v>-3691.33</v>
      </c>
      <c r="D19" s="6">
        <v>-3691.33</v>
      </c>
    </row>
    <row r="20" spans="1:4">
      <c r="A20" t="s">
        <v>30</v>
      </c>
      <c r="B20" t="s">
        <v>31</v>
      </c>
      <c r="C20" s="6">
        <v>-302.25</v>
      </c>
      <c r="D20" s="6">
        <v>-302.25</v>
      </c>
    </row>
    <row r="21" spans="1:4">
      <c r="A21" t="s">
        <v>32</v>
      </c>
      <c r="B21" t="s">
        <v>33</v>
      </c>
      <c r="C21" s="6">
        <v>-2183.0300000000002</v>
      </c>
      <c r="D21" s="6">
        <v>-2183.0300000000002</v>
      </c>
    </row>
    <row r="22" spans="1:4">
      <c r="A22" t="s">
        <v>34</v>
      </c>
      <c r="B22" t="s">
        <v>35</v>
      </c>
      <c r="C22" s="6">
        <v>-4834.1000000000004</v>
      </c>
      <c r="D22" s="6">
        <v>-4834.1000000000004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-5080.5600000000004</v>
      </c>
      <c r="D26" s="6">
        <v>-5080.5600000000004</v>
      </c>
    </row>
    <row r="27" spans="1:4">
      <c r="A27" t="s">
        <v>42</v>
      </c>
      <c r="B27" t="s">
        <v>43</v>
      </c>
      <c r="C27" s="6">
        <v>-5080.5600000000004</v>
      </c>
      <c r="D27" s="6">
        <v>-5080.5600000000004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302847.45</v>
      </c>
      <c r="D31" s="16">
        <v>302847.45</v>
      </c>
    </row>
    <row r="32" spans="1:4" s="15" customFormat="1">
      <c r="A32" s="15">
        <v>11</v>
      </c>
      <c r="B32" s="15" t="s">
        <v>51</v>
      </c>
      <c r="C32" s="16">
        <v>-16891.93</v>
      </c>
      <c r="D32" s="16">
        <v>-16891.93</v>
      </c>
    </row>
    <row r="33" spans="1:4">
      <c r="A33">
        <v>12</v>
      </c>
      <c r="B33" t="s">
        <v>52</v>
      </c>
      <c r="C33" s="6">
        <v>-221676.24</v>
      </c>
      <c r="D33" s="6">
        <v>-221676.24</v>
      </c>
    </row>
    <row r="34" spans="1:4">
      <c r="A34">
        <v>13</v>
      </c>
      <c r="B34" t="s">
        <v>53</v>
      </c>
      <c r="C34" s="6">
        <v>-85637.5</v>
      </c>
      <c r="D34" s="6">
        <v>-85637.5</v>
      </c>
    </row>
    <row r="35" spans="1:4">
      <c r="A35" t="s">
        <v>54</v>
      </c>
      <c r="B35" t="s">
        <v>55</v>
      </c>
      <c r="C35" s="6">
        <v>-69950</v>
      </c>
      <c r="D35" s="6">
        <v>-69950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-960</v>
      </c>
      <c r="D38" s="6">
        <v>-960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-1085</v>
      </c>
      <c r="D40" s="6">
        <v>-1085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-1514.5</v>
      </c>
      <c r="D43" s="6">
        <v>-1514.5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-2128</v>
      </c>
      <c r="D45" s="6">
        <v>-2128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-112597.15</v>
      </c>
      <c r="D49" s="6">
        <v>-112597.15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-112597.15</v>
      </c>
      <c r="D58" s="6">
        <v>-112597.15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-1447.11</v>
      </c>
      <c r="D60" s="6">
        <v>-1447.11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-175.34</v>
      </c>
      <c r="D62" s="6">
        <v>-175.34</v>
      </c>
    </row>
    <row r="63" spans="1:4">
      <c r="A63" t="s">
        <v>108</v>
      </c>
      <c r="B63" t="s">
        <v>109</v>
      </c>
      <c r="C63" s="6">
        <v>-1271.77</v>
      </c>
      <c r="D63" s="6">
        <v>-1271.77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-21994.48</v>
      </c>
      <c r="D66" s="6">
        <v>-21994.48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-7334.21</v>
      </c>
      <c r="D80" s="6">
        <v>-7334.21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-2126.4</v>
      </c>
      <c r="D86" s="6">
        <v>-2126.4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-2594.75</v>
      </c>
      <c r="D90" s="6">
        <v>-2594.75</v>
      </c>
    </row>
    <row r="91" spans="1:4">
      <c r="A91" t="s">
        <v>158</v>
      </c>
      <c r="B91" t="s">
        <v>159</v>
      </c>
      <c r="C91" s="6">
        <v>-1590.75</v>
      </c>
      <c r="D91" s="6">
        <v>-1590.75</v>
      </c>
    </row>
    <row r="92" spans="1:4">
      <c r="A92" t="s">
        <v>160</v>
      </c>
      <c r="B92" t="s">
        <v>161</v>
      </c>
      <c r="C92" s="6">
        <v>-1004</v>
      </c>
      <c r="D92" s="6">
        <v>-1004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-2343.8200000000002</v>
      </c>
      <c r="D101" s="6">
        <v>-2343.8200000000002</v>
      </c>
    </row>
    <row r="102" spans="1:4">
      <c r="A102" t="s">
        <v>178</v>
      </c>
      <c r="B102" t="s">
        <v>179</v>
      </c>
      <c r="C102" s="6">
        <v>-64.22</v>
      </c>
      <c r="D102" s="6">
        <v>-64.22</v>
      </c>
    </row>
    <row r="103" spans="1:4">
      <c r="A103" t="s">
        <v>180</v>
      </c>
      <c r="B103" t="s">
        <v>181</v>
      </c>
      <c r="C103" s="6">
        <v>-2279.6</v>
      </c>
      <c r="D103" s="6">
        <v>-2279.6</v>
      </c>
    </row>
    <row r="104" spans="1:4">
      <c r="A104">
        <v>25</v>
      </c>
      <c r="B104" t="s">
        <v>182</v>
      </c>
      <c r="C104" s="6">
        <v>-2364.6999999999998</v>
      </c>
      <c r="D104" s="6">
        <v>-2364.6999999999998</v>
      </c>
    </row>
    <row r="105" spans="1:4">
      <c r="A105" t="s">
        <v>183</v>
      </c>
      <c r="B105" t="s">
        <v>184</v>
      </c>
      <c r="C105" s="6">
        <v>-2364.6999999999998</v>
      </c>
      <c r="D105" s="6">
        <v>-2364.6999999999998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-6102.34</v>
      </c>
      <c r="D110" s="6">
        <v>-6102.34</v>
      </c>
    </row>
    <row r="111" spans="1:4">
      <c r="A111" t="s">
        <v>193</v>
      </c>
      <c r="B111" t="s">
        <v>194</v>
      </c>
      <c r="C111" s="6">
        <v>-702.34</v>
      </c>
      <c r="D111" s="6">
        <v>-702.34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-309.66000000000003</v>
      </c>
      <c r="D114" s="6">
        <v>-309.66000000000003</v>
      </c>
    </row>
    <row r="115" spans="1:4">
      <c r="A115" t="s">
        <v>200</v>
      </c>
      <c r="B115" t="s">
        <v>201</v>
      </c>
      <c r="C115" s="6">
        <v>-309.66000000000003</v>
      </c>
      <c r="D115" s="6">
        <v>-309.66000000000003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64279.28</v>
      </c>
      <c r="D120" s="16">
        <v>64279.28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8.5999999999999993E-2</v>
      </c>
      <c r="D121" s="17">
        <f>IF(D$10=0," ",ROUND(D120/D$10,3))</f>
        <v>8.5999999999999993E-2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-88934.59</v>
      </c>
      <c r="D123" s="6">
        <v>-88934.59</v>
      </c>
    </row>
    <row r="124" spans="1:4">
      <c r="A124" t="s">
        <v>214</v>
      </c>
      <c r="B124" t="s">
        <v>215</v>
      </c>
      <c r="C124" s="6">
        <v>-85637.5</v>
      </c>
      <c r="D124" s="6">
        <v>-85637.5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-2594.75</v>
      </c>
      <c r="D127" s="6">
        <v>-2594.75</v>
      </c>
    </row>
    <row r="128" spans="1:4">
      <c r="A128" t="s">
        <v>222</v>
      </c>
      <c r="B128" t="s">
        <v>223</v>
      </c>
      <c r="C128" s="6">
        <v>-702.34</v>
      </c>
      <c r="D128" s="6">
        <v>-702.34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4047</v>
      </c>
      <c r="C5" s="8">
        <v>4047</v>
      </c>
      <c r="D5" s="8">
        <v>4047</v>
      </c>
    </row>
    <row r="6" spans="1:52" s="10" customFormat="1" ht="45">
      <c r="A6" s="9" t="s">
        <v>8</v>
      </c>
      <c r="B6" s="10" t="s">
        <v>303</v>
      </c>
      <c r="C6" s="10" t="s">
        <v>303</v>
      </c>
      <c r="D6" s="10" t="s">
        <v>303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2755977.03</v>
      </c>
      <c r="D10" s="16">
        <v>2755977.03</v>
      </c>
    </row>
    <row r="11" spans="1:52">
      <c r="A11" t="s">
        <v>18</v>
      </c>
      <c r="B11" t="s">
        <v>19</v>
      </c>
      <c r="C11" s="6">
        <v>2755977.03</v>
      </c>
      <c r="D11" s="6">
        <v>2755977.03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-1609882.44</v>
      </c>
      <c r="D13" s="6">
        <v>-1609882.44</v>
      </c>
    </row>
    <row r="14" spans="1:52">
      <c r="A14">
        <v>3</v>
      </c>
      <c r="B14" t="s">
        <v>23</v>
      </c>
      <c r="C14" s="6">
        <v>1146094.5900000001</v>
      </c>
      <c r="D14" s="6">
        <v>1146094.5900000001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0.41599999999999998</v>
      </c>
      <c r="D15" s="17">
        <f>IF(D$10=0," ",ROUND(D14/D$10,3))</f>
        <v>0.41599999999999998</v>
      </c>
    </row>
    <row r="16" spans="1:52">
      <c r="A16">
        <v>5</v>
      </c>
      <c r="B16" t="s">
        <v>25</v>
      </c>
      <c r="C16" s="6">
        <v>-70371.37</v>
      </c>
      <c r="D16" s="6">
        <v>-70371.37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-25113.79</v>
      </c>
      <c r="D18" s="6">
        <v>-25113.79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-13398.54</v>
      </c>
      <c r="D21" s="6">
        <v>-13398.54</v>
      </c>
    </row>
    <row r="22" spans="1:4">
      <c r="A22" t="s">
        <v>34</v>
      </c>
      <c r="B22" t="s">
        <v>35</v>
      </c>
      <c r="C22" s="6">
        <v>-11715.25</v>
      </c>
      <c r="D22" s="6">
        <v>-11715.25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-45257.58</v>
      </c>
      <c r="D26" s="6">
        <v>-45257.58</v>
      </c>
    </row>
    <row r="27" spans="1:4">
      <c r="A27" t="s">
        <v>42</v>
      </c>
      <c r="B27" t="s">
        <v>43</v>
      </c>
      <c r="C27" s="6">
        <v>-45257.58</v>
      </c>
      <c r="D27" s="6">
        <v>-45257.58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1075723.22</v>
      </c>
      <c r="D31" s="16">
        <v>1075723.22</v>
      </c>
    </row>
    <row r="32" spans="1:4" s="15" customFormat="1">
      <c r="A32" s="15">
        <v>11</v>
      </c>
      <c r="B32" s="15" t="s">
        <v>51</v>
      </c>
      <c r="C32" s="16">
        <v>-45306.42</v>
      </c>
      <c r="D32" s="16">
        <v>-45306.42</v>
      </c>
    </row>
    <row r="33" spans="1:4">
      <c r="A33">
        <v>12</v>
      </c>
      <c r="B33" t="s">
        <v>52</v>
      </c>
      <c r="C33" s="6">
        <v>-789487.34</v>
      </c>
      <c r="D33" s="6">
        <v>-789487.34</v>
      </c>
    </row>
    <row r="34" spans="1:4">
      <c r="A34">
        <v>13</v>
      </c>
      <c r="B34" t="s">
        <v>53</v>
      </c>
      <c r="C34" s="6">
        <v>-119122.66</v>
      </c>
      <c r="D34" s="6">
        <v>-119122.66</v>
      </c>
    </row>
    <row r="35" spans="1:4">
      <c r="A35" t="s">
        <v>54</v>
      </c>
      <c r="B35" t="s">
        <v>55</v>
      </c>
      <c r="C35" s="6">
        <v>-93511</v>
      </c>
      <c r="D35" s="6">
        <v>-93511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-1178.5899999999999</v>
      </c>
      <c r="D38" s="6">
        <v>-1178.5899999999999</v>
      </c>
    </row>
    <row r="39" spans="1:4">
      <c r="A39" t="s">
        <v>62</v>
      </c>
      <c r="B39" t="s">
        <v>63</v>
      </c>
      <c r="C39" s="6">
        <v>-27000</v>
      </c>
      <c r="D39" s="6">
        <v>-27000</v>
      </c>
    </row>
    <row r="40" spans="1:4">
      <c r="A40" t="s">
        <v>64</v>
      </c>
      <c r="B40" t="s">
        <v>65</v>
      </c>
      <c r="C40" s="6">
        <v>16374</v>
      </c>
      <c r="D40" s="6">
        <v>16374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-3004.74</v>
      </c>
      <c r="D43" s="6">
        <v>-3004.74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-2969</v>
      </c>
      <c r="D45" s="6">
        <v>-2969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-5833.33</v>
      </c>
      <c r="D47" s="6">
        <v>-5833.33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-635192.29</v>
      </c>
      <c r="D49" s="6">
        <v>-635192.29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-635192.29</v>
      </c>
      <c r="D58" s="6">
        <v>-635192.29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-5189.93</v>
      </c>
      <c r="D60" s="6">
        <v>-5189.93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-2733.56</v>
      </c>
      <c r="D62" s="6">
        <v>-2733.56</v>
      </c>
    </row>
    <row r="63" spans="1:4">
      <c r="A63" t="s">
        <v>108</v>
      </c>
      <c r="B63" t="s">
        <v>109</v>
      </c>
      <c r="C63" s="6">
        <v>-2194.29</v>
      </c>
      <c r="D63" s="6">
        <v>-2194.29</v>
      </c>
    </row>
    <row r="64" spans="1:4">
      <c r="A64" t="s">
        <v>110</v>
      </c>
      <c r="B64" t="s">
        <v>111</v>
      </c>
      <c r="C64" s="6">
        <v>-136.99</v>
      </c>
      <c r="D64" s="6">
        <v>-136.99</v>
      </c>
    </row>
    <row r="65" spans="1:4">
      <c r="A65" t="s">
        <v>112</v>
      </c>
      <c r="B65" t="s">
        <v>113</v>
      </c>
      <c r="C65" s="6">
        <v>-125.09</v>
      </c>
      <c r="D65" s="6">
        <v>-125.09</v>
      </c>
    </row>
    <row r="66" spans="1:4">
      <c r="A66">
        <v>17</v>
      </c>
      <c r="B66" t="s">
        <v>114</v>
      </c>
      <c r="C66" s="6">
        <v>-29982.46</v>
      </c>
      <c r="D66" s="6">
        <v>-29982.46</v>
      </c>
    </row>
    <row r="67" spans="1:4">
      <c r="A67">
        <v>18</v>
      </c>
      <c r="B67" t="s">
        <v>115</v>
      </c>
      <c r="C67" s="6">
        <v>-8</v>
      </c>
      <c r="D67" s="6">
        <v>-8</v>
      </c>
    </row>
    <row r="68" spans="1:4">
      <c r="A68" t="s">
        <v>116</v>
      </c>
      <c r="B68" t="s">
        <v>117</v>
      </c>
      <c r="C68" s="6">
        <v>-8</v>
      </c>
      <c r="D68" s="6">
        <v>-8</v>
      </c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-7337.89</v>
      </c>
      <c r="D76" s="6">
        <v>-7337.89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-7337.89</v>
      </c>
      <c r="D78" s="6">
        <v>-7337.89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-7439.56</v>
      </c>
      <c r="D80" s="6">
        <v>-7439.56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-2231.75</v>
      </c>
      <c r="D86" s="6">
        <v>-2231.75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-3817.85</v>
      </c>
      <c r="D90" s="6">
        <v>-3817.85</v>
      </c>
    </row>
    <row r="91" spans="1:4">
      <c r="A91" t="s">
        <v>158</v>
      </c>
      <c r="B91" t="s">
        <v>159</v>
      </c>
      <c r="C91" s="6">
        <v>-717.85</v>
      </c>
      <c r="D91" s="6">
        <v>-717.85</v>
      </c>
    </row>
    <row r="92" spans="1:4">
      <c r="A92" t="s">
        <v>160</v>
      </c>
      <c r="B92" t="s">
        <v>161</v>
      </c>
      <c r="C92" s="6">
        <v>-3100</v>
      </c>
      <c r="D92" s="6">
        <v>-3100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-2359.35</v>
      </c>
      <c r="D101" s="6">
        <v>-2359.35</v>
      </c>
    </row>
    <row r="102" spans="1:4">
      <c r="A102" t="s">
        <v>178</v>
      </c>
      <c r="B102" t="s">
        <v>179</v>
      </c>
      <c r="C102" s="6">
        <v>-171.2</v>
      </c>
      <c r="D102" s="6">
        <v>-171.2</v>
      </c>
    </row>
    <row r="103" spans="1:4">
      <c r="A103" t="s">
        <v>180</v>
      </c>
      <c r="B103" t="s">
        <v>181</v>
      </c>
      <c r="C103" s="6">
        <v>-2188.15</v>
      </c>
      <c r="D103" s="6">
        <v>-2188.15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-8274.81</v>
      </c>
      <c r="D110" s="6">
        <v>-8274.81</v>
      </c>
    </row>
    <row r="111" spans="1:4">
      <c r="A111" t="s">
        <v>193</v>
      </c>
      <c r="B111" t="s">
        <v>194</v>
      </c>
      <c r="C111" s="6">
        <v>-2874.81</v>
      </c>
      <c r="D111" s="6">
        <v>-2874.81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200</v>
      </c>
      <c r="D114" s="6">
        <v>200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200</v>
      </c>
      <c r="D119" s="6">
        <v>200</v>
      </c>
    </row>
    <row r="120" spans="1:4" s="15" customFormat="1">
      <c r="A120" s="15">
        <v>29</v>
      </c>
      <c r="B120" s="15" t="s">
        <v>210</v>
      </c>
      <c r="C120" s="16">
        <v>240929.46</v>
      </c>
      <c r="D120" s="16">
        <v>240929.46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8.6999999999999994E-2</v>
      </c>
      <c r="D121" s="17">
        <f>IF(D$10=0," ",ROUND(D120/D$10,3))</f>
        <v>8.6999999999999994E-2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-133153.21</v>
      </c>
      <c r="D123" s="6">
        <v>-133153.21</v>
      </c>
    </row>
    <row r="124" spans="1:4">
      <c r="A124" t="s">
        <v>214</v>
      </c>
      <c r="B124" t="s">
        <v>215</v>
      </c>
      <c r="C124" s="6">
        <v>-119122.66</v>
      </c>
      <c r="D124" s="6">
        <v>-119122.66</v>
      </c>
    </row>
    <row r="125" spans="1:4">
      <c r="A125" t="s">
        <v>216</v>
      </c>
      <c r="B125" t="s">
        <v>217</v>
      </c>
      <c r="C125" s="6">
        <v>-7337.89</v>
      </c>
      <c r="D125" s="6">
        <v>-7337.89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-3817.85</v>
      </c>
      <c r="D127" s="6">
        <v>-3817.85</v>
      </c>
    </row>
    <row r="128" spans="1:4">
      <c r="A128" t="s">
        <v>222</v>
      </c>
      <c r="B128" t="s">
        <v>223</v>
      </c>
      <c r="C128" s="6">
        <v>-2874.81</v>
      </c>
      <c r="D128" s="6">
        <v>-2874.81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4045</v>
      </c>
      <c r="C5" s="8">
        <v>4045</v>
      </c>
      <c r="D5" s="8">
        <v>4045</v>
      </c>
    </row>
    <row r="6" spans="1:52" s="10" customFormat="1" ht="30">
      <c r="A6" s="9" t="s">
        <v>8</v>
      </c>
      <c r="B6" s="10" t="s">
        <v>302</v>
      </c>
      <c r="C6" s="10" t="s">
        <v>302</v>
      </c>
      <c r="D6" s="10" t="s">
        <v>302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339530.33</v>
      </c>
      <c r="D10" s="16">
        <v>339530.33</v>
      </c>
    </row>
    <row r="11" spans="1:52">
      <c r="A11" t="s">
        <v>18</v>
      </c>
      <c r="B11" t="s">
        <v>19</v>
      </c>
      <c r="C11" s="6">
        <v>339530.33</v>
      </c>
      <c r="D11" s="6">
        <v>339530.33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-201777.24</v>
      </c>
      <c r="D13" s="6">
        <v>-201777.24</v>
      </c>
    </row>
    <row r="14" spans="1:52">
      <c r="A14">
        <v>3</v>
      </c>
      <c r="B14" t="s">
        <v>23</v>
      </c>
      <c r="C14" s="6">
        <v>137753.09</v>
      </c>
      <c r="D14" s="6">
        <v>137753.09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0.40600000000000003</v>
      </c>
      <c r="D15" s="17">
        <f>IF(D$10=0," ",ROUND(D14/D$10,3))</f>
        <v>0.40600000000000003</v>
      </c>
    </row>
    <row r="16" spans="1:52">
      <c r="A16">
        <v>5</v>
      </c>
      <c r="B16" t="s">
        <v>25</v>
      </c>
      <c r="C16" s="6">
        <v>-20548.52</v>
      </c>
      <c r="D16" s="6">
        <v>-20548.52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-19449.23</v>
      </c>
      <c r="D18" s="6">
        <v>-19449.23</v>
      </c>
    </row>
    <row r="19" spans="1:4">
      <c r="A19" t="s">
        <v>28</v>
      </c>
      <c r="B19" t="s">
        <v>29</v>
      </c>
      <c r="C19" s="6">
        <v>-726.41</v>
      </c>
      <c r="D19" s="6">
        <v>-726.41</v>
      </c>
    </row>
    <row r="20" spans="1:4">
      <c r="A20" t="s">
        <v>30</v>
      </c>
      <c r="B20" t="s">
        <v>31</v>
      </c>
      <c r="C20" s="6">
        <v>-340.97</v>
      </c>
      <c r="D20" s="6">
        <v>-340.97</v>
      </c>
    </row>
    <row r="21" spans="1:4">
      <c r="A21" t="s">
        <v>32</v>
      </c>
      <c r="B21" t="s">
        <v>33</v>
      </c>
      <c r="C21" s="6">
        <v>-9650.01</v>
      </c>
      <c r="D21" s="6">
        <v>-9650.01</v>
      </c>
    </row>
    <row r="22" spans="1:4">
      <c r="A22" t="s">
        <v>34</v>
      </c>
      <c r="B22" t="s">
        <v>35</v>
      </c>
      <c r="C22" s="6">
        <v>-8731.84</v>
      </c>
      <c r="D22" s="6">
        <v>-8731.84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-1099.29</v>
      </c>
      <c r="D26" s="6">
        <v>-1099.29</v>
      </c>
    </row>
    <row r="27" spans="1:4">
      <c r="A27" t="s">
        <v>42</v>
      </c>
      <c r="B27" t="s">
        <v>43</v>
      </c>
      <c r="C27" s="6">
        <v>-1099.29</v>
      </c>
      <c r="D27" s="6">
        <v>-1099.29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117204.57</v>
      </c>
      <c r="D31" s="16">
        <v>117204.57</v>
      </c>
    </row>
    <row r="32" spans="1:4" s="15" customFormat="1">
      <c r="A32" s="15">
        <v>11</v>
      </c>
      <c r="B32" s="15" t="s">
        <v>51</v>
      </c>
      <c r="C32" s="16">
        <v>-11138.53</v>
      </c>
      <c r="D32" s="16">
        <v>-11138.53</v>
      </c>
    </row>
    <row r="33" spans="1:4">
      <c r="A33">
        <v>12</v>
      </c>
      <c r="B33" t="s">
        <v>52</v>
      </c>
      <c r="C33" s="6">
        <v>-252157.6</v>
      </c>
      <c r="D33" s="6">
        <v>-252157.6</v>
      </c>
    </row>
    <row r="34" spans="1:4">
      <c r="A34">
        <v>13</v>
      </c>
      <c r="B34" t="s">
        <v>53</v>
      </c>
      <c r="C34" s="6">
        <v>-92924</v>
      </c>
      <c r="D34" s="6">
        <v>-92924</v>
      </c>
    </row>
    <row r="35" spans="1:4">
      <c r="A35" t="s">
        <v>54</v>
      </c>
      <c r="B35" t="s">
        <v>55</v>
      </c>
      <c r="C35" s="6">
        <v>-57365</v>
      </c>
      <c r="D35" s="6">
        <v>-57365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-5924.75</v>
      </c>
      <c r="D38" s="6">
        <v>-5924.75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-7054</v>
      </c>
      <c r="D40" s="6">
        <v>-7054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-2266.25</v>
      </c>
      <c r="D43" s="6">
        <v>-2266.25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-1754</v>
      </c>
      <c r="D45" s="6">
        <v>-1754</v>
      </c>
    </row>
    <row r="46" spans="1:4">
      <c r="A46" t="s">
        <v>76</v>
      </c>
      <c r="B46" t="s">
        <v>77</v>
      </c>
      <c r="C46" s="6">
        <v>-1810</v>
      </c>
      <c r="D46" s="6">
        <v>-1810</v>
      </c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-119517.57</v>
      </c>
      <c r="D49" s="6">
        <v>-119517.57</v>
      </c>
    </row>
    <row r="50" spans="1:4">
      <c r="A50" t="s">
        <v>83</v>
      </c>
      <c r="B50" t="s">
        <v>84</v>
      </c>
      <c r="C50" s="6">
        <v>-29988.46</v>
      </c>
      <c r="D50" s="6">
        <v>-29988.46</v>
      </c>
    </row>
    <row r="51" spans="1:4">
      <c r="A51" t="s">
        <v>85</v>
      </c>
      <c r="B51" t="s">
        <v>86</v>
      </c>
      <c r="C51" s="6">
        <v>-46318</v>
      </c>
      <c r="D51" s="6">
        <v>-46318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-40711.11</v>
      </c>
      <c r="D53" s="6">
        <v>-40711.11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-2500</v>
      </c>
      <c r="D56" s="6">
        <v>-2500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-3430.44</v>
      </c>
      <c r="D60" s="6">
        <v>-3430.44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-175.34</v>
      </c>
      <c r="D62" s="6">
        <v>-175.34</v>
      </c>
    </row>
    <row r="63" spans="1:4">
      <c r="A63" t="s">
        <v>108</v>
      </c>
      <c r="B63" t="s">
        <v>109</v>
      </c>
      <c r="C63" s="6">
        <v>-3022.34</v>
      </c>
      <c r="D63" s="6">
        <v>-3022.34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-232.76</v>
      </c>
      <c r="D65" s="6">
        <v>-232.76</v>
      </c>
    </row>
    <row r="66" spans="1:4">
      <c r="A66">
        <v>17</v>
      </c>
      <c r="B66" t="s">
        <v>114</v>
      </c>
      <c r="C66" s="6">
        <v>-36285.589999999997</v>
      </c>
      <c r="D66" s="6">
        <v>-36285.589999999997</v>
      </c>
    </row>
    <row r="67" spans="1:4">
      <c r="A67">
        <v>18</v>
      </c>
      <c r="B67" t="s">
        <v>115</v>
      </c>
      <c r="C67" s="6">
        <v>-3515.85</v>
      </c>
      <c r="D67" s="6">
        <v>-3515.85</v>
      </c>
    </row>
    <row r="68" spans="1:4">
      <c r="A68" t="s">
        <v>116</v>
      </c>
      <c r="B68" t="s">
        <v>117</v>
      </c>
      <c r="C68" s="6">
        <v>-365.85</v>
      </c>
      <c r="D68" s="6">
        <v>-365.85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-4758.03</v>
      </c>
      <c r="D76" s="6">
        <v>-4758.03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-4758.03</v>
      </c>
      <c r="D78" s="6">
        <v>-4758.03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-4504.38</v>
      </c>
      <c r="D90" s="6">
        <v>-4504.38</v>
      </c>
    </row>
    <row r="91" spans="1:4">
      <c r="A91" t="s">
        <v>158</v>
      </c>
      <c r="B91" t="s">
        <v>159</v>
      </c>
      <c r="C91" s="6">
        <v>-4279.38</v>
      </c>
      <c r="D91" s="6">
        <v>-4279.38</v>
      </c>
    </row>
    <row r="92" spans="1:4">
      <c r="A92" t="s">
        <v>160</v>
      </c>
      <c r="B92" t="s">
        <v>161</v>
      </c>
      <c r="C92" s="6">
        <v>-225</v>
      </c>
      <c r="D92" s="6">
        <v>-225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-1406.6</v>
      </c>
      <c r="D101" s="6">
        <v>-1406.6</v>
      </c>
    </row>
    <row r="102" spans="1:4">
      <c r="A102" t="s">
        <v>178</v>
      </c>
      <c r="B102" t="s">
        <v>179</v>
      </c>
      <c r="C102" s="6">
        <v>-190.63</v>
      </c>
      <c r="D102" s="6">
        <v>-190.63</v>
      </c>
    </row>
    <row r="103" spans="1:4">
      <c r="A103" t="s">
        <v>180</v>
      </c>
      <c r="B103" t="s">
        <v>181</v>
      </c>
      <c r="C103" s="6">
        <v>-1215.97</v>
      </c>
      <c r="D103" s="6">
        <v>-1215.97</v>
      </c>
    </row>
    <row r="104" spans="1:4">
      <c r="A104">
        <v>25</v>
      </c>
      <c r="B104" t="s">
        <v>182</v>
      </c>
      <c r="C104" s="6">
        <v>-74.72</v>
      </c>
      <c r="D104" s="6">
        <v>-74.72</v>
      </c>
    </row>
    <row r="105" spans="1:4">
      <c r="A105" t="s">
        <v>183</v>
      </c>
      <c r="B105" t="s">
        <v>184</v>
      </c>
      <c r="C105" s="6">
        <v>-74.72</v>
      </c>
      <c r="D105" s="6">
        <v>-74.72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-820</v>
      </c>
      <c r="D107" s="6">
        <v>-820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-820</v>
      </c>
      <c r="D109" s="6">
        <v>-820</v>
      </c>
    </row>
    <row r="110" spans="1:4">
      <c r="A110">
        <v>27</v>
      </c>
      <c r="B110" t="s">
        <v>192</v>
      </c>
      <c r="C110" s="6">
        <v>-11596.78</v>
      </c>
      <c r="D110" s="6">
        <v>-11596.78</v>
      </c>
    </row>
    <row r="111" spans="1:4">
      <c r="A111" t="s">
        <v>193</v>
      </c>
      <c r="B111" t="s">
        <v>194</v>
      </c>
      <c r="C111" s="6">
        <v>-5796.78</v>
      </c>
      <c r="D111" s="6">
        <v>-5796.78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-5800</v>
      </c>
      <c r="D113" s="6">
        <v>-5800</v>
      </c>
    </row>
    <row r="114" spans="1:4">
      <c r="A114">
        <v>28</v>
      </c>
      <c r="B114" t="s">
        <v>199</v>
      </c>
      <c r="C114" s="6">
        <v>-1112.92</v>
      </c>
      <c r="D114" s="6">
        <v>-1112.92</v>
      </c>
    </row>
    <row r="115" spans="1:4">
      <c r="A115" t="s">
        <v>200</v>
      </c>
      <c r="B115" t="s">
        <v>201</v>
      </c>
      <c r="C115" s="6">
        <v>-1162.67</v>
      </c>
      <c r="D115" s="6">
        <v>-1162.67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0.75</v>
      </c>
      <c r="D117" s="6">
        <v>0.75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49</v>
      </c>
      <c r="D119" s="6">
        <v>49</v>
      </c>
    </row>
    <row r="120" spans="1:4" s="15" customFormat="1">
      <c r="A120" s="15">
        <v>29</v>
      </c>
      <c r="B120" s="15" t="s">
        <v>210</v>
      </c>
      <c r="C120" s="16">
        <v>-146091.56</v>
      </c>
      <c r="D120" s="16">
        <v>-146091.56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-0.43</v>
      </c>
      <c r="D121" s="17">
        <f>IF(D$10=0," ",ROUND(D120/D$10,3))</f>
        <v>-0.43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-107983.19</v>
      </c>
      <c r="D123" s="6">
        <v>-107983.19</v>
      </c>
    </row>
    <row r="124" spans="1:4">
      <c r="A124" t="s">
        <v>214</v>
      </c>
      <c r="B124" t="s">
        <v>215</v>
      </c>
      <c r="C124" s="6">
        <v>-92924</v>
      </c>
      <c r="D124" s="6">
        <v>-92924</v>
      </c>
    </row>
    <row r="125" spans="1:4">
      <c r="A125" t="s">
        <v>216</v>
      </c>
      <c r="B125" t="s">
        <v>217</v>
      </c>
      <c r="C125" s="6">
        <v>-4758.03</v>
      </c>
      <c r="D125" s="6">
        <v>-4758.03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-4504.38</v>
      </c>
      <c r="D127" s="6">
        <v>-4504.38</v>
      </c>
    </row>
    <row r="128" spans="1:4">
      <c r="A128" t="s">
        <v>222</v>
      </c>
      <c r="B128" t="s">
        <v>223</v>
      </c>
      <c r="C128" s="6">
        <v>-5796.78</v>
      </c>
      <c r="D128" s="6">
        <v>-5796.78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4044</v>
      </c>
      <c r="C5" s="8">
        <v>4044</v>
      </c>
      <c r="D5" s="8">
        <v>4044</v>
      </c>
    </row>
    <row r="6" spans="1:52" s="10" customFormat="1" ht="30">
      <c r="A6" s="9" t="s">
        <v>8</v>
      </c>
      <c r="B6" s="10" t="s">
        <v>301</v>
      </c>
      <c r="C6" s="10" t="s">
        <v>301</v>
      </c>
      <c r="D6" s="10" t="s">
        <v>301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2362249.83</v>
      </c>
      <c r="D10" s="16">
        <v>2362249.83</v>
      </c>
    </row>
    <row r="11" spans="1:52">
      <c r="A11" t="s">
        <v>18</v>
      </c>
      <c r="B11" t="s">
        <v>19</v>
      </c>
      <c r="C11" s="6">
        <v>2362249.83</v>
      </c>
      <c r="D11" s="6">
        <v>2362249.83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-1504810.42</v>
      </c>
      <c r="D13" s="6">
        <v>-1504810.42</v>
      </c>
    </row>
    <row r="14" spans="1:52">
      <c r="A14">
        <v>3</v>
      </c>
      <c r="B14" t="s">
        <v>23</v>
      </c>
      <c r="C14" s="6">
        <v>857439.41</v>
      </c>
      <c r="D14" s="6">
        <v>857439.41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0.36299999999999999</v>
      </c>
      <c r="D15" s="17">
        <f>IF(D$10=0," ",ROUND(D14/D$10,3))</f>
        <v>0.36299999999999999</v>
      </c>
    </row>
    <row r="16" spans="1:52">
      <c r="A16">
        <v>5</v>
      </c>
      <c r="B16" t="s">
        <v>25</v>
      </c>
      <c r="C16" s="6">
        <v>-51964.91</v>
      </c>
      <c r="D16" s="6">
        <v>-51964.91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-39388.6</v>
      </c>
      <c r="D18" s="6">
        <v>-39388.6</v>
      </c>
    </row>
    <row r="19" spans="1:4">
      <c r="A19" t="s">
        <v>28</v>
      </c>
      <c r="B19" t="s">
        <v>29</v>
      </c>
      <c r="C19" s="6">
        <v>4160.82</v>
      </c>
      <c r="D19" s="6">
        <v>4160.82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-25175.16</v>
      </c>
      <c r="D21" s="6">
        <v>-25175.16</v>
      </c>
    </row>
    <row r="22" spans="1:4">
      <c r="A22" t="s">
        <v>34</v>
      </c>
      <c r="B22" t="s">
        <v>35</v>
      </c>
      <c r="C22" s="6">
        <v>-18374.259999999998</v>
      </c>
      <c r="D22" s="6">
        <v>-18374.259999999998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-12576.31</v>
      </c>
      <c r="D26" s="6">
        <v>-12576.31</v>
      </c>
    </row>
    <row r="27" spans="1:4">
      <c r="A27" t="s">
        <v>42</v>
      </c>
      <c r="B27" t="s">
        <v>43</v>
      </c>
      <c r="C27" s="6">
        <v>-12576.31</v>
      </c>
      <c r="D27" s="6">
        <v>-12576.31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805474.5</v>
      </c>
      <c r="D31" s="16">
        <v>805474.5</v>
      </c>
    </row>
    <row r="32" spans="1:4" s="15" customFormat="1">
      <c r="A32" s="15">
        <v>11</v>
      </c>
      <c r="B32" s="15" t="s">
        <v>51</v>
      </c>
      <c r="C32" s="16">
        <v>-33569.339999999997</v>
      </c>
      <c r="D32" s="16">
        <v>-33569.339999999997</v>
      </c>
    </row>
    <row r="33" spans="1:4">
      <c r="A33">
        <v>12</v>
      </c>
      <c r="B33" t="s">
        <v>52</v>
      </c>
      <c r="C33" s="6">
        <v>-413281.69</v>
      </c>
      <c r="D33" s="6">
        <v>-413281.69</v>
      </c>
    </row>
    <row r="34" spans="1:4">
      <c r="A34">
        <v>13</v>
      </c>
      <c r="B34" t="s">
        <v>53</v>
      </c>
      <c r="C34" s="6">
        <v>-137215.34</v>
      </c>
      <c r="D34" s="6">
        <v>-137215.34</v>
      </c>
    </row>
    <row r="35" spans="1:4">
      <c r="A35" t="s">
        <v>54</v>
      </c>
      <c r="B35" t="s">
        <v>55</v>
      </c>
      <c r="C35" s="6">
        <v>-95427</v>
      </c>
      <c r="D35" s="6">
        <v>-95427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-8356.66</v>
      </c>
      <c r="D38" s="6">
        <v>-8356.66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-4400</v>
      </c>
      <c r="D40" s="6">
        <v>-4400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-4225.3500000000004</v>
      </c>
      <c r="D43" s="6">
        <v>-4225.3500000000004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-2973</v>
      </c>
      <c r="D45" s="6">
        <v>-2973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-191014.51</v>
      </c>
      <c r="D49" s="6">
        <v>-191014.51</v>
      </c>
    </row>
    <row r="50" spans="1:4">
      <c r="A50" t="s">
        <v>83</v>
      </c>
      <c r="B50" t="s">
        <v>84</v>
      </c>
      <c r="C50" s="6">
        <v>-34404</v>
      </c>
      <c r="D50" s="6">
        <v>-34404</v>
      </c>
    </row>
    <row r="51" spans="1:4">
      <c r="A51" t="s">
        <v>85</v>
      </c>
      <c r="B51" t="s">
        <v>86</v>
      </c>
      <c r="C51" s="6">
        <v>-146217</v>
      </c>
      <c r="D51" s="6">
        <v>-146217</v>
      </c>
    </row>
    <row r="52" spans="1:4">
      <c r="A52" t="s">
        <v>87</v>
      </c>
      <c r="B52" t="s">
        <v>88</v>
      </c>
      <c r="C52" s="6">
        <v>-25592.65</v>
      </c>
      <c r="D52" s="6">
        <v>-25592.65</v>
      </c>
    </row>
    <row r="53" spans="1:4">
      <c r="A53" t="s">
        <v>89</v>
      </c>
      <c r="B53" t="s">
        <v>90</v>
      </c>
      <c r="C53" s="6">
        <v>17228.75</v>
      </c>
      <c r="D53" s="6">
        <v>17228.75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-2029.61</v>
      </c>
      <c r="D55" s="6">
        <v>-2029.61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-36441.879999999997</v>
      </c>
      <c r="D60" s="6">
        <v>-36441.879999999997</v>
      </c>
    </row>
    <row r="61" spans="1:4">
      <c r="A61" t="s">
        <v>104</v>
      </c>
      <c r="B61" t="s">
        <v>105</v>
      </c>
      <c r="C61" s="6">
        <v>-20612.810000000001</v>
      </c>
      <c r="D61" s="6">
        <v>-20612.810000000001</v>
      </c>
    </row>
    <row r="62" spans="1:4">
      <c r="A62" t="s">
        <v>106</v>
      </c>
      <c r="B62" t="s">
        <v>107</v>
      </c>
      <c r="C62" s="6">
        <v>-2042.42</v>
      </c>
      <c r="D62" s="6">
        <v>-2042.42</v>
      </c>
    </row>
    <row r="63" spans="1:4">
      <c r="A63" t="s">
        <v>108</v>
      </c>
      <c r="B63" t="s">
        <v>109</v>
      </c>
      <c r="C63" s="6">
        <v>-11400.62</v>
      </c>
      <c r="D63" s="6">
        <v>-11400.62</v>
      </c>
    </row>
    <row r="64" spans="1:4">
      <c r="A64" t="s">
        <v>110</v>
      </c>
      <c r="B64" t="s">
        <v>111</v>
      </c>
      <c r="C64" s="6">
        <v>-1460.28</v>
      </c>
      <c r="D64" s="6">
        <v>-1460.28</v>
      </c>
    </row>
    <row r="65" spans="1:4">
      <c r="A65" t="s">
        <v>112</v>
      </c>
      <c r="B65" t="s">
        <v>113</v>
      </c>
      <c r="C65" s="6">
        <v>-925.75</v>
      </c>
      <c r="D65" s="6">
        <v>-925.75</v>
      </c>
    </row>
    <row r="66" spans="1:4">
      <c r="A66">
        <v>17</v>
      </c>
      <c r="B66" t="s">
        <v>114</v>
      </c>
      <c r="C66" s="6">
        <v>-48609.96</v>
      </c>
      <c r="D66" s="6">
        <v>-48609.96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-9462.5</v>
      </c>
      <c r="D76" s="6">
        <v>-9462.5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-9462.5</v>
      </c>
      <c r="D78" s="6">
        <v>-9462.5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-6554.21</v>
      </c>
      <c r="D80" s="6">
        <v>-6554.21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-1346.4</v>
      </c>
      <c r="D86" s="6">
        <v>-1346.4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-2790</v>
      </c>
      <c r="D90" s="6">
        <v>-2790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-2790</v>
      </c>
      <c r="D92" s="6">
        <v>-2790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-3589.07</v>
      </c>
      <c r="D101" s="6">
        <v>-3589.07</v>
      </c>
    </row>
    <row r="102" spans="1:4">
      <c r="A102" t="s">
        <v>178</v>
      </c>
      <c r="B102" t="s">
        <v>179</v>
      </c>
      <c r="C102" s="6">
        <v>-255.22</v>
      </c>
      <c r="D102" s="6">
        <v>-255.22</v>
      </c>
    </row>
    <row r="103" spans="1:4">
      <c r="A103" t="s">
        <v>180</v>
      </c>
      <c r="B103" t="s">
        <v>181</v>
      </c>
      <c r="C103" s="6">
        <v>-3333.85</v>
      </c>
      <c r="D103" s="6">
        <v>-3333.85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-7996.4</v>
      </c>
      <c r="D110" s="6">
        <v>-7996.4</v>
      </c>
    </row>
    <row r="111" spans="1:4">
      <c r="A111" t="s">
        <v>193</v>
      </c>
      <c r="B111" t="s">
        <v>194</v>
      </c>
      <c r="C111" s="6">
        <v>-2596.4</v>
      </c>
      <c r="D111" s="6">
        <v>-2596.4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-2712.78</v>
      </c>
      <c r="D114" s="6">
        <v>-2712.78</v>
      </c>
    </row>
    <row r="115" spans="1:4">
      <c r="A115" t="s">
        <v>200</v>
      </c>
      <c r="B115" t="s">
        <v>201</v>
      </c>
      <c r="C115" s="6">
        <v>-2713.03</v>
      </c>
      <c r="D115" s="6">
        <v>-2713.03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358623.47</v>
      </c>
      <c r="D120" s="16">
        <v>358623.47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0.152</v>
      </c>
      <c r="D121" s="17">
        <f>IF(D$10=0," ",ROUND(D120/D$10,3))</f>
        <v>0.152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-152064.24</v>
      </c>
      <c r="D123" s="6">
        <v>-152064.24</v>
      </c>
    </row>
    <row r="124" spans="1:4">
      <c r="A124" t="s">
        <v>214</v>
      </c>
      <c r="B124" t="s">
        <v>215</v>
      </c>
      <c r="C124" s="6">
        <v>-137215.34</v>
      </c>
      <c r="D124" s="6">
        <v>-137215.34</v>
      </c>
    </row>
    <row r="125" spans="1:4">
      <c r="A125" t="s">
        <v>216</v>
      </c>
      <c r="B125" t="s">
        <v>217</v>
      </c>
      <c r="C125" s="6">
        <v>-9462.5</v>
      </c>
      <c r="D125" s="6">
        <v>-9462.5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-2790</v>
      </c>
      <c r="D127" s="6">
        <v>-2790</v>
      </c>
    </row>
    <row r="128" spans="1:4">
      <c r="A128" t="s">
        <v>222</v>
      </c>
      <c r="B128" t="s">
        <v>223</v>
      </c>
      <c r="C128" s="6">
        <v>-2596.4</v>
      </c>
      <c r="D128" s="6">
        <v>-2596.4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4043</v>
      </c>
      <c r="C5" s="8">
        <v>4043</v>
      </c>
      <c r="D5" s="8">
        <v>4043</v>
      </c>
    </row>
    <row r="6" spans="1:52" s="10" customFormat="1" ht="45">
      <c r="A6" s="9" t="s">
        <v>8</v>
      </c>
      <c r="B6" s="10" t="s">
        <v>300</v>
      </c>
      <c r="C6" s="10" t="s">
        <v>300</v>
      </c>
      <c r="D6" s="10" t="s">
        <v>300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1122458.42</v>
      </c>
      <c r="D10" s="16">
        <v>1122458.42</v>
      </c>
    </row>
    <row r="11" spans="1:52">
      <c r="A11" t="s">
        <v>18</v>
      </c>
      <c r="B11" t="s">
        <v>19</v>
      </c>
      <c r="C11" s="6">
        <v>1122458.42</v>
      </c>
      <c r="D11" s="6">
        <v>1122458.42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-616727.93999999994</v>
      </c>
      <c r="D13" s="6">
        <v>-616727.93999999994</v>
      </c>
    </row>
    <row r="14" spans="1:52">
      <c r="A14">
        <v>3</v>
      </c>
      <c r="B14" t="s">
        <v>23</v>
      </c>
      <c r="C14" s="6">
        <v>505730.48</v>
      </c>
      <c r="D14" s="6">
        <v>505730.48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0.45100000000000001</v>
      </c>
      <c r="D15" s="17">
        <f>IF(D$10=0," ",ROUND(D14/D$10,3))</f>
        <v>0.45100000000000001</v>
      </c>
    </row>
    <row r="16" spans="1:52">
      <c r="A16">
        <v>5</v>
      </c>
      <c r="B16" t="s">
        <v>25</v>
      </c>
      <c r="C16" s="6">
        <v>-18646.96</v>
      </c>
      <c r="D16" s="6">
        <v>-18646.96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-14839.26</v>
      </c>
      <c r="D18" s="6">
        <v>-14839.26</v>
      </c>
    </row>
    <row r="19" spans="1:4">
      <c r="A19" t="s">
        <v>28</v>
      </c>
      <c r="B19" t="s">
        <v>29</v>
      </c>
      <c r="C19" s="6">
        <v>-2377.0500000000002</v>
      </c>
      <c r="D19" s="6">
        <v>-2377.0500000000002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-5539.89</v>
      </c>
      <c r="D21" s="6">
        <v>-5539.89</v>
      </c>
    </row>
    <row r="22" spans="1:4">
      <c r="A22" t="s">
        <v>34</v>
      </c>
      <c r="B22" t="s">
        <v>35</v>
      </c>
      <c r="C22" s="6">
        <v>-6922.32</v>
      </c>
      <c r="D22" s="6">
        <v>-6922.32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-3807.7</v>
      </c>
      <c r="D26" s="6">
        <v>-3807.7</v>
      </c>
    </row>
    <row r="27" spans="1:4">
      <c r="A27" t="s">
        <v>42</v>
      </c>
      <c r="B27" t="s">
        <v>43</v>
      </c>
      <c r="C27" s="6">
        <v>-3807.7</v>
      </c>
      <c r="D27" s="6">
        <v>-3807.7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487083.52000000002</v>
      </c>
      <c r="D31" s="16">
        <v>487083.52000000002</v>
      </c>
    </row>
    <row r="32" spans="1:4" s="15" customFormat="1">
      <c r="A32" s="15">
        <v>11</v>
      </c>
      <c r="B32" s="15" t="s">
        <v>51</v>
      </c>
      <c r="C32" s="16">
        <v>-21671.79</v>
      </c>
      <c r="D32" s="16">
        <v>-21671.79</v>
      </c>
    </row>
    <row r="33" spans="1:4">
      <c r="A33">
        <v>12</v>
      </c>
      <c r="B33" t="s">
        <v>52</v>
      </c>
      <c r="C33" s="6">
        <v>-307479.82</v>
      </c>
      <c r="D33" s="6">
        <v>-307479.82</v>
      </c>
    </row>
    <row r="34" spans="1:4">
      <c r="A34">
        <v>13</v>
      </c>
      <c r="B34" t="s">
        <v>53</v>
      </c>
      <c r="C34" s="6">
        <v>-109672.25</v>
      </c>
      <c r="D34" s="6">
        <v>-109672.25</v>
      </c>
    </row>
    <row r="35" spans="1:4">
      <c r="A35" t="s">
        <v>54</v>
      </c>
      <c r="B35" t="s">
        <v>55</v>
      </c>
      <c r="C35" s="6">
        <v>-82425</v>
      </c>
      <c r="D35" s="6">
        <v>-82425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-5231.7</v>
      </c>
      <c r="D38" s="6">
        <v>-5231.7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-888</v>
      </c>
      <c r="D40" s="6">
        <v>-888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-3133.55</v>
      </c>
      <c r="D43" s="6">
        <v>-3133.55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-2564</v>
      </c>
      <c r="D45" s="6">
        <v>-2564</v>
      </c>
    </row>
    <row r="46" spans="1:4">
      <c r="A46" t="s">
        <v>76</v>
      </c>
      <c r="B46" t="s">
        <v>77</v>
      </c>
      <c r="C46" s="6">
        <v>-3180</v>
      </c>
      <c r="D46" s="6">
        <v>-3180</v>
      </c>
    </row>
    <row r="47" spans="1:4">
      <c r="A47" t="s">
        <v>78</v>
      </c>
      <c r="B47" t="s">
        <v>79</v>
      </c>
      <c r="C47" s="6">
        <v>-1250</v>
      </c>
      <c r="D47" s="6">
        <v>-1250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-168245.82</v>
      </c>
      <c r="D49" s="6">
        <v>-168245.82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-168245.82</v>
      </c>
      <c r="D58" s="6">
        <v>-168245.82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-2629.4</v>
      </c>
      <c r="D60" s="6">
        <v>-2629.4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-104.11</v>
      </c>
      <c r="D62" s="6">
        <v>-104.11</v>
      </c>
    </row>
    <row r="63" spans="1:4">
      <c r="A63" t="s">
        <v>108</v>
      </c>
      <c r="B63" t="s">
        <v>109</v>
      </c>
      <c r="C63" s="6">
        <v>-2525.29</v>
      </c>
      <c r="D63" s="6">
        <v>-2525.29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-26932.35</v>
      </c>
      <c r="D66" s="6">
        <v>-26932.35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-7334.21</v>
      </c>
      <c r="D80" s="6">
        <v>-7334.21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-2126.4</v>
      </c>
      <c r="D86" s="6">
        <v>-2126.4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-6528.78</v>
      </c>
      <c r="D90" s="6">
        <v>-6528.78</v>
      </c>
    </row>
    <row r="91" spans="1:4">
      <c r="A91" t="s">
        <v>158</v>
      </c>
      <c r="B91" t="s">
        <v>159</v>
      </c>
      <c r="C91" s="6">
        <v>-2058.7800000000002</v>
      </c>
      <c r="D91" s="6">
        <v>-2058.7800000000002</v>
      </c>
    </row>
    <row r="92" spans="1:4">
      <c r="A92" t="s">
        <v>160</v>
      </c>
      <c r="B92" t="s">
        <v>161</v>
      </c>
      <c r="C92" s="6">
        <v>-4470</v>
      </c>
      <c r="D92" s="6">
        <v>-4470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321</v>
      </c>
      <c r="D96" s="6">
        <v>321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321</v>
      </c>
      <c r="D98" s="6">
        <v>321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-1394.32</v>
      </c>
      <c r="D101" s="6">
        <v>-1394.32</v>
      </c>
    </row>
    <row r="102" spans="1:4">
      <c r="A102" t="s">
        <v>178</v>
      </c>
      <c r="B102" t="s">
        <v>179</v>
      </c>
      <c r="C102" s="6">
        <v>-74.38</v>
      </c>
      <c r="D102" s="6">
        <v>-74.38</v>
      </c>
    </row>
    <row r="103" spans="1:4">
      <c r="A103" t="s">
        <v>180</v>
      </c>
      <c r="B103" t="s">
        <v>181</v>
      </c>
      <c r="C103" s="6">
        <v>-1319.94</v>
      </c>
      <c r="D103" s="6">
        <v>-1319.94</v>
      </c>
    </row>
    <row r="104" spans="1:4">
      <c r="A104">
        <v>25</v>
      </c>
      <c r="B104" t="s">
        <v>182</v>
      </c>
      <c r="C104" s="6">
        <v>-166.39</v>
      </c>
      <c r="D104" s="6">
        <v>-166.39</v>
      </c>
    </row>
    <row r="105" spans="1:4">
      <c r="A105" t="s">
        <v>183</v>
      </c>
      <c r="B105" t="s">
        <v>184</v>
      </c>
      <c r="C105" s="6">
        <v>-166.39</v>
      </c>
      <c r="D105" s="6">
        <v>-166.39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-1150</v>
      </c>
      <c r="D107" s="6">
        <v>-1150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-1150</v>
      </c>
      <c r="D109" s="6">
        <v>-1150</v>
      </c>
    </row>
    <row r="110" spans="1:4">
      <c r="A110">
        <v>27</v>
      </c>
      <c r="B110" t="s">
        <v>192</v>
      </c>
      <c r="C110" s="6">
        <v>-8479.4</v>
      </c>
      <c r="D110" s="6">
        <v>-8479.4</v>
      </c>
    </row>
    <row r="111" spans="1:4">
      <c r="A111" t="s">
        <v>193</v>
      </c>
      <c r="B111" t="s">
        <v>194</v>
      </c>
      <c r="C111" s="6">
        <v>-679.4</v>
      </c>
      <c r="D111" s="6">
        <v>-679.4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-1205.25</v>
      </c>
      <c r="D114" s="6">
        <v>-1205.25</v>
      </c>
    </row>
    <row r="115" spans="1:4">
      <c r="A115" t="s">
        <v>200</v>
      </c>
      <c r="B115" t="s">
        <v>201</v>
      </c>
      <c r="C115" s="6">
        <v>-1205.25</v>
      </c>
      <c r="D115" s="6">
        <v>-1205.25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157931.91</v>
      </c>
      <c r="D120" s="16">
        <v>157931.91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0.14099999999999999</v>
      </c>
      <c r="D121" s="17">
        <f>IF(D$10=0," ",ROUND(D120/D$10,3))</f>
        <v>0.14099999999999999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-116880.43</v>
      </c>
      <c r="D123" s="6">
        <v>-116880.43</v>
      </c>
    </row>
    <row r="124" spans="1:4">
      <c r="A124" t="s">
        <v>214</v>
      </c>
      <c r="B124" t="s">
        <v>215</v>
      </c>
      <c r="C124" s="6">
        <v>-109672.25</v>
      </c>
      <c r="D124" s="6">
        <v>-109672.25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-6528.78</v>
      </c>
      <c r="D127" s="6">
        <v>-6528.78</v>
      </c>
    </row>
    <row r="128" spans="1:4">
      <c r="A128" t="s">
        <v>222</v>
      </c>
      <c r="B128" t="s">
        <v>223</v>
      </c>
      <c r="C128" s="6">
        <v>-679.4</v>
      </c>
      <c r="D128" s="6">
        <v>-679.4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297</v>
      </c>
      <c r="C4" s="8" t="s">
        <v>297</v>
      </c>
      <c r="D4" s="8" t="s">
        <v>297</v>
      </c>
    </row>
    <row r="5" spans="1:52" s="8" customFormat="1">
      <c r="A5" s="7" t="s">
        <v>7</v>
      </c>
      <c r="B5" s="8">
        <v>4042</v>
      </c>
      <c r="C5" s="8">
        <v>4042</v>
      </c>
      <c r="D5" s="8">
        <v>4042</v>
      </c>
    </row>
    <row r="6" spans="1:52" s="10" customFormat="1" ht="30">
      <c r="A6" s="9" t="s">
        <v>8</v>
      </c>
      <c r="B6" s="10" t="s">
        <v>298</v>
      </c>
      <c r="C6" s="10" t="s">
        <v>298</v>
      </c>
      <c r="D6" s="10" t="s">
        <v>298</v>
      </c>
    </row>
    <row r="7" spans="1:52" s="8" customFormat="1">
      <c r="A7" s="7" t="s">
        <v>10</v>
      </c>
      <c r="B7" s="8" t="s">
        <v>299</v>
      </c>
      <c r="C7" s="8" t="s">
        <v>299</v>
      </c>
      <c r="D7" s="8" t="s">
        <v>299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623004.43999999994</v>
      </c>
      <c r="D10" s="16">
        <v>623004.43999999994</v>
      </c>
    </row>
    <row r="11" spans="1:52">
      <c r="A11" t="s">
        <v>18</v>
      </c>
      <c r="B11" t="s">
        <v>19</v>
      </c>
      <c r="C11" s="6">
        <v>623004.43999999994</v>
      </c>
      <c r="D11" s="6">
        <v>623004.43999999994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-353295.24</v>
      </c>
      <c r="D13" s="6">
        <v>-353295.24</v>
      </c>
    </row>
    <row r="14" spans="1:52">
      <c r="A14">
        <v>3</v>
      </c>
      <c r="B14" t="s">
        <v>23</v>
      </c>
      <c r="C14" s="6">
        <v>269709.2</v>
      </c>
      <c r="D14" s="6">
        <v>269709.2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0.433</v>
      </c>
      <c r="D15" s="17">
        <f>IF(D$10=0," ",ROUND(D14/D$10,3))</f>
        <v>0.433</v>
      </c>
    </row>
    <row r="16" spans="1:52">
      <c r="A16">
        <v>5</v>
      </c>
      <c r="B16" t="s">
        <v>25</v>
      </c>
      <c r="C16" s="6">
        <v>-14310.99</v>
      </c>
      <c r="D16" s="6">
        <v>-14310.99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-10993.19</v>
      </c>
      <c r="D18" s="6">
        <v>-10993.19</v>
      </c>
    </row>
    <row r="19" spans="1:4">
      <c r="A19" t="s">
        <v>28</v>
      </c>
      <c r="B19" t="s">
        <v>29</v>
      </c>
      <c r="C19" s="6">
        <v>403.54</v>
      </c>
      <c r="D19" s="6">
        <v>403.54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-6268.55</v>
      </c>
      <c r="D21" s="6">
        <v>-6268.55</v>
      </c>
    </row>
    <row r="22" spans="1:4">
      <c r="A22" t="s">
        <v>34</v>
      </c>
      <c r="B22" t="s">
        <v>35</v>
      </c>
      <c r="C22" s="6">
        <v>-5128.18</v>
      </c>
      <c r="D22" s="6">
        <v>-5128.18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-3317.8</v>
      </c>
      <c r="D26" s="6">
        <v>-3317.8</v>
      </c>
    </row>
    <row r="27" spans="1:4">
      <c r="A27" t="s">
        <v>42</v>
      </c>
      <c r="B27" t="s">
        <v>43</v>
      </c>
      <c r="C27" s="6">
        <v>-3317.8</v>
      </c>
      <c r="D27" s="6">
        <v>-3317.8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255398.21</v>
      </c>
      <c r="D31" s="16">
        <v>255398.21</v>
      </c>
    </row>
    <row r="32" spans="1:4" s="15" customFormat="1">
      <c r="A32" s="15">
        <v>11</v>
      </c>
      <c r="B32" s="15" t="s">
        <v>51</v>
      </c>
      <c r="C32" s="16">
        <v>-15527.02</v>
      </c>
      <c r="D32" s="16">
        <v>-15527.02</v>
      </c>
    </row>
    <row r="33" spans="1:4">
      <c r="A33">
        <v>12</v>
      </c>
      <c r="B33" t="s">
        <v>52</v>
      </c>
      <c r="C33" s="6">
        <v>-207707.94</v>
      </c>
      <c r="D33" s="6">
        <v>-207707.94</v>
      </c>
    </row>
    <row r="34" spans="1:4">
      <c r="A34">
        <v>13</v>
      </c>
      <c r="B34" t="s">
        <v>53</v>
      </c>
      <c r="C34" s="6">
        <v>-93708.09</v>
      </c>
      <c r="D34" s="6">
        <v>-93708.09</v>
      </c>
    </row>
    <row r="35" spans="1:4">
      <c r="A35" t="s">
        <v>54</v>
      </c>
      <c r="B35" t="s">
        <v>55</v>
      </c>
      <c r="C35" s="6">
        <v>-55076</v>
      </c>
      <c r="D35" s="6">
        <v>-55076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>
        <v>-25294.959999999999</v>
      </c>
      <c r="D38" s="6">
        <v>-25294.959999999999</v>
      </c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-8130</v>
      </c>
      <c r="D40" s="6">
        <v>-8130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-979.8</v>
      </c>
      <c r="D43" s="6">
        <v>-979.8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-1719</v>
      </c>
      <c r="D45" s="6">
        <v>-1719</v>
      </c>
    </row>
    <row r="46" spans="1:4">
      <c r="A46" t="s">
        <v>76</v>
      </c>
      <c r="B46" t="s">
        <v>77</v>
      </c>
      <c r="C46" s="6">
        <v>-1675</v>
      </c>
      <c r="D46" s="6">
        <v>-1675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-93786.27</v>
      </c>
      <c r="D49" s="6">
        <v>-93786.27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-93786.27</v>
      </c>
      <c r="D58" s="6">
        <v>-93786.27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-1528.21</v>
      </c>
      <c r="D60" s="6">
        <v>-1528.21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-180.82</v>
      </c>
      <c r="D62" s="6">
        <v>-180.82</v>
      </c>
    </row>
    <row r="63" spans="1:4">
      <c r="A63" t="s">
        <v>108</v>
      </c>
      <c r="B63" t="s">
        <v>109</v>
      </c>
      <c r="C63" s="6">
        <v>-1347.39</v>
      </c>
      <c r="D63" s="6">
        <v>-1347.39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-18685.37</v>
      </c>
      <c r="D66" s="6">
        <v>-18685.37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-7013.21</v>
      </c>
      <c r="D80" s="6">
        <v>-7013.21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-1805.4</v>
      </c>
      <c r="D86" s="6">
        <v>-1805.4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-1435.08</v>
      </c>
      <c r="D90" s="6">
        <v>-1435.08</v>
      </c>
    </row>
    <row r="91" spans="1:4">
      <c r="A91" t="s">
        <v>158</v>
      </c>
      <c r="B91" t="s">
        <v>159</v>
      </c>
      <c r="C91" s="6">
        <v>-305.08</v>
      </c>
      <c r="D91" s="6">
        <v>-305.08</v>
      </c>
    </row>
    <row r="92" spans="1:4">
      <c r="A92" t="s">
        <v>160</v>
      </c>
      <c r="B92" t="s">
        <v>161</v>
      </c>
      <c r="C92" s="6">
        <v>-1130</v>
      </c>
      <c r="D92" s="6">
        <v>-1130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-1109.32</v>
      </c>
      <c r="D101" s="6">
        <v>-1109.32</v>
      </c>
    </row>
    <row r="102" spans="1:4">
      <c r="A102" t="s">
        <v>178</v>
      </c>
      <c r="B102" t="s">
        <v>179</v>
      </c>
      <c r="C102" s="6">
        <v>-69.489999999999995</v>
      </c>
      <c r="D102" s="6">
        <v>-69.489999999999995</v>
      </c>
    </row>
    <row r="103" spans="1:4">
      <c r="A103" t="s">
        <v>180</v>
      </c>
      <c r="B103" t="s">
        <v>181</v>
      </c>
      <c r="C103" s="6">
        <v>-1039.83</v>
      </c>
      <c r="D103" s="6">
        <v>-1039.83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-8182.76</v>
      </c>
      <c r="D110" s="6">
        <v>-8182.76</v>
      </c>
    </row>
    <row r="111" spans="1:4">
      <c r="A111" t="s">
        <v>193</v>
      </c>
      <c r="B111" t="s">
        <v>194</v>
      </c>
      <c r="C111" s="6">
        <v>-2782.76</v>
      </c>
      <c r="D111" s="6">
        <v>-2782.76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32163.25</v>
      </c>
      <c r="D120" s="16">
        <v>32163.25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5.1999999999999998E-2</v>
      </c>
      <c r="D121" s="17">
        <f>IF(D$10=0," ",ROUND(D120/D$10,3))</f>
        <v>5.1999999999999998E-2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-97925.93</v>
      </c>
      <c r="D123" s="6">
        <v>-97925.93</v>
      </c>
    </row>
    <row r="124" spans="1:4">
      <c r="A124" t="s">
        <v>214</v>
      </c>
      <c r="B124" t="s">
        <v>215</v>
      </c>
      <c r="C124" s="6">
        <v>-93708.09</v>
      </c>
      <c r="D124" s="6">
        <v>-93708.09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-1435.08</v>
      </c>
      <c r="D127" s="6">
        <v>-1435.08</v>
      </c>
    </row>
    <row r="128" spans="1:4">
      <c r="A128" t="s">
        <v>222</v>
      </c>
      <c r="B128" t="s">
        <v>223</v>
      </c>
      <c r="C128" s="6">
        <v>-2782.76</v>
      </c>
      <c r="D128" s="6">
        <v>-2782.76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4041</v>
      </c>
      <c r="C5" s="8">
        <v>4041</v>
      </c>
      <c r="D5" s="8">
        <v>4041</v>
      </c>
    </row>
    <row r="6" spans="1:52" s="10" customFormat="1" ht="30">
      <c r="A6" s="9" t="s">
        <v>8</v>
      </c>
      <c r="B6" s="10" t="s">
        <v>296</v>
      </c>
      <c r="C6" s="10" t="s">
        <v>296</v>
      </c>
      <c r="D6" s="10" t="s">
        <v>296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1116118.01</v>
      </c>
      <c r="D10" s="16">
        <v>1116118.01</v>
      </c>
    </row>
    <row r="11" spans="1:52">
      <c r="A11" t="s">
        <v>18</v>
      </c>
      <c r="B11" t="s">
        <v>19</v>
      </c>
      <c r="C11" s="6">
        <v>1116118.01</v>
      </c>
      <c r="D11" s="6">
        <v>1116118.01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-672180.46</v>
      </c>
      <c r="D13" s="6">
        <v>-672180.46</v>
      </c>
    </row>
    <row r="14" spans="1:52">
      <c r="A14">
        <v>3</v>
      </c>
      <c r="B14" t="s">
        <v>23</v>
      </c>
      <c r="C14" s="6">
        <v>443937.55</v>
      </c>
      <c r="D14" s="6">
        <v>443937.55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0.39800000000000002</v>
      </c>
      <c r="D15" s="17">
        <f>IF(D$10=0," ",ROUND(D14/D$10,3))</f>
        <v>0.39800000000000002</v>
      </c>
    </row>
    <row r="16" spans="1:52">
      <c r="A16">
        <v>5</v>
      </c>
      <c r="B16" t="s">
        <v>25</v>
      </c>
      <c r="C16" s="6">
        <v>-31461.27</v>
      </c>
      <c r="D16" s="6">
        <v>-31461.27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-25383.29</v>
      </c>
      <c r="D18" s="6">
        <v>-25383.29</v>
      </c>
    </row>
    <row r="19" spans="1:4">
      <c r="A19" t="s">
        <v>28</v>
      </c>
      <c r="B19" t="s">
        <v>29</v>
      </c>
      <c r="C19" s="6">
        <v>1532.79</v>
      </c>
      <c r="D19" s="6">
        <v>1532.79</v>
      </c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-15075.11</v>
      </c>
      <c r="D21" s="6">
        <v>-15075.11</v>
      </c>
    </row>
    <row r="22" spans="1:4">
      <c r="A22" t="s">
        <v>34</v>
      </c>
      <c r="B22" t="s">
        <v>35</v>
      </c>
      <c r="C22" s="6">
        <v>-11840.96</v>
      </c>
      <c r="D22" s="6">
        <v>-11840.96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-6077.98</v>
      </c>
      <c r="D26" s="6">
        <v>-6077.98</v>
      </c>
    </row>
    <row r="27" spans="1:4">
      <c r="A27" t="s">
        <v>42</v>
      </c>
      <c r="B27" t="s">
        <v>43</v>
      </c>
      <c r="C27" s="6">
        <v>-6077.98</v>
      </c>
      <c r="D27" s="6">
        <v>-6077.98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412476.28</v>
      </c>
      <c r="D31" s="16">
        <v>412476.28</v>
      </c>
    </row>
    <row r="32" spans="1:4" s="15" customFormat="1">
      <c r="A32" s="15">
        <v>11</v>
      </c>
      <c r="B32" s="15" t="s">
        <v>51</v>
      </c>
      <c r="C32" s="16">
        <v>-16032.84</v>
      </c>
      <c r="D32" s="16">
        <v>-16032.84</v>
      </c>
    </row>
    <row r="33" spans="1:4">
      <c r="A33">
        <v>12</v>
      </c>
      <c r="B33" t="s">
        <v>52</v>
      </c>
      <c r="C33" s="6">
        <v>-220009.27</v>
      </c>
      <c r="D33" s="6">
        <v>-220009.27</v>
      </c>
    </row>
    <row r="34" spans="1:4">
      <c r="A34">
        <v>13</v>
      </c>
      <c r="B34" t="s">
        <v>53</v>
      </c>
      <c r="C34" s="6">
        <v>-135644.91</v>
      </c>
      <c r="D34" s="6">
        <v>-135644.91</v>
      </c>
    </row>
    <row r="35" spans="1:4">
      <c r="A35" t="s">
        <v>54</v>
      </c>
      <c r="B35" t="s">
        <v>55</v>
      </c>
      <c r="C35" s="6">
        <v>-89599</v>
      </c>
      <c r="D35" s="6">
        <v>-89599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-8401.16</v>
      </c>
      <c r="D40" s="6">
        <v>-8401.16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-3845.75</v>
      </c>
      <c r="D43" s="6">
        <v>-3845.75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-2969</v>
      </c>
      <c r="D45" s="6">
        <v>-2969</v>
      </c>
    </row>
    <row r="46" spans="1:4">
      <c r="A46" t="s">
        <v>76</v>
      </c>
      <c r="B46" t="s">
        <v>77</v>
      </c>
      <c r="C46" s="6">
        <v>-5080</v>
      </c>
      <c r="D46" s="6">
        <v>-5080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-117542.64</v>
      </c>
      <c r="D49" s="6">
        <v>-117542.64</v>
      </c>
    </row>
    <row r="50" spans="1:4">
      <c r="A50" t="s">
        <v>83</v>
      </c>
      <c r="B50" t="s">
        <v>84</v>
      </c>
      <c r="C50" s="6">
        <v>-94146.54</v>
      </c>
      <c r="D50" s="6">
        <v>-94146.54</v>
      </c>
    </row>
    <row r="51" spans="1:4">
      <c r="A51" t="s">
        <v>85</v>
      </c>
      <c r="B51" t="s">
        <v>86</v>
      </c>
      <c r="C51" s="6">
        <v>-21716.1</v>
      </c>
      <c r="D51" s="6">
        <v>-21716.1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-1680</v>
      </c>
      <c r="D53" s="6">
        <v>-1680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-6658.16</v>
      </c>
      <c r="D60" s="6">
        <v>-6658.16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-439.45</v>
      </c>
      <c r="D62" s="6">
        <v>-439.45</v>
      </c>
    </row>
    <row r="63" spans="1:4">
      <c r="A63" t="s">
        <v>108</v>
      </c>
      <c r="B63" t="s">
        <v>109</v>
      </c>
      <c r="C63" s="6">
        <v>-6106.11</v>
      </c>
      <c r="D63" s="6">
        <v>-6106.11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-112.6</v>
      </c>
      <c r="D65" s="6">
        <v>-112.6</v>
      </c>
    </row>
    <row r="66" spans="1:4">
      <c r="A66">
        <v>17</v>
      </c>
      <c r="B66" t="s">
        <v>114</v>
      </c>
      <c r="C66" s="6">
        <v>39836.44</v>
      </c>
      <c r="D66" s="6">
        <v>39836.44</v>
      </c>
    </row>
    <row r="67" spans="1:4">
      <c r="A67">
        <v>18</v>
      </c>
      <c r="B67" t="s">
        <v>115</v>
      </c>
      <c r="C67" s="6">
        <v>-13221.57</v>
      </c>
      <c r="D67" s="6">
        <v>-13221.57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-3731.57</v>
      </c>
      <c r="D69" s="6">
        <v>-3731.57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-10101.56</v>
      </c>
      <c r="D76" s="6">
        <v>-10101.56</v>
      </c>
    </row>
    <row r="77" spans="1:4">
      <c r="A77" t="s">
        <v>133</v>
      </c>
      <c r="B77" t="s">
        <v>134</v>
      </c>
      <c r="C77" s="6">
        <v>-61.95</v>
      </c>
      <c r="D77" s="6">
        <v>-61.95</v>
      </c>
    </row>
    <row r="78" spans="1:4">
      <c r="A78" t="s">
        <v>135</v>
      </c>
      <c r="B78" t="s">
        <v>136</v>
      </c>
      <c r="C78" s="6">
        <v>-10039.61</v>
      </c>
      <c r="D78" s="6">
        <v>-10039.61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76278.070000000007</v>
      </c>
      <c r="D80" s="6">
        <v>76278.070000000007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83459.38</v>
      </c>
      <c r="D82" s="6">
        <v>83459.38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-1662</v>
      </c>
      <c r="D90" s="6">
        <v>-1662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-1662</v>
      </c>
      <c r="D92" s="6">
        <v>-1662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-160</v>
      </c>
      <c r="D96" s="6">
        <v>-160</v>
      </c>
    </row>
    <row r="97" spans="1:4">
      <c r="A97" t="s">
        <v>169</v>
      </c>
      <c r="B97" t="s">
        <v>170</v>
      </c>
      <c r="C97" s="6">
        <v>-160</v>
      </c>
      <c r="D97" s="6">
        <v>-160</v>
      </c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-3283.33</v>
      </c>
      <c r="D101" s="6">
        <v>-3283.33</v>
      </c>
    </row>
    <row r="102" spans="1:4">
      <c r="A102" t="s">
        <v>178</v>
      </c>
      <c r="B102" t="s">
        <v>179</v>
      </c>
      <c r="C102" s="6">
        <v>-284.67</v>
      </c>
      <c r="D102" s="6">
        <v>-284.67</v>
      </c>
    </row>
    <row r="103" spans="1:4">
      <c r="A103" t="s">
        <v>180</v>
      </c>
      <c r="B103" t="s">
        <v>181</v>
      </c>
      <c r="C103" s="6">
        <v>-2998.66</v>
      </c>
      <c r="D103" s="6">
        <v>-2998.66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-7268.17</v>
      </c>
      <c r="D110" s="6">
        <v>-7268.17</v>
      </c>
    </row>
    <row r="111" spans="1:4">
      <c r="A111" t="s">
        <v>193</v>
      </c>
      <c r="B111" t="s">
        <v>194</v>
      </c>
      <c r="C111" s="6">
        <v>-1868.17</v>
      </c>
      <c r="D111" s="6">
        <v>-1868.17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200</v>
      </c>
      <c r="D114" s="6">
        <v>200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40</v>
      </c>
      <c r="D117" s="6">
        <v>40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160</v>
      </c>
      <c r="D119" s="6">
        <v>160</v>
      </c>
    </row>
    <row r="120" spans="1:4" s="15" customFormat="1">
      <c r="A120" s="15">
        <v>29</v>
      </c>
      <c r="B120" s="15" t="s">
        <v>210</v>
      </c>
      <c r="C120" s="16">
        <v>176434.17</v>
      </c>
      <c r="D120" s="16">
        <v>176434.17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0.158</v>
      </c>
      <c r="D121" s="17">
        <f>IF(D$10=0," ",ROUND(D120/D$10,3))</f>
        <v>0.158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-65817.259999999995</v>
      </c>
      <c r="D123" s="6">
        <v>-65817.259999999995</v>
      </c>
    </row>
    <row r="124" spans="1:4">
      <c r="A124" t="s">
        <v>214</v>
      </c>
      <c r="B124" t="s">
        <v>215</v>
      </c>
      <c r="C124" s="6">
        <v>-135644.91</v>
      </c>
      <c r="D124" s="6">
        <v>-135644.91</v>
      </c>
    </row>
    <row r="125" spans="1:4">
      <c r="A125" t="s">
        <v>216</v>
      </c>
      <c r="B125" t="s">
        <v>217</v>
      </c>
      <c r="C125" s="6">
        <v>-10101.56</v>
      </c>
      <c r="D125" s="6">
        <v>-10101.56</v>
      </c>
    </row>
    <row r="126" spans="1:4">
      <c r="A126" t="s">
        <v>218</v>
      </c>
      <c r="B126" t="s">
        <v>219</v>
      </c>
      <c r="C126" s="6">
        <v>83459.38</v>
      </c>
      <c r="D126" s="6">
        <v>83459.38</v>
      </c>
    </row>
    <row r="127" spans="1:4">
      <c r="A127" t="s">
        <v>220</v>
      </c>
      <c r="B127" t="s">
        <v>221</v>
      </c>
      <c r="C127" s="6">
        <v>-1662</v>
      </c>
      <c r="D127" s="6">
        <v>-1662</v>
      </c>
    </row>
    <row r="128" spans="1:4">
      <c r="A128" t="s">
        <v>222</v>
      </c>
      <c r="B128" t="s">
        <v>223</v>
      </c>
      <c r="C128" s="6">
        <v>-1868.17</v>
      </c>
      <c r="D128" s="6">
        <v>-1868.17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6.85546875" bestFit="1" customWidth="1"/>
    <col min="4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286</v>
      </c>
      <c r="C4" s="8" t="s">
        <v>286</v>
      </c>
      <c r="D4" s="8" t="s">
        <v>286</v>
      </c>
    </row>
    <row r="5" spans="1:52" s="8" customFormat="1">
      <c r="A5" s="7" t="s">
        <v>7</v>
      </c>
      <c r="B5" s="8">
        <v>4040</v>
      </c>
      <c r="C5" s="8">
        <v>4040</v>
      </c>
      <c r="D5" s="8">
        <v>4040</v>
      </c>
    </row>
    <row r="6" spans="1:52" s="10" customFormat="1" ht="30">
      <c r="A6" s="9" t="s">
        <v>8</v>
      </c>
      <c r="B6" s="10" t="s">
        <v>288</v>
      </c>
      <c r="C6" s="10" t="s">
        <v>288</v>
      </c>
      <c r="D6" s="10" t="s">
        <v>288</v>
      </c>
    </row>
    <row r="7" spans="1:52" s="8" customFormat="1">
      <c r="A7" s="7" t="s">
        <v>10</v>
      </c>
      <c r="B7" s="8" t="s">
        <v>288</v>
      </c>
      <c r="C7" s="8" t="s">
        <v>288</v>
      </c>
      <c r="D7" s="8" t="s">
        <v>288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/>
      <c r="D120" s="16"/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4039</v>
      </c>
      <c r="C5" s="8">
        <v>4039</v>
      </c>
      <c r="D5" s="8">
        <v>4039</v>
      </c>
    </row>
    <row r="6" spans="1:52" s="10" customFormat="1" ht="60">
      <c r="A6" s="9" t="s">
        <v>8</v>
      </c>
      <c r="B6" s="10" t="s">
        <v>295</v>
      </c>
      <c r="C6" s="10" t="s">
        <v>295</v>
      </c>
      <c r="D6" s="10" t="s">
        <v>295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1206937.28</v>
      </c>
      <c r="D10" s="16">
        <v>1206937.28</v>
      </c>
    </row>
    <row r="11" spans="1:52">
      <c r="A11" t="s">
        <v>18</v>
      </c>
      <c r="B11" t="s">
        <v>19</v>
      </c>
      <c r="C11" s="6">
        <v>1206937.28</v>
      </c>
      <c r="D11" s="6">
        <v>1206937.28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-798288.29</v>
      </c>
      <c r="D13" s="6">
        <v>-798288.29</v>
      </c>
    </row>
    <row r="14" spans="1:52">
      <c r="A14">
        <v>3</v>
      </c>
      <c r="B14" t="s">
        <v>23</v>
      </c>
      <c r="C14" s="6">
        <v>408648.99</v>
      </c>
      <c r="D14" s="6">
        <v>408648.99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0.33900000000000002</v>
      </c>
      <c r="D15" s="17">
        <f>IF(D$10=0," ",ROUND(D14/D$10,3))</f>
        <v>0.33900000000000002</v>
      </c>
    </row>
    <row r="16" spans="1:52">
      <c r="A16">
        <v>5</v>
      </c>
      <c r="B16" t="s">
        <v>25</v>
      </c>
      <c r="C16" s="6">
        <v>-40864.19</v>
      </c>
      <c r="D16" s="6">
        <v>-40864.19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-34400.43</v>
      </c>
      <c r="D18" s="6">
        <v>-34400.43</v>
      </c>
    </row>
    <row r="19" spans="1:4">
      <c r="A19" t="s">
        <v>28</v>
      </c>
      <c r="B19" t="s">
        <v>29</v>
      </c>
      <c r="C19" s="6">
        <v>-2876.34</v>
      </c>
      <c r="D19" s="6">
        <v>-2876.34</v>
      </c>
    </row>
    <row r="20" spans="1:4">
      <c r="A20" t="s">
        <v>30</v>
      </c>
      <c r="B20" t="s">
        <v>31</v>
      </c>
      <c r="C20" s="6">
        <v>-2542.15</v>
      </c>
      <c r="D20" s="6">
        <v>-2542.15</v>
      </c>
    </row>
    <row r="21" spans="1:4">
      <c r="A21" t="s">
        <v>32</v>
      </c>
      <c r="B21" t="s">
        <v>33</v>
      </c>
      <c r="C21" s="6">
        <v>-15476.75</v>
      </c>
      <c r="D21" s="6">
        <v>-15476.75</v>
      </c>
    </row>
    <row r="22" spans="1:4">
      <c r="A22" t="s">
        <v>34</v>
      </c>
      <c r="B22" t="s">
        <v>35</v>
      </c>
      <c r="C22" s="6">
        <v>-13505.19</v>
      </c>
      <c r="D22" s="6">
        <v>-13505.19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-6463.76</v>
      </c>
      <c r="D26" s="6">
        <v>-6463.76</v>
      </c>
    </row>
    <row r="27" spans="1:4">
      <c r="A27" t="s">
        <v>42</v>
      </c>
      <c r="B27" t="s">
        <v>43</v>
      </c>
      <c r="C27" s="6">
        <v>-6463.76</v>
      </c>
      <c r="D27" s="6">
        <v>-6463.76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367784.8</v>
      </c>
      <c r="D31" s="16">
        <v>367784.8</v>
      </c>
    </row>
    <row r="32" spans="1:4" s="15" customFormat="1">
      <c r="A32" s="15">
        <v>11</v>
      </c>
      <c r="B32" s="15" t="s">
        <v>51</v>
      </c>
      <c r="C32" s="16">
        <v>-18296.439999999999</v>
      </c>
      <c r="D32" s="16">
        <v>-18296.439999999999</v>
      </c>
    </row>
    <row r="33" spans="1:4">
      <c r="A33">
        <v>12</v>
      </c>
      <c r="B33" t="s">
        <v>52</v>
      </c>
      <c r="C33" s="6">
        <v>-278368.23</v>
      </c>
      <c r="D33" s="6">
        <v>-278368.23</v>
      </c>
    </row>
    <row r="34" spans="1:4">
      <c r="A34">
        <v>13</v>
      </c>
      <c r="B34" t="s">
        <v>53</v>
      </c>
      <c r="C34" s="6">
        <v>-108154.98</v>
      </c>
      <c r="D34" s="6">
        <v>-108154.98</v>
      </c>
    </row>
    <row r="35" spans="1:4">
      <c r="A35" t="s">
        <v>54</v>
      </c>
      <c r="B35" t="s">
        <v>55</v>
      </c>
      <c r="C35" s="6">
        <v>-68611</v>
      </c>
      <c r="D35" s="6">
        <v>-68611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-6503</v>
      </c>
      <c r="D38" s="6">
        <v>-6503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-4000</v>
      </c>
      <c r="D40" s="6">
        <v>-4000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-4003.65</v>
      </c>
      <c r="D43" s="6">
        <v>-4003.65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-2424</v>
      </c>
      <c r="D45" s="6">
        <v>-2424</v>
      </c>
    </row>
    <row r="46" spans="1:4">
      <c r="A46" t="s">
        <v>76</v>
      </c>
      <c r="B46" t="s">
        <v>77</v>
      </c>
      <c r="C46" s="6">
        <v>-8280</v>
      </c>
      <c r="D46" s="6">
        <v>-8280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-86391.039999999994</v>
      </c>
      <c r="D49" s="6">
        <v>-86391.039999999994</v>
      </c>
    </row>
    <row r="50" spans="1:4">
      <c r="A50" t="s">
        <v>83</v>
      </c>
      <c r="B50" t="s">
        <v>84</v>
      </c>
      <c r="C50" s="6">
        <v>-50269.73</v>
      </c>
      <c r="D50" s="6">
        <v>-50269.73</v>
      </c>
    </row>
    <row r="51" spans="1:4">
      <c r="A51" t="s">
        <v>85</v>
      </c>
      <c r="B51" t="s">
        <v>86</v>
      </c>
      <c r="C51" s="6">
        <v>-27775.66</v>
      </c>
      <c r="D51" s="6">
        <v>-27775.66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-5980.53</v>
      </c>
      <c r="D53" s="6">
        <v>-5980.53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-1365.12</v>
      </c>
      <c r="D55" s="6">
        <v>-1365.12</v>
      </c>
    </row>
    <row r="56" spans="1:4">
      <c r="A56" t="s">
        <v>95</v>
      </c>
      <c r="B56" t="s">
        <v>96</v>
      </c>
      <c r="C56" s="6">
        <v>-1000</v>
      </c>
      <c r="D56" s="6">
        <v>-1000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-24598.86</v>
      </c>
      <c r="D60" s="6">
        <v>-24598.86</v>
      </c>
    </row>
    <row r="61" spans="1:4">
      <c r="A61" t="s">
        <v>104</v>
      </c>
      <c r="B61" t="s">
        <v>105</v>
      </c>
      <c r="C61" s="6">
        <v>-4550.3500000000004</v>
      </c>
      <c r="D61" s="6">
        <v>-4550.3500000000004</v>
      </c>
    </row>
    <row r="62" spans="1:4">
      <c r="A62" t="s">
        <v>106</v>
      </c>
      <c r="B62" t="s">
        <v>107</v>
      </c>
      <c r="C62" s="6">
        <v>-2557.48</v>
      </c>
      <c r="D62" s="6">
        <v>-2557.48</v>
      </c>
    </row>
    <row r="63" spans="1:4">
      <c r="A63" t="s">
        <v>108</v>
      </c>
      <c r="B63" t="s">
        <v>109</v>
      </c>
      <c r="C63" s="6">
        <v>-16051.26</v>
      </c>
      <c r="D63" s="6">
        <v>-16051.26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-1439.77</v>
      </c>
      <c r="D65" s="6">
        <v>-1439.77</v>
      </c>
    </row>
    <row r="66" spans="1:4">
      <c r="A66">
        <v>17</v>
      </c>
      <c r="B66" t="s">
        <v>114</v>
      </c>
      <c r="C66" s="6">
        <v>-59223.35</v>
      </c>
      <c r="D66" s="6">
        <v>-59223.35</v>
      </c>
    </row>
    <row r="67" spans="1:4">
      <c r="A67">
        <v>18</v>
      </c>
      <c r="B67" t="s">
        <v>115</v>
      </c>
      <c r="C67" s="6">
        <v>-12683.67</v>
      </c>
      <c r="D67" s="6">
        <v>-12683.67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>
        <v>-9173.67</v>
      </c>
      <c r="D70" s="6">
        <v>-9173.67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-26004.27</v>
      </c>
      <c r="D76" s="6">
        <v>-26004.27</v>
      </c>
    </row>
    <row r="77" spans="1:4">
      <c r="A77" t="s">
        <v>133</v>
      </c>
      <c r="B77" t="s">
        <v>134</v>
      </c>
      <c r="C77" s="6">
        <v>-20</v>
      </c>
      <c r="D77" s="6">
        <v>-20</v>
      </c>
    </row>
    <row r="78" spans="1:4">
      <c r="A78" t="s">
        <v>135</v>
      </c>
      <c r="B78" t="s">
        <v>136</v>
      </c>
      <c r="C78" s="6">
        <v>-25984.27</v>
      </c>
      <c r="D78" s="6">
        <v>-25984.27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-3321.6</v>
      </c>
      <c r="D90" s="6">
        <v>-3321.6</v>
      </c>
    </row>
    <row r="91" spans="1:4">
      <c r="A91" t="s">
        <v>158</v>
      </c>
      <c r="B91" t="s">
        <v>159</v>
      </c>
      <c r="C91" s="6">
        <v>-2851.6</v>
      </c>
      <c r="D91" s="6">
        <v>-2851.6</v>
      </c>
    </row>
    <row r="92" spans="1:4">
      <c r="A92" t="s">
        <v>160</v>
      </c>
      <c r="B92" t="s">
        <v>161</v>
      </c>
      <c r="C92" s="6">
        <v>-470</v>
      </c>
      <c r="D92" s="6">
        <v>-470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-2526.17</v>
      </c>
      <c r="D101" s="6">
        <v>-2526.17</v>
      </c>
    </row>
    <row r="102" spans="1:4">
      <c r="A102" t="s">
        <v>178</v>
      </c>
      <c r="B102" t="s">
        <v>179</v>
      </c>
      <c r="C102" s="6">
        <v>-296.33999999999997</v>
      </c>
      <c r="D102" s="6">
        <v>-296.33999999999997</v>
      </c>
    </row>
    <row r="103" spans="1:4">
      <c r="A103" t="s">
        <v>180</v>
      </c>
      <c r="B103" t="s">
        <v>181</v>
      </c>
      <c r="C103" s="6">
        <v>-2229.83</v>
      </c>
      <c r="D103" s="6">
        <v>-2229.83</v>
      </c>
    </row>
    <row r="104" spans="1:4">
      <c r="A104">
        <v>25</v>
      </c>
      <c r="B104" t="s">
        <v>182</v>
      </c>
      <c r="C104" s="6">
        <v>-379.29</v>
      </c>
      <c r="D104" s="6">
        <v>-379.29</v>
      </c>
    </row>
    <row r="105" spans="1:4">
      <c r="A105" t="s">
        <v>183</v>
      </c>
      <c r="B105" t="s">
        <v>184</v>
      </c>
      <c r="C105" s="6">
        <v>-379.29</v>
      </c>
      <c r="D105" s="6">
        <v>-379.29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-5862.04</v>
      </c>
      <c r="D110" s="6">
        <v>-5862.04</v>
      </c>
    </row>
    <row r="111" spans="1:4">
      <c r="A111" t="s">
        <v>193</v>
      </c>
      <c r="B111" t="s">
        <v>194</v>
      </c>
      <c r="C111" s="6">
        <v>-462.04</v>
      </c>
      <c r="D111" s="6">
        <v>-462.04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71120.13</v>
      </c>
      <c r="D120" s="16">
        <v>71120.13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5.8999999999999997E-2</v>
      </c>
      <c r="D121" s="17">
        <f>IF(D$10=0," ",ROUND(D120/D$10,3))</f>
        <v>5.8999999999999997E-2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-137942.89000000001</v>
      </c>
      <c r="D123" s="6">
        <v>-137942.89000000001</v>
      </c>
    </row>
    <row r="124" spans="1:4">
      <c r="A124" t="s">
        <v>214</v>
      </c>
      <c r="B124" t="s">
        <v>215</v>
      </c>
      <c r="C124" s="6">
        <v>-108154.98</v>
      </c>
      <c r="D124" s="6">
        <v>-108154.98</v>
      </c>
    </row>
    <row r="125" spans="1:4">
      <c r="A125" t="s">
        <v>216</v>
      </c>
      <c r="B125" t="s">
        <v>217</v>
      </c>
      <c r="C125" s="6">
        <v>-26004.27</v>
      </c>
      <c r="D125" s="6">
        <v>-26004.27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-3321.6</v>
      </c>
      <c r="D127" s="6">
        <v>-3321.6</v>
      </c>
    </row>
    <row r="128" spans="1:4">
      <c r="A128" t="s">
        <v>222</v>
      </c>
      <c r="B128" t="s">
        <v>223</v>
      </c>
      <c r="C128" s="6">
        <v>-462.04</v>
      </c>
      <c r="D128" s="6">
        <v>-462.04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4038</v>
      </c>
      <c r="C5" s="8">
        <v>4038</v>
      </c>
      <c r="D5" s="8">
        <v>4038</v>
      </c>
    </row>
    <row r="6" spans="1:52" s="10" customFormat="1">
      <c r="A6" s="9" t="s">
        <v>8</v>
      </c>
      <c r="B6" s="10" t="s">
        <v>294</v>
      </c>
      <c r="C6" s="10" t="s">
        <v>294</v>
      </c>
      <c r="D6" s="10" t="s">
        <v>294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973537.98</v>
      </c>
      <c r="D10" s="16">
        <v>973537.98</v>
      </c>
    </row>
    <row r="11" spans="1:52">
      <c r="A11" t="s">
        <v>18</v>
      </c>
      <c r="B11" t="s">
        <v>19</v>
      </c>
      <c r="C11" s="6">
        <v>973537.98</v>
      </c>
      <c r="D11" s="6">
        <v>973537.98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-645006.37</v>
      </c>
      <c r="D13" s="6">
        <v>-645006.37</v>
      </c>
    </row>
    <row r="14" spans="1:52">
      <c r="A14">
        <v>3</v>
      </c>
      <c r="B14" t="s">
        <v>23</v>
      </c>
      <c r="C14" s="6">
        <v>328531.61</v>
      </c>
      <c r="D14" s="6">
        <v>328531.61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0.33700000000000002</v>
      </c>
      <c r="D15" s="17">
        <f>IF(D$10=0," ",ROUND(D14/D$10,3))</f>
        <v>0.33700000000000002</v>
      </c>
    </row>
    <row r="16" spans="1:52">
      <c r="A16">
        <v>5</v>
      </c>
      <c r="B16" t="s">
        <v>25</v>
      </c>
      <c r="C16" s="6">
        <v>-26305.05</v>
      </c>
      <c r="D16" s="6">
        <v>-26305.05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-25108.92</v>
      </c>
      <c r="D18" s="6">
        <v>-25108.92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-13395.94</v>
      </c>
      <c r="D21" s="6">
        <v>-13395.94</v>
      </c>
    </row>
    <row r="22" spans="1:4">
      <c r="A22" t="s">
        <v>34</v>
      </c>
      <c r="B22" t="s">
        <v>35</v>
      </c>
      <c r="C22" s="6">
        <v>-11712.98</v>
      </c>
      <c r="D22" s="6">
        <v>-11712.98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-1196.1300000000001</v>
      </c>
      <c r="D26" s="6">
        <v>-1196.1300000000001</v>
      </c>
    </row>
    <row r="27" spans="1:4">
      <c r="A27" t="s">
        <v>42</v>
      </c>
      <c r="B27" t="s">
        <v>43</v>
      </c>
      <c r="C27" s="6">
        <v>-1196.1300000000001</v>
      </c>
      <c r="D27" s="6">
        <v>-1196.1300000000001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302226.56</v>
      </c>
      <c r="D31" s="16">
        <v>302226.56</v>
      </c>
    </row>
    <row r="32" spans="1:4" s="15" customFormat="1">
      <c r="A32" s="15">
        <v>11</v>
      </c>
      <c r="B32" s="15" t="s">
        <v>51</v>
      </c>
      <c r="C32" s="16">
        <v>-31236.560000000001</v>
      </c>
      <c r="D32" s="16">
        <v>-31236.560000000001</v>
      </c>
    </row>
    <row r="33" spans="1:4">
      <c r="A33">
        <v>12</v>
      </c>
      <c r="B33" t="s">
        <v>52</v>
      </c>
      <c r="C33" s="6">
        <v>-332849.42</v>
      </c>
      <c r="D33" s="6">
        <v>-332849.42</v>
      </c>
    </row>
    <row r="34" spans="1:4">
      <c r="A34">
        <v>13</v>
      </c>
      <c r="B34" t="s">
        <v>53</v>
      </c>
      <c r="C34" s="6">
        <v>-151917.72</v>
      </c>
      <c r="D34" s="6">
        <v>-151917.72</v>
      </c>
    </row>
    <row r="35" spans="1:4">
      <c r="A35" t="s">
        <v>54</v>
      </c>
      <c r="B35" t="s">
        <v>55</v>
      </c>
      <c r="C35" s="6">
        <v>-123736</v>
      </c>
      <c r="D35" s="6">
        <v>-123736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-6480</v>
      </c>
      <c r="D37" s="6">
        <v>-6480</v>
      </c>
    </row>
    <row r="38" spans="1:4">
      <c r="A38" t="s">
        <v>60</v>
      </c>
      <c r="B38" t="s">
        <v>61</v>
      </c>
      <c r="C38" s="6">
        <v>-960</v>
      </c>
      <c r="D38" s="6">
        <v>-960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2136</v>
      </c>
      <c r="D40" s="6">
        <v>2136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-3436.72</v>
      </c>
      <c r="D43" s="6">
        <v>-3436.72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-4556</v>
      </c>
      <c r="D45" s="6">
        <v>-4556</v>
      </c>
    </row>
    <row r="46" spans="1:4">
      <c r="A46" t="s">
        <v>76</v>
      </c>
      <c r="B46" t="s">
        <v>77</v>
      </c>
      <c r="C46" s="6">
        <v>-2385</v>
      </c>
      <c r="D46" s="6">
        <v>-2385</v>
      </c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-120285.01</v>
      </c>
      <c r="D49" s="6">
        <v>-120285.01</v>
      </c>
    </row>
    <row r="50" spans="1:4">
      <c r="A50" t="s">
        <v>83</v>
      </c>
      <c r="B50" t="s">
        <v>84</v>
      </c>
      <c r="C50" s="6">
        <v>-91452.6</v>
      </c>
      <c r="D50" s="6">
        <v>-91452.6</v>
      </c>
    </row>
    <row r="51" spans="1:4">
      <c r="A51" t="s">
        <v>85</v>
      </c>
      <c r="B51" t="s">
        <v>86</v>
      </c>
      <c r="C51" s="6">
        <v>-6661.46</v>
      </c>
      <c r="D51" s="6">
        <v>-6661.46</v>
      </c>
    </row>
    <row r="52" spans="1:4">
      <c r="A52" t="s">
        <v>87</v>
      </c>
      <c r="B52" t="s">
        <v>88</v>
      </c>
      <c r="C52" s="6">
        <v>-9068.39</v>
      </c>
      <c r="D52" s="6">
        <v>-9068.39</v>
      </c>
    </row>
    <row r="53" spans="1:4">
      <c r="A53" t="s">
        <v>89</v>
      </c>
      <c r="B53" t="s">
        <v>90</v>
      </c>
      <c r="C53" s="6">
        <v>-11431.58</v>
      </c>
      <c r="D53" s="6">
        <v>-11431.58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-170.98</v>
      </c>
      <c r="D55" s="6">
        <v>-170.98</v>
      </c>
    </row>
    <row r="56" spans="1:4">
      <c r="A56" t="s">
        <v>95</v>
      </c>
      <c r="B56" t="s">
        <v>96</v>
      </c>
      <c r="C56" s="6">
        <v>-1500</v>
      </c>
      <c r="D56" s="6">
        <v>-1500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-10108.14</v>
      </c>
      <c r="D60" s="6">
        <v>-10108.14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-955.88</v>
      </c>
      <c r="D62" s="6">
        <v>-955.88</v>
      </c>
    </row>
    <row r="63" spans="1:4">
      <c r="A63" t="s">
        <v>108</v>
      </c>
      <c r="B63" t="s">
        <v>109</v>
      </c>
      <c r="C63" s="6">
        <v>-8210.5400000000009</v>
      </c>
      <c r="D63" s="6">
        <v>-8210.5400000000009</v>
      </c>
    </row>
    <row r="64" spans="1:4">
      <c r="A64" t="s">
        <v>110</v>
      </c>
      <c r="B64" t="s">
        <v>111</v>
      </c>
      <c r="C64" s="6">
        <v>-150.41</v>
      </c>
      <c r="D64" s="6">
        <v>-150.41</v>
      </c>
    </row>
    <row r="65" spans="1:4">
      <c r="A65" t="s">
        <v>112</v>
      </c>
      <c r="B65" t="s">
        <v>113</v>
      </c>
      <c r="C65" s="6">
        <v>-791.31</v>
      </c>
      <c r="D65" s="6">
        <v>-791.31</v>
      </c>
    </row>
    <row r="66" spans="1:4">
      <c r="A66">
        <v>17</v>
      </c>
      <c r="B66" t="s">
        <v>114</v>
      </c>
      <c r="C66" s="6">
        <v>-50538.55</v>
      </c>
      <c r="D66" s="6">
        <v>-50538.55</v>
      </c>
    </row>
    <row r="67" spans="1:4">
      <c r="A67">
        <v>18</v>
      </c>
      <c r="B67" t="s">
        <v>115</v>
      </c>
      <c r="C67" s="6">
        <v>-14182.54</v>
      </c>
      <c r="D67" s="6">
        <v>-14182.54</v>
      </c>
    </row>
    <row r="68" spans="1:4">
      <c r="A68" t="s">
        <v>116</v>
      </c>
      <c r="B68" t="s">
        <v>117</v>
      </c>
      <c r="C68" s="6">
        <v>-832.54</v>
      </c>
      <c r="D68" s="6">
        <v>-832.54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-12416.49</v>
      </c>
      <c r="D76" s="6">
        <v>-12416.49</v>
      </c>
    </row>
    <row r="77" spans="1:4">
      <c r="A77" t="s">
        <v>133</v>
      </c>
      <c r="B77" t="s">
        <v>134</v>
      </c>
      <c r="C77" s="6">
        <v>-33.35</v>
      </c>
      <c r="D77" s="6">
        <v>-33.35</v>
      </c>
    </row>
    <row r="78" spans="1:4">
      <c r="A78" t="s">
        <v>135</v>
      </c>
      <c r="B78" t="s">
        <v>136</v>
      </c>
      <c r="C78" s="6">
        <v>-12383.14</v>
      </c>
      <c r="D78" s="6">
        <v>-12383.14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-1158</v>
      </c>
      <c r="D90" s="6">
        <v>-1158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-1158</v>
      </c>
      <c r="D92" s="6">
        <v>-1158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2996</v>
      </c>
      <c r="D96" s="6">
        <v>2996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2996</v>
      </c>
      <c r="D98" s="6">
        <v>2996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-2911.42</v>
      </c>
      <c r="D101" s="6">
        <v>-2911.42</v>
      </c>
    </row>
    <row r="102" spans="1:4">
      <c r="A102" t="s">
        <v>178</v>
      </c>
      <c r="B102" t="s">
        <v>179</v>
      </c>
      <c r="C102" s="6">
        <v>-257.92</v>
      </c>
      <c r="D102" s="6">
        <v>-257.92</v>
      </c>
    </row>
    <row r="103" spans="1:4">
      <c r="A103" t="s">
        <v>180</v>
      </c>
      <c r="B103" t="s">
        <v>181</v>
      </c>
      <c r="C103" s="6">
        <v>-2653.5</v>
      </c>
      <c r="D103" s="6">
        <v>-2653.5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-4100</v>
      </c>
      <c r="D107" s="6">
        <v>-4100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-4100</v>
      </c>
      <c r="D109" s="6">
        <v>-4100</v>
      </c>
    </row>
    <row r="110" spans="1:4">
      <c r="A110">
        <v>27</v>
      </c>
      <c r="B110" t="s">
        <v>192</v>
      </c>
      <c r="C110" s="6">
        <v>-15509.79</v>
      </c>
      <c r="D110" s="6">
        <v>-15509.79</v>
      </c>
    </row>
    <row r="111" spans="1:4">
      <c r="A111" t="s">
        <v>193</v>
      </c>
      <c r="B111" t="s">
        <v>194</v>
      </c>
      <c r="C111" s="6">
        <v>-2909.79</v>
      </c>
      <c r="D111" s="6">
        <v>-2909.79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-12600</v>
      </c>
      <c r="D113" s="6">
        <v>-12600</v>
      </c>
    </row>
    <row r="114" spans="1:4">
      <c r="A114">
        <v>28</v>
      </c>
      <c r="B114" t="s">
        <v>199</v>
      </c>
      <c r="C114" s="6">
        <v>4920</v>
      </c>
      <c r="D114" s="6">
        <v>4920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4920</v>
      </c>
      <c r="D119" s="6">
        <v>4920</v>
      </c>
    </row>
    <row r="120" spans="1:4" s="15" customFormat="1">
      <c r="A120" s="15">
        <v>29</v>
      </c>
      <c r="B120" s="15" t="s">
        <v>210</v>
      </c>
      <c r="C120" s="16">
        <v>-61859.42</v>
      </c>
      <c r="D120" s="16">
        <v>-61859.42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-6.4000000000000001E-2</v>
      </c>
      <c r="D121" s="17">
        <f>IF(D$10=0," ",ROUND(D120/D$10,3))</f>
        <v>-6.4000000000000001E-2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-168402</v>
      </c>
      <c r="D123" s="6">
        <v>-168402</v>
      </c>
    </row>
    <row r="124" spans="1:4">
      <c r="A124" t="s">
        <v>214</v>
      </c>
      <c r="B124" t="s">
        <v>215</v>
      </c>
      <c r="C124" s="6">
        <v>-151917.72</v>
      </c>
      <c r="D124" s="6">
        <v>-151917.72</v>
      </c>
    </row>
    <row r="125" spans="1:4">
      <c r="A125" t="s">
        <v>216</v>
      </c>
      <c r="B125" t="s">
        <v>217</v>
      </c>
      <c r="C125" s="6">
        <v>-12416.49</v>
      </c>
      <c r="D125" s="6">
        <v>-12416.49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-1158</v>
      </c>
      <c r="D127" s="6">
        <v>-1158</v>
      </c>
    </row>
    <row r="128" spans="1:4">
      <c r="A128" t="s">
        <v>222</v>
      </c>
      <c r="B128" t="s">
        <v>223</v>
      </c>
      <c r="C128" s="6">
        <v>-2909.79</v>
      </c>
      <c r="D128" s="6">
        <v>-2909.79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4037</v>
      </c>
      <c r="C5" s="8">
        <v>4037</v>
      </c>
      <c r="D5" s="8">
        <v>4037</v>
      </c>
    </row>
    <row r="6" spans="1:52" s="10" customFormat="1" ht="30">
      <c r="A6" s="9" t="s">
        <v>8</v>
      </c>
      <c r="B6" s="10" t="s">
        <v>293</v>
      </c>
      <c r="C6" s="10" t="s">
        <v>293</v>
      </c>
      <c r="D6" s="10" t="s">
        <v>293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1060902.46</v>
      </c>
      <c r="D10" s="16">
        <v>1060902.46</v>
      </c>
    </row>
    <row r="11" spans="1:52">
      <c r="A11" t="s">
        <v>18</v>
      </c>
      <c r="B11" t="s">
        <v>19</v>
      </c>
      <c r="C11" s="6">
        <v>1060902.46</v>
      </c>
      <c r="D11" s="6">
        <v>1060902.46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-671068.78</v>
      </c>
      <c r="D13" s="6">
        <v>-671068.78</v>
      </c>
    </row>
    <row r="14" spans="1:52">
      <c r="A14">
        <v>3</v>
      </c>
      <c r="B14" t="s">
        <v>23</v>
      </c>
      <c r="C14" s="6">
        <v>389833.68</v>
      </c>
      <c r="D14" s="6">
        <v>389833.68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0.36699999999999999</v>
      </c>
      <c r="D15" s="17">
        <f>IF(D$10=0," ",ROUND(D14/D$10,3))</f>
        <v>0.36699999999999999</v>
      </c>
    </row>
    <row r="16" spans="1:52">
      <c r="A16">
        <v>5</v>
      </c>
      <c r="B16" t="s">
        <v>25</v>
      </c>
      <c r="C16" s="6">
        <v>-29296.39</v>
      </c>
      <c r="D16" s="6">
        <v>-29296.39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-25850.25</v>
      </c>
      <c r="D18" s="6">
        <v>-25850.25</v>
      </c>
    </row>
    <row r="19" spans="1:4">
      <c r="A19" t="s">
        <v>28</v>
      </c>
      <c r="B19" t="s">
        <v>29</v>
      </c>
      <c r="C19" s="6">
        <v>-5.25</v>
      </c>
      <c r="D19" s="6">
        <v>-5.25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-13786.2</v>
      </c>
      <c r="D21" s="6">
        <v>-13786.2</v>
      </c>
    </row>
    <row r="22" spans="1:4">
      <c r="A22" t="s">
        <v>34</v>
      </c>
      <c r="B22" t="s">
        <v>35</v>
      </c>
      <c r="C22" s="6">
        <v>-12058.8</v>
      </c>
      <c r="D22" s="6">
        <v>-12058.8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-3446.14</v>
      </c>
      <c r="D26" s="6">
        <v>-3446.14</v>
      </c>
    </row>
    <row r="27" spans="1:4">
      <c r="A27" t="s">
        <v>42</v>
      </c>
      <c r="B27" t="s">
        <v>43</v>
      </c>
      <c r="C27" s="6">
        <v>-3446.14</v>
      </c>
      <c r="D27" s="6">
        <v>-3446.14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360537.29</v>
      </c>
      <c r="D31" s="16">
        <v>360537.29</v>
      </c>
    </row>
    <row r="32" spans="1:4" s="15" customFormat="1">
      <c r="A32" s="15">
        <v>11</v>
      </c>
      <c r="B32" s="15" t="s">
        <v>51</v>
      </c>
      <c r="C32" s="16">
        <v>-26584.080000000002</v>
      </c>
      <c r="D32" s="16">
        <v>-26584.080000000002</v>
      </c>
    </row>
    <row r="33" spans="1:4">
      <c r="A33">
        <v>12</v>
      </c>
      <c r="B33" t="s">
        <v>52</v>
      </c>
      <c r="C33" s="6">
        <v>-266908.51</v>
      </c>
      <c r="D33" s="6">
        <v>-266908.51</v>
      </c>
    </row>
    <row r="34" spans="1:4">
      <c r="A34">
        <v>13</v>
      </c>
      <c r="B34" t="s">
        <v>53</v>
      </c>
      <c r="C34" s="6">
        <v>-115418.35</v>
      </c>
      <c r="D34" s="6">
        <v>-115418.35</v>
      </c>
    </row>
    <row r="35" spans="1:4">
      <c r="A35" t="s">
        <v>54</v>
      </c>
      <c r="B35" t="s">
        <v>55</v>
      </c>
      <c r="C35" s="6">
        <v>-78519</v>
      </c>
      <c r="D35" s="6">
        <v>-78519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-4800</v>
      </c>
      <c r="D38" s="6">
        <v>-4800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-9991.5</v>
      </c>
      <c r="D40" s="6">
        <v>-9991.5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-4246.8500000000004</v>
      </c>
      <c r="D43" s="6">
        <v>-4246.8500000000004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-2431</v>
      </c>
      <c r="D45" s="6">
        <v>-2431</v>
      </c>
    </row>
    <row r="46" spans="1:4">
      <c r="A46" t="s">
        <v>76</v>
      </c>
      <c r="B46" t="s">
        <v>77</v>
      </c>
      <c r="C46" s="6">
        <v>-680</v>
      </c>
      <c r="D46" s="6">
        <v>-680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-102161.35</v>
      </c>
      <c r="D49" s="6">
        <v>-102161.35</v>
      </c>
    </row>
    <row r="50" spans="1:4">
      <c r="A50" t="s">
        <v>83</v>
      </c>
      <c r="B50" t="s">
        <v>84</v>
      </c>
      <c r="C50" s="6">
        <v>-74430.53</v>
      </c>
      <c r="D50" s="6">
        <v>-74430.53</v>
      </c>
    </row>
    <row r="51" spans="1:4">
      <c r="A51" t="s">
        <v>85</v>
      </c>
      <c r="B51" t="s">
        <v>86</v>
      </c>
      <c r="C51" s="6">
        <v>-6704.46</v>
      </c>
      <c r="D51" s="6">
        <v>-6704.46</v>
      </c>
    </row>
    <row r="52" spans="1:4">
      <c r="A52" t="s">
        <v>87</v>
      </c>
      <c r="B52" t="s">
        <v>88</v>
      </c>
      <c r="C52" s="6">
        <v>-9542.3799999999992</v>
      </c>
      <c r="D52" s="6">
        <v>-9542.3799999999992</v>
      </c>
    </row>
    <row r="53" spans="1:4">
      <c r="A53" t="s">
        <v>89</v>
      </c>
      <c r="B53" t="s">
        <v>90</v>
      </c>
      <c r="C53" s="6">
        <v>-9761.26</v>
      </c>
      <c r="D53" s="6">
        <v>-9761.26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-222.72</v>
      </c>
      <c r="D55" s="6">
        <v>-222.72</v>
      </c>
    </row>
    <row r="56" spans="1:4">
      <c r="A56" t="s">
        <v>95</v>
      </c>
      <c r="B56" t="s">
        <v>96</v>
      </c>
      <c r="C56" s="6">
        <v>-1500</v>
      </c>
      <c r="D56" s="6">
        <v>-1500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-3933.62</v>
      </c>
      <c r="D60" s="6">
        <v>-3933.62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-480.14</v>
      </c>
      <c r="D62" s="6">
        <v>-480.14</v>
      </c>
    </row>
    <row r="63" spans="1:4">
      <c r="A63" t="s">
        <v>108</v>
      </c>
      <c r="B63" t="s">
        <v>109</v>
      </c>
      <c r="C63" s="6">
        <v>-3329.21</v>
      </c>
      <c r="D63" s="6">
        <v>-3329.21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-124.27</v>
      </c>
      <c r="D65" s="6">
        <v>-124.27</v>
      </c>
    </row>
    <row r="66" spans="1:4">
      <c r="A66">
        <v>17</v>
      </c>
      <c r="B66" t="s">
        <v>114</v>
      </c>
      <c r="C66" s="6">
        <v>-45395.19</v>
      </c>
      <c r="D66" s="6">
        <v>-45395.19</v>
      </c>
    </row>
    <row r="67" spans="1:4">
      <c r="A67">
        <v>18</v>
      </c>
      <c r="B67" t="s">
        <v>115</v>
      </c>
      <c r="C67" s="6">
        <v>-3880.19</v>
      </c>
      <c r="D67" s="6">
        <v>-3880.19</v>
      </c>
    </row>
    <row r="68" spans="1:4">
      <c r="A68" t="s">
        <v>116</v>
      </c>
      <c r="B68" t="s">
        <v>117</v>
      </c>
      <c r="C68" s="6">
        <v>-730.19</v>
      </c>
      <c r="D68" s="6">
        <v>-730.19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-11905.41</v>
      </c>
      <c r="D76" s="6">
        <v>-11905.41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-11905.41</v>
      </c>
      <c r="D78" s="6">
        <v>-11905.41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-2998</v>
      </c>
      <c r="D90" s="6">
        <v>-2998</v>
      </c>
    </row>
    <row r="91" spans="1:4">
      <c r="A91" t="s">
        <v>158</v>
      </c>
      <c r="B91" t="s">
        <v>159</v>
      </c>
      <c r="C91" s="6">
        <v>-98</v>
      </c>
      <c r="D91" s="6">
        <v>-98</v>
      </c>
    </row>
    <row r="92" spans="1:4">
      <c r="A92" t="s">
        <v>160</v>
      </c>
      <c r="B92" t="s">
        <v>161</v>
      </c>
      <c r="C92" s="6">
        <v>-2900</v>
      </c>
      <c r="D92" s="6">
        <v>-2900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-2374.38</v>
      </c>
      <c r="D101" s="6">
        <v>-2374.38</v>
      </c>
    </row>
    <row r="102" spans="1:4">
      <c r="A102" t="s">
        <v>178</v>
      </c>
      <c r="B102" t="s">
        <v>179</v>
      </c>
      <c r="C102" s="6">
        <v>-307.29000000000002</v>
      </c>
      <c r="D102" s="6">
        <v>-307.29000000000002</v>
      </c>
    </row>
    <row r="103" spans="1:4">
      <c r="A103" t="s">
        <v>180</v>
      </c>
      <c r="B103" t="s">
        <v>181</v>
      </c>
      <c r="C103" s="6">
        <v>-2067.09</v>
      </c>
      <c r="D103" s="6">
        <v>-2067.09</v>
      </c>
    </row>
    <row r="104" spans="1:4">
      <c r="A104">
        <v>25</v>
      </c>
      <c r="B104" t="s">
        <v>182</v>
      </c>
      <c r="C104" s="6">
        <v>-0.37</v>
      </c>
      <c r="D104" s="6">
        <v>-0.37</v>
      </c>
    </row>
    <row r="105" spans="1:4">
      <c r="A105" t="s">
        <v>183</v>
      </c>
      <c r="B105" t="s">
        <v>184</v>
      </c>
      <c r="C105" s="6">
        <v>-0.37</v>
      </c>
      <c r="D105" s="6">
        <v>-0.37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-5250</v>
      </c>
      <c r="D107" s="6">
        <v>-5250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-5250</v>
      </c>
      <c r="D109" s="6">
        <v>-5250</v>
      </c>
    </row>
    <row r="110" spans="1:4">
      <c r="A110">
        <v>27</v>
      </c>
      <c r="B110" t="s">
        <v>192</v>
      </c>
      <c r="C110" s="6">
        <v>-9619.89</v>
      </c>
      <c r="D110" s="6">
        <v>-9619.89</v>
      </c>
    </row>
    <row r="111" spans="1:4">
      <c r="A111" t="s">
        <v>193</v>
      </c>
      <c r="B111" t="s">
        <v>194</v>
      </c>
      <c r="C111" s="6">
        <v>-1819.89</v>
      </c>
      <c r="D111" s="6">
        <v>-1819.89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-1190.6400000000001</v>
      </c>
      <c r="D114" s="6">
        <v>-1190.6400000000001</v>
      </c>
    </row>
    <row r="115" spans="1:4">
      <c r="A115" t="s">
        <v>200</v>
      </c>
      <c r="B115" t="s">
        <v>201</v>
      </c>
      <c r="C115" s="6">
        <v>-1190.6400000000001</v>
      </c>
      <c r="D115" s="6">
        <v>-1190.6400000000001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67044.7</v>
      </c>
      <c r="D120" s="16">
        <v>67044.7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6.3E-2</v>
      </c>
      <c r="D121" s="17">
        <f>IF(D$10=0," ",ROUND(D120/D$10,3))</f>
        <v>6.3E-2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-132141.65</v>
      </c>
      <c r="D123" s="6">
        <v>-132141.65</v>
      </c>
    </row>
    <row r="124" spans="1:4">
      <c r="A124" t="s">
        <v>214</v>
      </c>
      <c r="B124" t="s">
        <v>215</v>
      </c>
      <c r="C124" s="6">
        <v>-115418.35</v>
      </c>
      <c r="D124" s="6">
        <v>-115418.35</v>
      </c>
    </row>
    <row r="125" spans="1:4">
      <c r="A125" t="s">
        <v>216</v>
      </c>
      <c r="B125" t="s">
        <v>217</v>
      </c>
      <c r="C125" s="6">
        <v>-11905.41</v>
      </c>
      <c r="D125" s="6">
        <v>-11905.41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-2998</v>
      </c>
      <c r="D127" s="6">
        <v>-2998</v>
      </c>
    </row>
    <row r="128" spans="1:4">
      <c r="A128" t="s">
        <v>222</v>
      </c>
      <c r="B128" t="s">
        <v>223</v>
      </c>
      <c r="C128" s="6">
        <v>-1819.89</v>
      </c>
      <c r="D128" s="6">
        <v>-1819.89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4036</v>
      </c>
      <c r="C5" s="8">
        <v>4036</v>
      </c>
      <c r="D5" s="8">
        <v>4036</v>
      </c>
    </row>
    <row r="6" spans="1:52" s="10" customFormat="1">
      <c r="A6" s="9" t="s">
        <v>8</v>
      </c>
      <c r="B6" s="10" t="s">
        <v>292</v>
      </c>
      <c r="C6" s="10" t="s">
        <v>292</v>
      </c>
      <c r="D6" s="10" t="s">
        <v>292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1237502.8500000001</v>
      </c>
      <c r="D10" s="16">
        <v>1237502.8500000001</v>
      </c>
    </row>
    <row r="11" spans="1:52">
      <c r="A11" t="s">
        <v>18</v>
      </c>
      <c r="B11" t="s">
        <v>19</v>
      </c>
      <c r="C11" s="6">
        <v>1237502.8500000001</v>
      </c>
      <c r="D11" s="6">
        <v>1237502.8500000001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-716823.48</v>
      </c>
      <c r="D13" s="6">
        <v>-716823.48</v>
      </c>
    </row>
    <row r="14" spans="1:52">
      <c r="A14">
        <v>3</v>
      </c>
      <c r="B14" t="s">
        <v>23</v>
      </c>
      <c r="C14" s="6">
        <v>520679.37</v>
      </c>
      <c r="D14" s="6">
        <v>520679.37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0.42099999999999999</v>
      </c>
      <c r="D15" s="17">
        <f>IF(D$10=0," ",ROUND(D14/D$10,3))</f>
        <v>0.42099999999999999</v>
      </c>
    </row>
    <row r="16" spans="1:52">
      <c r="A16">
        <v>5</v>
      </c>
      <c r="B16" t="s">
        <v>25</v>
      </c>
      <c r="C16" s="6">
        <v>-24197.599999999999</v>
      </c>
      <c r="D16" s="6">
        <v>-24197.599999999999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-21351.37</v>
      </c>
      <c r="D18" s="6">
        <v>-21351.37</v>
      </c>
    </row>
    <row r="19" spans="1:4">
      <c r="A19" t="s">
        <v>28</v>
      </c>
      <c r="B19" t="s">
        <v>29</v>
      </c>
      <c r="C19" s="6">
        <v>4</v>
      </c>
      <c r="D19" s="6">
        <v>4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-11395.24</v>
      </c>
      <c r="D21" s="6">
        <v>-11395.24</v>
      </c>
    </row>
    <row r="22" spans="1:4">
      <c r="A22" t="s">
        <v>34</v>
      </c>
      <c r="B22" t="s">
        <v>35</v>
      </c>
      <c r="C22" s="6">
        <v>-9960.1299999999992</v>
      </c>
      <c r="D22" s="6">
        <v>-9960.1299999999992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-2846.23</v>
      </c>
      <c r="D26" s="6">
        <v>-2846.23</v>
      </c>
    </row>
    <row r="27" spans="1:4">
      <c r="A27" t="s">
        <v>42</v>
      </c>
      <c r="B27" t="s">
        <v>43</v>
      </c>
      <c r="C27" s="6">
        <v>-2846.23</v>
      </c>
      <c r="D27" s="6">
        <v>-2846.23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496481.77</v>
      </c>
      <c r="D31" s="16">
        <v>496481.77</v>
      </c>
    </row>
    <row r="32" spans="1:4" s="15" customFormat="1">
      <c r="A32" s="15">
        <v>11</v>
      </c>
      <c r="B32" s="15" t="s">
        <v>51</v>
      </c>
      <c r="C32" s="16">
        <v>-47580.97</v>
      </c>
      <c r="D32" s="16">
        <v>-47580.97</v>
      </c>
    </row>
    <row r="33" spans="1:4">
      <c r="A33">
        <v>12</v>
      </c>
      <c r="B33" t="s">
        <v>52</v>
      </c>
      <c r="C33" s="6">
        <v>-210039.14</v>
      </c>
      <c r="D33" s="6">
        <v>-210039.14</v>
      </c>
    </row>
    <row r="34" spans="1:4">
      <c r="A34">
        <v>13</v>
      </c>
      <c r="B34" t="s">
        <v>53</v>
      </c>
      <c r="C34" s="6">
        <v>-106073.12</v>
      </c>
      <c r="D34" s="6">
        <v>-106073.12</v>
      </c>
    </row>
    <row r="35" spans="1:4">
      <c r="A35" t="s">
        <v>54</v>
      </c>
      <c r="B35" t="s">
        <v>55</v>
      </c>
      <c r="C35" s="6">
        <v>-77520</v>
      </c>
      <c r="D35" s="6">
        <v>-77520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-5500</v>
      </c>
      <c r="D37" s="6">
        <v>-5500</v>
      </c>
    </row>
    <row r="38" spans="1:4">
      <c r="A38" t="s">
        <v>60</v>
      </c>
      <c r="B38" t="s">
        <v>61</v>
      </c>
      <c r="C38" s="6">
        <v>-3245.63</v>
      </c>
      <c r="D38" s="6">
        <v>-3245.63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-760</v>
      </c>
      <c r="D40" s="6">
        <v>-760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-2</v>
      </c>
      <c r="D42" s="6">
        <v>-2</v>
      </c>
    </row>
    <row r="43" spans="1:4">
      <c r="A43" t="s">
        <v>70</v>
      </c>
      <c r="B43" t="s">
        <v>71</v>
      </c>
      <c r="C43" s="6">
        <v>-2022.16</v>
      </c>
      <c r="D43" s="6">
        <v>-2022.16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-2210</v>
      </c>
      <c r="D45" s="6">
        <v>-2210</v>
      </c>
    </row>
    <row r="46" spans="1:4">
      <c r="A46" t="s">
        <v>76</v>
      </c>
      <c r="B46" t="s">
        <v>77</v>
      </c>
      <c r="C46" s="6">
        <v>-2730</v>
      </c>
      <c r="D46" s="6">
        <v>-2730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-47600.26</v>
      </c>
      <c r="D49" s="6">
        <v>-47600.26</v>
      </c>
    </row>
    <row r="50" spans="1:4">
      <c r="A50" t="s">
        <v>83</v>
      </c>
      <c r="B50" t="s">
        <v>84</v>
      </c>
      <c r="C50" s="6">
        <v>-32298</v>
      </c>
      <c r="D50" s="6">
        <v>-32298</v>
      </c>
    </row>
    <row r="51" spans="1:4">
      <c r="A51" t="s">
        <v>85</v>
      </c>
      <c r="B51" t="s">
        <v>86</v>
      </c>
      <c r="C51" s="6">
        <v>-4585.78</v>
      </c>
      <c r="D51" s="6">
        <v>-4585.78</v>
      </c>
    </row>
    <row r="52" spans="1:4">
      <c r="A52" t="s">
        <v>87</v>
      </c>
      <c r="B52" t="s">
        <v>88</v>
      </c>
      <c r="C52" s="6">
        <v>-6526.89</v>
      </c>
      <c r="D52" s="6">
        <v>-6526.89</v>
      </c>
    </row>
    <row r="53" spans="1:4">
      <c r="A53" t="s">
        <v>89</v>
      </c>
      <c r="B53" t="s">
        <v>90</v>
      </c>
      <c r="C53" s="6">
        <v>-4037.25</v>
      </c>
      <c r="D53" s="6">
        <v>-4037.25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-152.34</v>
      </c>
      <c r="D55" s="6">
        <v>-152.34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-3728.27</v>
      </c>
      <c r="D60" s="6">
        <v>-3728.27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-567.94000000000005</v>
      </c>
      <c r="D62" s="6">
        <v>-567.94000000000005</v>
      </c>
    </row>
    <row r="63" spans="1:4">
      <c r="A63" t="s">
        <v>108</v>
      </c>
      <c r="B63" t="s">
        <v>109</v>
      </c>
      <c r="C63" s="6">
        <v>-2699.9</v>
      </c>
      <c r="D63" s="6">
        <v>-2699.9</v>
      </c>
    </row>
    <row r="64" spans="1:4">
      <c r="A64" t="s">
        <v>110</v>
      </c>
      <c r="B64" t="s">
        <v>111</v>
      </c>
      <c r="C64" s="6">
        <v>-150.41</v>
      </c>
      <c r="D64" s="6">
        <v>-150.41</v>
      </c>
    </row>
    <row r="65" spans="1:4">
      <c r="A65" t="s">
        <v>112</v>
      </c>
      <c r="B65" t="s">
        <v>113</v>
      </c>
      <c r="C65" s="6">
        <v>-310.02</v>
      </c>
      <c r="D65" s="6">
        <v>-310.02</v>
      </c>
    </row>
    <row r="66" spans="1:4">
      <c r="A66">
        <v>17</v>
      </c>
      <c r="B66" t="s">
        <v>114</v>
      </c>
      <c r="C66" s="6">
        <v>-52637.49</v>
      </c>
      <c r="D66" s="6">
        <v>-52637.49</v>
      </c>
    </row>
    <row r="67" spans="1:4">
      <c r="A67">
        <v>18</v>
      </c>
      <c r="B67" t="s">
        <v>115</v>
      </c>
      <c r="C67" s="6">
        <v>-9665.7900000000009</v>
      </c>
      <c r="D67" s="6">
        <v>-9665.7900000000009</v>
      </c>
    </row>
    <row r="68" spans="1:4">
      <c r="A68" t="s">
        <v>116</v>
      </c>
      <c r="B68" t="s">
        <v>117</v>
      </c>
      <c r="C68" s="6">
        <v>-891.21</v>
      </c>
      <c r="D68" s="6">
        <v>-891.21</v>
      </c>
    </row>
    <row r="69" spans="1:4">
      <c r="A69" t="s">
        <v>118</v>
      </c>
      <c r="B69" t="s">
        <v>119</v>
      </c>
      <c r="C69" s="6">
        <v>-2100</v>
      </c>
      <c r="D69" s="6">
        <v>-2100</v>
      </c>
    </row>
    <row r="70" spans="1:4">
      <c r="A70" t="s">
        <v>120</v>
      </c>
      <c r="B70" t="s">
        <v>121</v>
      </c>
      <c r="C70" s="6">
        <v>-6674.58</v>
      </c>
      <c r="D70" s="6">
        <v>-6674.58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-9899.89</v>
      </c>
      <c r="D76" s="6">
        <v>-9899.89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-9899.89</v>
      </c>
      <c r="D78" s="6">
        <v>-9899.89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-3191.7</v>
      </c>
      <c r="D90" s="6">
        <v>-3191.7</v>
      </c>
    </row>
    <row r="91" spans="1:4">
      <c r="A91" t="s">
        <v>158</v>
      </c>
      <c r="B91" t="s">
        <v>159</v>
      </c>
      <c r="C91" s="6">
        <v>-517.70000000000005</v>
      </c>
      <c r="D91" s="6">
        <v>-517.70000000000005</v>
      </c>
    </row>
    <row r="92" spans="1:4">
      <c r="A92" t="s">
        <v>160</v>
      </c>
      <c r="B92" t="s">
        <v>161</v>
      </c>
      <c r="C92" s="6">
        <v>-2674</v>
      </c>
      <c r="D92" s="6">
        <v>-2674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-7266.93</v>
      </c>
      <c r="D96" s="6">
        <v>-7266.93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>
        <v>-7266.93</v>
      </c>
      <c r="D99" s="6">
        <v>-7266.93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-2103.1</v>
      </c>
      <c r="D101" s="6">
        <v>-2103.1</v>
      </c>
    </row>
    <row r="102" spans="1:4">
      <c r="A102" t="s">
        <v>178</v>
      </c>
      <c r="B102" t="s">
        <v>179</v>
      </c>
      <c r="C102" s="6">
        <v>-231.14</v>
      </c>
      <c r="D102" s="6">
        <v>-231.14</v>
      </c>
    </row>
    <row r="103" spans="1:4">
      <c r="A103" t="s">
        <v>180</v>
      </c>
      <c r="B103" t="s">
        <v>181</v>
      </c>
      <c r="C103" s="6">
        <v>-1871.96</v>
      </c>
      <c r="D103" s="6">
        <v>-1871.96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-2523</v>
      </c>
      <c r="D107" s="6">
        <v>-2523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-2523</v>
      </c>
      <c r="D109" s="6">
        <v>-2523</v>
      </c>
    </row>
    <row r="110" spans="1:4">
      <c r="A110">
        <v>27</v>
      </c>
      <c r="B110" t="s">
        <v>192</v>
      </c>
      <c r="C110" s="6">
        <v>-8676.09</v>
      </c>
      <c r="D110" s="6">
        <v>-8676.09</v>
      </c>
    </row>
    <row r="111" spans="1:4">
      <c r="A111" t="s">
        <v>193</v>
      </c>
      <c r="B111" t="s">
        <v>194</v>
      </c>
      <c r="C111" s="6">
        <v>-876.09</v>
      </c>
      <c r="D111" s="6">
        <v>-876.09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-1134.68</v>
      </c>
      <c r="D114" s="6">
        <v>-1134.68</v>
      </c>
    </row>
    <row r="115" spans="1:4">
      <c r="A115" t="s">
        <v>200</v>
      </c>
      <c r="B115" t="s">
        <v>201</v>
      </c>
      <c r="C115" s="6">
        <v>-1134.68</v>
      </c>
      <c r="D115" s="6">
        <v>-1134.68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238861.66</v>
      </c>
      <c r="D120" s="16">
        <v>238861.66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0.193</v>
      </c>
      <c r="D121" s="17">
        <f>IF(D$10=0," ",ROUND(D120/D$10,3))</f>
        <v>0.193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-120040.8</v>
      </c>
      <c r="D123" s="6">
        <v>-120040.8</v>
      </c>
    </row>
    <row r="124" spans="1:4">
      <c r="A124" t="s">
        <v>214</v>
      </c>
      <c r="B124" t="s">
        <v>215</v>
      </c>
      <c r="C124" s="6">
        <v>-106073.12</v>
      </c>
      <c r="D124" s="6">
        <v>-106073.12</v>
      </c>
    </row>
    <row r="125" spans="1:4">
      <c r="A125" t="s">
        <v>216</v>
      </c>
      <c r="B125" t="s">
        <v>217</v>
      </c>
      <c r="C125" s="6">
        <v>-9899.89</v>
      </c>
      <c r="D125" s="6">
        <v>-9899.89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-3191.7</v>
      </c>
      <c r="D127" s="6">
        <v>-3191.7</v>
      </c>
    </row>
    <row r="128" spans="1:4">
      <c r="A128" t="s">
        <v>222</v>
      </c>
      <c r="B128" t="s">
        <v>223</v>
      </c>
      <c r="C128" s="6">
        <v>-876.09</v>
      </c>
      <c r="D128" s="6">
        <v>-876.09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4035</v>
      </c>
      <c r="C5" s="8">
        <v>4035</v>
      </c>
      <c r="D5" s="8">
        <v>4035</v>
      </c>
    </row>
    <row r="6" spans="1:52" s="10" customFormat="1">
      <c r="A6" s="9" t="s">
        <v>8</v>
      </c>
      <c r="B6" s="10" t="s">
        <v>291</v>
      </c>
      <c r="C6" s="10" t="s">
        <v>291</v>
      </c>
      <c r="D6" s="10" t="s">
        <v>291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1006222.87</v>
      </c>
      <c r="D10" s="16">
        <v>1006222.87</v>
      </c>
    </row>
    <row r="11" spans="1:52">
      <c r="A11" t="s">
        <v>18</v>
      </c>
      <c r="B11" t="s">
        <v>19</v>
      </c>
      <c r="C11" s="6">
        <v>1006222.87</v>
      </c>
      <c r="D11" s="6">
        <v>1006222.87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-597784.37</v>
      </c>
      <c r="D13" s="6">
        <v>-597784.37</v>
      </c>
    </row>
    <row r="14" spans="1:52">
      <c r="A14">
        <v>3</v>
      </c>
      <c r="B14" t="s">
        <v>23</v>
      </c>
      <c r="C14" s="6">
        <v>408438.5</v>
      </c>
      <c r="D14" s="6">
        <v>408438.5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0.40600000000000003</v>
      </c>
      <c r="D15" s="17">
        <f>IF(D$10=0," ",ROUND(D14/D$10,3))</f>
        <v>0.40600000000000003</v>
      </c>
    </row>
    <row r="16" spans="1:52">
      <c r="A16">
        <v>5</v>
      </c>
      <c r="B16" t="s">
        <v>25</v>
      </c>
      <c r="C16" s="6">
        <v>-21519.48</v>
      </c>
      <c r="D16" s="6">
        <v>-21519.48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-19090.259999999998</v>
      </c>
      <c r="D18" s="6">
        <v>-19090.259999999998</v>
      </c>
    </row>
    <row r="19" spans="1:4">
      <c r="A19" t="s">
        <v>28</v>
      </c>
      <c r="B19" t="s">
        <v>29</v>
      </c>
      <c r="C19" s="6">
        <v>-1777.3</v>
      </c>
      <c r="D19" s="6">
        <v>-1777.3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-8407.61</v>
      </c>
      <c r="D21" s="6">
        <v>-8407.61</v>
      </c>
    </row>
    <row r="22" spans="1:4">
      <c r="A22" t="s">
        <v>34</v>
      </c>
      <c r="B22" t="s">
        <v>35</v>
      </c>
      <c r="C22" s="6">
        <v>-8905.35</v>
      </c>
      <c r="D22" s="6">
        <v>-8905.35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-2429.2199999999998</v>
      </c>
      <c r="D26" s="6">
        <v>-2429.2199999999998</v>
      </c>
    </row>
    <row r="27" spans="1:4">
      <c r="A27" t="s">
        <v>42</v>
      </c>
      <c r="B27" t="s">
        <v>43</v>
      </c>
      <c r="C27" s="6">
        <v>-2429.2199999999998</v>
      </c>
      <c r="D27" s="6">
        <v>-2429.2199999999998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386919.02</v>
      </c>
      <c r="D31" s="16">
        <v>386919.02</v>
      </c>
    </row>
    <row r="32" spans="1:4" s="15" customFormat="1">
      <c r="A32" s="15">
        <v>11</v>
      </c>
      <c r="B32" s="15" t="s">
        <v>51</v>
      </c>
      <c r="C32" s="16">
        <v>-41024.660000000003</v>
      </c>
      <c r="D32" s="16">
        <v>-41024.660000000003</v>
      </c>
    </row>
    <row r="33" spans="1:4">
      <c r="A33">
        <v>12</v>
      </c>
      <c r="B33" t="s">
        <v>52</v>
      </c>
      <c r="C33" s="6">
        <v>-297524.83</v>
      </c>
      <c r="D33" s="6">
        <v>-297524.83</v>
      </c>
    </row>
    <row r="34" spans="1:4">
      <c r="A34">
        <v>13</v>
      </c>
      <c r="B34" t="s">
        <v>53</v>
      </c>
      <c r="C34" s="6">
        <v>-157581.57</v>
      </c>
      <c r="D34" s="6">
        <v>-157581.57</v>
      </c>
    </row>
    <row r="35" spans="1:4">
      <c r="A35" t="s">
        <v>54</v>
      </c>
      <c r="B35" t="s">
        <v>55</v>
      </c>
      <c r="C35" s="6">
        <v>-106302</v>
      </c>
      <c r="D35" s="6">
        <v>-106302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-13637</v>
      </c>
      <c r="D40" s="6">
        <v>-13637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-3666.9</v>
      </c>
      <c r="D43" s="6">
        <v>-3666.9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-3309</v>
      </c>
      <c r="D45" s="6">
        <v>-3309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-82004.67</v>
      </c>
      <c r="D49" s="6">
        <v>-82004.67</v>
      </c>
    </row>
    <row r="50" spans="1:4">
      <c r="A50" t="s">
        <v>83</v>
      </c>
      <c r="B50" t="s">
        <v>84</v>
      </c>
      <c r="C50" s="6">
        <v>-30316.67</v>
      </c>
      <c r="D50" s="6">
        <v>-30316.67</v>
      </c>
    </row>
    <row r="51" spans="1:4">
      <c r="A51" t="s">
        <v>85</v>
      </c>
      <c r="B51" t="s">
        <v>86</v>
      </c>
      <c r="C51" s="6">
        <v>-47712</v>
      </c>
      <c r="D51" s="6">
        <v>-47712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-3976</v>
      </c>
      <c r="D53" s="6">
        <v>-3976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-3988.75</v>
      </c>
      <c r="D60" s="6">
        <v>-3988.75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-536.98</v>
      </c>
      <c r="D62" s="6">
        <v>-536.98</v>
      </c>
    </row>
    <row r="63" spans="1:4">
      <c r="A63" t="s">
        <v>108</v>
      </c>
      <c r="B63" t="s">
        <v>109</v>
      </c>
      <c r="C63" s="6">
        <v>-3093.42</v>
      </c>
      <c r="D63" s="6">
        <v>-3093.42</v>
      </c>
    </row>
    <row r="64" spans="1:4">
      <c r="A64" t="s">
        <v>110</v>
      </c>
      <c r="B64" t="s">
        <v>111</v>
      </c>
      <c r="C64" s="6">
        <v>-150.41</v>
      </c>
      <c r="D64" s="6">
        <v>-150.41</v>
      </c>
    </row>
    <row r="65" spans="1:4">
      <c r="A65" t="s">
        <v>112</v>
      </c>
      <c r="B65" t="s">
        <v>113</v>
      </c>
      <c r="C65" s="6">
        <v>-207.94</v>
      </c>
      <c r="D65" s="6">
        <v>-207.94</v>
      </c>
    </row>
    <row r="66" spans="1:4">
      <c r="A66">
        <v>17</v>
      </c>
      <c r="B66" t="s">
        <v>114</v>
      </c>
      <c r="C66" s="6">
        <v>-53949.84</v>
      </c>
      <c r="D66" s="6">
        <v>-53949.84</v>
      </c>
    </row>
    <row r="67" spans="1:4">
      <c r="A67">
        <v>18</v>
      </c>
      <c r="B67" t="s">
        <v>115</v>
      </c>
      <c r="C67" s="6">
        <v>-13018.38</v>
      </c>
      <c r="D67" s="6">
        <v>-13018.38</v>
      </c>
    </row>
    <row r="68" spans="1:4">
      <c r="A68" t="s">
        <v>116</v>
      </c>
      <c r="B68" t="s">
        <v>117</v>
      </c>
      <c r="C68" s="6">
        <v>-833.38</v>
      </c>
      <c r="D68" s="6">
        <v>-833.38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-8685</v>
      </c>
      <c r="D70" s="6">
        <v>-8685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-7510.83</v>
      </c>
      <c r="D76" s="6">
        <v>-7510.83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-7510.83</v>
      </c>
      <c r="D78" s="6">
        <v>-7510.83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-6990.52</v>
      </c>
      <c r="D90" s="6">
        <v>-6990.52</v>
      </c>
    </row>
    <row r="91" spans="1:4">
      <c r="A91" t="s">
        <v>158</v>
      </c>
      <c r="B91" t="s">
        <v>159</v>
      </c>
      <c r="C91" s="6">
        <v>-2907.23</v>
      </c>
      <c r="D91" s="6">
        <v>-2907.23</v>
      </c>
    </row>
    <row r="92" spans="1:4">
      <c r="A92" t="s">
        <v>160</v>
      </c>
      <c r="B92" t="s">
        <v>161</v>
      </c>
      <c r="C92" s="6">
        <v>-4083.29</v>
      </c>
      <c r="D92" s="6">
        <v>-4083.29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1924.34</v>
      </c>
      <c r="D96" s="6">
        <v>1924.34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2672</v>
      </c>
      <c r="D98" s="6">
        <v>2672</v>
      </c>
    </row>
    <row r="99" spans="1:4">
      <c r="A99" t="s">
        <v>173</v>
      </c>
      <c r="B99" t="s">
        <v>174</v>
      </c>
      <c r="C99" s="6">
        <v>-747.66</v>
      </c>
      <c r="D99" s="6">
        <v>-747.66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-3417.5</v>
      </c>
      <c r="D101" s="6">
        <v>-3417.5</v>
      </c>
    </row>
    <row r="102" spans="1:4">
      <c r="A102" t="s">
        <v>178</v>
      </c>
      <c r="B102" t="s">
        <v>179</v>
      </c>
      <c r="C102" s="6">
        <v>-192.24</v>
      </c>
      <c r="D102" s="6">
        <v>-192.24</v>
      </c>
    </row>
    <row r="103" spans="1:4">
      <c r="A103" t="s">
        <v>180</v>
      </c>
      <c r="B103" t="s">
        <v>181</v>
      </c>
      <c r="C103" s="6">
        <v>-3225.26</v>
      </c>
      <c r="D103" s="6">
        <v>-3225.26</v>
      </c>
    </row>
    <row r="104" spans="1:4">
      <c r="A104">
        <v>25</v>
      </c>
      <c r="B104" t="s">
        <v>182</v>
      </c>
      <c r="C104" s="6">
        <v>-124.41</v>
      </c>
      <c r="D104" s="6">
        <v>-124.41</v>
      </c>
    </row>
    <row r="105" spans="1:4">
      <c r="A105" t="s">
        <v>183</v>
      </c>
      <c r="B105" t="s">
        <v>184</v>
      </c>
      <c r="C105" s="6">
        <v>-124.41</v>
      </c>
      <c r="D105" s="6">
        <v>-124.41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-2640</v>
      </c>
      <c r="D107" s="6">
        <v>-2640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-2640</v>
      </c>
      <c r="D109" s="6">
        <v>-2640</v>
      </c>
    </row>
    <row r="110" spans="1:4">
      <c r="A110">
        <v>27</v>
      </c>
      <c r="B110" t="s">
        <v>192</v>
      </c>
      <c r="C110" s="6">
        <v>-12682.99</v>
      </c>
      <c r="D110" s="6">
        <v>-12682.99</v>
      </c>
    </row>
    <row r="111" spans="1:4">
      <c r="A111" t="s">
        <v>193</v>
      </c>
      <c r="B111" t="s">
        <v>194</v>
      </c>
      <c r="C111" s="6">
        <v>-1882.99</v>
      </c>
      <c r="D111" s="6">
        <v>-1882.99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-993.24</v>
      </c>
      <c r="D114" s="6">
        <v>-993.24</v>
      </c>
    </row>
    <row r="115" spans="1:4">
      <c r="A115" t="s">
        <v>200</v>
      </c>
      <c r="B115" t="s">
        <v>201</v>
      </c>
      <c r="C115" s="6">
        <v>-993.24</v>
      </c>
      <c r="D115" s="6">
        <v>-993.24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48369.53</v>
      </c>
      <c r="D120" s="16">
        <v>48369.53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4.8000000000000001E-2</v>
      </c>
      <c r="D121" s="17">
        <f>IF(D$10=0," ",ROUND(D120/D$10,3))</f>
        <v>4.8000000000000001E-2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-173965.91</v>
      </c>
      <c r="D123" s="6">
        <v>-173965.91</v>
      </c>
    </row>
    <row r="124" spans="1:4">
      <c r="A124" t="s">
        <v>214</v>
      </c>
      <c r="B124" t="s">
        <v>215</v>
      </c>
      <c r="C124" s="6">
        <v>-157581.57</v>
      </c>
      <c r="D124" s="6">
        <v>-157581.57</v>
      </c>
    </row>
    <row r="125" spans="1:4">
      <c r="A125" t="s">
        <v>216</v>
      </c>
      <c r="B125" t="s">
        <v>217</v>
      </c>
      <c r="C125" s="6">
        <v>-7510.83</v>
      </c>
      <c r="D125" s="6">
        <v>-7510.83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-6990.52</v>
      </c>
      <c r="D127" s="6">
        <v>-6990.52</v>
      </c>
    </row>
    <row r="128" spans="1:4">
      <c r="A128" t="s">
        <v>222</v>
      </c>
      <c r="B128" t="s">
        <v>223</v>
      </c>
      <c r="C128" s="6">
        <v>-1882.99</v>
      </c>
      <c r="D128" s="6">
        <v>-1882.99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4034</v>
      </c>
      <c r="C5" s="8">
        <v>4034</v>
      </c>
      <c r="D5" s="8">
        <v>4034</v>
      </c>
    </row>
    <row r="6" spans="1:52" s="10" customFormat="1">
      <c r="A6" s="9" t="s">
        <v>8</v>
      </c>
      <c r="B6" s="10" t="s">
        <v>290</v>
      </c>
      <c r="C6" s="10" t="s">
        <v>290</v>
      </c>
      <c r="D6" s="10" t="s">
        <v>290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1797452.76</v>
      </c>
      <c r="D10" s="16">
        <v>1797452.76</v>
      </c>
    </row>
    <row r="11" spans="1:52">
      <c r="A11" t="s">
        <v>18</v>
      </c>
      <c r="B11" t="s">
        <v>19</v>
      </c>
      <c r="C11" s="6">
        <v>1797452.76</v>
      </c>
      <c r="D11" s="6">
        <v>1797452.76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-1058049.57</v>
      </c>
      <c r="D13" s="6">
        <v>-1058049.57</v>
      </c>
    </row>
    <row r="14" spans="1:52">
      <c r="A14">
        <v>3</v>
      </c>
      <c r="B14" t="s">
        <v>23</v>
      </c>
      <c r="C14" s="6">
        <v>739403.19</v>
      </c>
      <c r="D14" s="6">
        <v>739403.19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0.41099999999999998</v>
      </c>
      <c r="D15" s="17">
        <f>IF(D$10=0," ",ROUND(D14/D$10,3))</f>
        <v>0.41099999999999998</v>
      </c>
    </row>
    <row r="16" spans="1:52">
      <c r="A16">
        <v>5</v>
      </c>
      <c r="B16" t="s">
        <v>25</v>
      </c>
      <c r="C16" s="6">
        <v>-24577.919999999998</v>
      </c>
      <c r="D16" s="6">
        <v>-24577.919999999998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-22175.73</v>
      </c>
      <c r="D18" s="6">
        <v>-22175.73</v>
      </c>
    </row>
    <row r="19" spans="1:4">
      <c r="A19" t="s">
        <v>28</v>
      </c>
      <c r="B19" t="s">
        <v>29</v>
      </c>
      <c r="C19" s="6">
        <v>-10652.13</v>
      </c>
      <c r="D19" s="6">
        <v>-10652.13</v>
      </c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-1178.92</v>
      </c>
      <c r="D21" s="6">
        <v>-1178.92</v>
      </c>
    </row>
    <row r="22" spans="1:4">
      <c r="A22" t="s">
        <v>34</v>
      </c>
      <c r="B22" t="s">
        <v>35</v>
      </c>
      <c r="C22" s="6">
        <v>-10344.67</v>
      </c>
      <c r="D22" s="6">
        <v>-10344.67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-2402.19</v>
      </c>
      <c r="D26" s="6">
        <v>-2402.19</v>
      </c>
    </row>
    <row r="27" spans="1:4">
      <c r="A27" t="s">
        <v>42</v>
      </c>
      <c r="B27" t="s">
        <v>43</v>
      </c>
      <c r="C27" s="6">
        <v>-2402.19</v>
      </c>
      <c r="D27" s="6">
        <v>-2402.19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714825.27</v>
      </c>
      <c r="D31" s="16">
        <v>714825.27</v>
      </c>
    </row>
    <row r="32" spans="1:4" s="15" customFormat="1">
      <c r="A32" s="15">
        <v>11</v>
      </c>
      <c r="B32" s="15" t="s">
        <v>51</v>
      </c>
      <c r="C32" s="16">
        <v>-35369.03</v>
      </c>
      <c r="D32" s="16">
        <v>-35369.03</v>
      </c>
    </row>
    <row r="33" spans="1:4">
      <c r="A33">
        <v>12</v>
      </c>
      <c r="B33" t="s">
        <v>52</v>
      </c>
      <c r="C33" s="6">
        <v>-365514.31</v>
      </c>
      <c r="D33" s="6">
        <v>-365514.31</v>
      </c>
    </row>
    <row r="34" spans="1:4">
      <c r="A34">
        <v>13</v>
      </c>
      <c r="B34" t="s">
        <v>53</v>
      </c>
      <c r="C34" s="6">
        <v>-185507.4</v>
      </c>
      <c r="D34" s="6">
        <v>-185507.4</v>
      </c>
    </row>
    <row r="35" spans="1:4">
      <c r="A35" t="s">
        <v>54</v>
      </c>
      <c r="B35" t="s">
        <v>55</v>
      </c>
      <c r="C35" s="6">
        <v>-123117</v>
      </c>
      <c r="D35" s="6">
        <v>-123117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-6207.63</v>
      </c>
      <c r="D38" s="6">
        <v>-6207.63</v>
      </c>
    </row>
    <row r="39" spans="1:4">
      <c r="A39" t="s">
        <v>62</v>
      </c>
      <c r="B39" t="s">
        <v>63</v>
      </c>
      <c r="C39" s="6">
        <v>-40000</v>
      </c>
      <c r="D39" s="6">
        <v>-40000</v>
      </c>
    </row>
    <row r="40" spans="1:4">
      <c r="A40" t="s">
        <v>64</v>
      </c>
      <c r="B40" t="s">
        <v>65</v>
      </c>
      <c r="C40" s="6">
        <v>78</v>
      </c>
      <c r="D40" s="6">
        <v>78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-4713.1000000000004</v>
      </c>
      <c r="D43" s="6">
        <v>-4713.1000000000004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-3746</v>
      </c>
      <c r="D45" s="6">
        <v>-3746</v>
      </c>
    </row>
    <row r="46" spans="1:4">
      <c r="A46" t="s">
        <v>76</v>
      </c>
      <c r="B46" t="s">
        <v>77</v>
      </c>
      <c r="C46" s="6">
        <v>-4135</v>
      </c>
      <c r="D46" s="6">
        <v>-4135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-128913</v>
      </c>
      <c r="D49" s="6">
        <v>-128913</v>
      </c>
    </row>
    <row r="50" spans="1:4">
      <c r="A50" t="s">
        <v>83</v>
      </c>
      <c r="B50" t="s">
        <v>84</v>
      </c>
      <c r="C50" s="6">
        <v>-108108</v>
      </c>
      <c r="D50" s="6">
        <v>-108108</v>
      </c>
    </row>
    <row r="51" spans="1:4">
      <c r="A51" t="s">
        <v>85</v>
      </c>
      <c r="B51" t="s">
        <v>86</v>
      </c>
      <c r="C51" s="6">
        <v>-16170</v>
      </c>
      <c r="D51" s="6">
        <v>-16170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-4635</v>
      </c>
      <c r="D53" s="6">
        <v>-4635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-3814.55</v>
      </c>
      <c r="D60" s="6">
        <v>-3814.55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-1779.17</v>
      </c>
      <c r="D62" s="6">
        <v>-1779.17</v>
      </c>
    </row>
    <row r="63" spans="1:4">
      <c r="A63" t="s">
        <v>108</v>
      </c>
      <c r="B63" t="s">
        <v>109</v>
      </c>
      <c r="C63" s="6">
        <v>-1620.84</v>
      </c>
      <c r="D63" s="6">
        <v>-1620.84</v>
      </c>
    </row>
    <row r="64" spans="1:4">
      <c r="A64" t="s">
        <v>110</v>
      </c>
      <c r="B64" t="s">
        <v>111</v>
      </c>
      <c r="C64" s="6">
        <v>-150.41</v>
      </c>
      <c r="D64" s="6">
        <v>-150.41</v>
      </c>
    </row>
    <row r="65" spans="1:4">
      <c r="A65" t="s">
        <v>112</v>
      </c>
      <c r="B65" t="s">
        <v>113</v>
      </c>
      <c r="C65" s="6">
        <v>-264.13</v>
      </c>
      <c r="D65" s="6">
        <v>-264.13</v>
      </c>
    </row>
    <row r="66" spans="1:4">
      <c r="A66">
        <v>17</v>
      </c>
      <c r="B66" t="s">
        <v>114</v>
      </c>
      <c r="C66" s="6">
        <v>-47279.360000000001</v>
      </c>
      <c r="D66" s="6">
        <v>-47279.360000000001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-7325.69</v>
      </c>
      <c r="D76" s="6">
        <v>-7325.69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-7325.69</v>
      </c>
      <c r="D78" s="6">
        <v>-7325.69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-3960.62</v>
      </c>
      <c r="D90" s="6">
        <v>-3960.62</v>
      </c>
    </row>
    <row r="91" spans="1:4">
      <c r="A91" t="s">
        <v>158</v>
      </c>
      <c r="B91" t="s">
        <v>159</v>
      </c>
      <c r="C91" s="6">
        <v>-2452.62</v>
      </c>
      <c r="D91" s="6">
        <v>-2452.62</v>
      </c>
    </row>
    <row r="92" spans="1:4">
      <c r="A92" t="s">
        <v>160</v>
      </c>
      <c r="B92" t="s">
        <v>161</v>
      </c>
      <c r="C92" s="6">
        <v>-1508</v>
      </c>
      <c r="D92" s="6">
        <v>-1508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-2562.3200000000002</v>
      </c>
      <c r="D101" s="6">
        <v>-2562.3200000000002</v>
      </c>
    </row>
    <row r="102" spans="1:4">
      <c r="A102" t="s">
        <v>178</v>
      </c>
      <c r="B102" t="s">
        <v>179</v>
      </c>
      <c r="C102" s="6">
        <v>-201.99</v>
      </c>
      <c r="D102" s="6">
        <v>-201.99</v>
      </c>
    </row>
    <row r="103" spans="1:4">
      <c r="A103" t="s">
        <v>180</v>
      </c>
      <c r="B103" t="s">
        <v>181</v>
      </c>
      <c r="C103" s="6">
        <v>-2360.33</v>
      </c>
      <c r="D103" s="6">
        <v>-2360.33</v>
      </c>
    </row>
    <row r="104" spans="1:4">
      <c r="A104">
        <v>25</v>
      </c>
      <c r="B104" t="s">
        <v>182</v>
      </c>
      <c r="C104" s="6">
        <v>-745.65</v>
      </c>
      <c r="D104" s="6">
        <v>-745.65</v>
      </c>
    </row>
    <row r="105" spans="1:4">
      <c r="A105" t="s">
        <v>183</v>
      </c>
      <c r="B105" t="s">
        <v>184</v>
      </c>
      <c r="C105" s="6">
        <v>-745.65</v>
      </c>
      <c r="D105" s="6">
        <v>-745.65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-9678.77</v>
      </c>
      <c r="D110" s="6">
        <v>-9678.77</v>
      </c>
    </row>
    <row r="111" spans="1:4">
      <c r="A111" t="s">
        <v>193</v>
      </c>
      <c r="B111" t="s">
        <v>194</v>
      </c>
      <c r="C111" s="6">
        <v>-4278.7700000000004</v>
      </c>
      <c r="D111" s="6">
        <v>-4278.7700000000004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313941.93</v>
      </c>
      <c r="D120" s="16">
        <v>313941.93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0.17499999999999999</v>
      </c>
      <c r="D121" s="17">
        <f>IF(D$10=0," ",ROUND(D120/D$10,3))</f>
        <v>0.17499999999999999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-201072.48</v>
      </c>
      <c r="D123" s="6">
        <v>-201072.48</v>
      </c>
    </row>
    <row r="124" spans="1:4">
      <c r="A124" t="s">
        <v>214</v>
      </c>
      <c r="B124" t="s">
        <v>215</v>
      </c>
      <c r="C124" s="6">
        <v>-185507.4</v>
      </c>
      <c r="D124" s="6">
        <v>-185507.4</v>
      </c>
    </row>
    <row r="125" spans="1:4">
      <c r="A125" t="s">
        <v>216</v>
      </c>
      <c r="B125" t="s">
        <v>217</v>
      </c>
      <c r="C125" s="6">
        <v>-7325.69</v>
      </c>
      <c r="D125" s="6">
        <v>-7325.69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-3960.62</v>
      </c>
      <c r="D127" s="6">
        <v>-3960.62</v>
      </c>
    </row>
    <row r="128" spans="1:4">
      <c r="A128" t="s">
        <v>222</v>
      </c>
      <c r="B128" t="s">
        <v>223</v>
      </c>
      <c r="C128" s="6">
        <v>-4278.7700000000004</v>
      </c>
      <c r="D128" s="6">
        <v>-4278.7700000000004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4033</v>
      </c>
      <c r="C5" s="8">
        <v>4033</v>
      </c>
      <c r="D5" s="8">
        <v>4033</v>
      </c>
    </row>
    <row r="6" spans="1:52" s="10" customFormat="1" ht="30">
      <c r="A6" s="9" t="s">
        <v>8</v>
      </c>
      <c r="B6" s="10" t="s">
        <v>289</v>
      </c>
      <c r="C6" s="10" t="s">
        <v>289</v>
      </c>
      <c r="D6" s="10" t="s">
        <v>289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1501707.61</v>
      </c>
      <c r="D10" s="16">
        <v>1501707.61</v>
      </c>
    </row>
    <row r="11" spans="1:52">
      <c r="A11" t="s">
        <v>18</v>
      </c>
      <c r="B11" t="s">
        <v>19</v>
      </c>
      <c r="C11" s="6">
        <v>1501707.61</v>
      </c>
      <c r="D11" s="6">
        <v>1501707.61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-990041.8</v>
      </c>
      <c r="D13" s="6">
        <v>-990041.8</v>
      </c>
    </row>
    <row r="14" spans="1:52">
      <c r="A14">
        <v>3</v>
      </c>
      <c r="B14" t="s">
        <v>23</v>
      </c>
      <c r="C14" s="6">
        <v>511665.81</v>
      </c>
      <c r="D14" s="6">
        <v>511665.81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0.34100000000000003</v>
      </c>
      <c r="D15" s="17">
        <f>IF(D$10=0," ",ROUND(D14/D$10,3))</f>
        <v>0.34100000000000003</v>
      </c>
    </row>
    <row r="16" spans="1:52">
      <c r="A16">
        <v>5</v>
      </c>
      <c r="B16" t="s">
        <v>25</v>
      </c>
      <c r="C16" s="6">
        <v>-35039.89</v>
      </c>
      <c r="D16" s="6">
        <v>-35039.89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-32811.89</v>
      </c>
      <c r="D18" s="6">
        <v>-32811.89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-3081.82</v>
      </c>
      <c r="D20" s="6">
        <v>-3081.82</v>
      </c>
    </row>
    <row r="21" spans="1:4">
      <c r="A21" t="s">
        <v>32</v>
      </c>
      <c r="B21" t="s">
        <v>33</v>
      </c>
      <c r="C21" s="6">
        <v>-17505.580000000002</v>
      </c>
      <c r="D21" s="6">
        <v>-17505.580000000002</v>
      </c>
    </row>
    <row r="22" spans="1:4">
      <c r="A22" t="s">
        <v>34</v>
      </c>
      <c r="B22" t="s">
        <v>35</v>
      </c>
      <c r="C22" s="6">
        <v>-12224.49</v>
      </c>
      <c r="D22" s="6">
        <v>-12224.49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-2228</v>
      </c>
      <c r="D26" s="6">
        <v>-2228</v>
      </c>
    </row>
    <row r="27" spans="1:4">
      <c r="A27" t="s">
        <v>42</v>
      </c>
      <c r="B27" t="s">
        <v>43</v>
      </c>
      <c r="C27" s="6">
        <v>-2228</v>
      </c>
      <c r="D27" s="6">
        <v>-2228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476625.91999999998</v>
      </c>
      <c r="D31" s="16">
        <v>476625.91999999998</v>
      </c>
    </row>
    <row r="32" spans="1:4" s="15" customFormat="1">
      <c r="A32" s="15">
        <v>11</v>
      </c>
      <c r="B32" s="15" t="s">
        <v>51</v>
      </c>
      <c r="C32" s="16">
        <v>-30309.33</v>
      </c>
      <c r="D32" s="16">
        <v>-30309.33</v>
      </c>
    </row>
    <row r="33" spans="1:4">
      <c r="A33">
        <v>12</v>
      </c>
      <c r="B33" t="s">
        <v>52</v>
      </c>
      <c r="C33" s="6">
        <v>-298068.05</v>
      </c>
      <c r="D33" s="6">
        <v>-298068.05</v>
      </c>
    </row>
    <row r="34" spans="1:4">
      <c r="A34">
        <v>13</v>
      </c>
      <c r="B34" t="s">
        <v>53</v>
      </c>
      <c r="C34" s="6">
        <v>-136889.68</v>
      </c>
      <c r="D34" s="6">
        <v>-136889.68</v>
      </c>
    </row>
    <row r="35" spans="1:4">
      <c r="A35" t="s">
        <v>54</v>
      </c>
      <c r="B35" t="s">
        <v>55</v>
      </c>
      <c r="C35" s="6">
        <v>-90704</v>
      </c>
      <c r="D35" s="6">
        <v>-90704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-7500</v>
      </c>
      <c r="D37" s="6">
        <v>-7500</v>
      </c>
    </row>
    <row r="38" spans="1:4">
      <c r="A38" t="s">
        <v>60</v>
      </c>
      <c r="B38" t="s">
        <v>61</v>
      </c>
      <c r="C38" s="6">
        <v>-3768.98</v>
      </c>
      <c r="D38" s="6">
        <v>-3768.98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-14010</v>
      </c>
      <c r="D40" s="6">
        <v>-14010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-3614.7</v>
      </c>
      <c r="D43" s="6">
        <v>-3614.7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-2812</v>
      </c>
      <c r="D45" s="6">
        <v>-2812</v>
      </c>
    </row>
    <row r="46" spans="1:4">
      <c r="A46" t="s">
        <v>76</v>
      </c>
      <c r="B46" t="s">
        <v>77</v>
      </c>
      <c r="C46" s="6">
        <v>-730</v>
      </c>
      <c r="D46" s="6">
        <v>-730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-94616.5</v>
      </c>
      <c r="D49" s="6">
        <v>-94616.5</v>
      </c>
    </row>
    <row r="50" spans="1:4">
      <c r="A50" t="s">
        <v>83</v>
      </c>
      <c r="B50" t="s">
        <v>84</v>
      </c>
      <c r="C50" s="6">
        <v>-44525.25</v>
      </c>
      <c r="D50" s="6">
        <v>-44525.25</v>
      </c>
    </row>
    <row r="51" spans="1:4">
      <c r="A51" t="s">
        <v>85</v>
      </c>
      <c r="B51" t="s">
        <v>86</v>
      </c>
      <c r="C51" s="6">
        <v>-44525.25</v>
      </c>
      <c r="D51" s="6">
        <v>-44525.25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-5566</v>
      </c>
      <c r="D53" s="6">
        <v>-5566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-4728.71</v>
      </c>
      <c r="D60" s="6">
        <v>-4728.71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-417.8</v>
      </c>
      <c r="D62" s="6">
        <v>-417.8</v>
      </c>
    </row>
    <row r="63" spans="1:4">
      <c r="A63" t="s">
        <v>108</v>
      </c>
      <c r="B63" t="s">
        <v>109</v>
      </c>
      <c r="C63" s="6">
        <v>-4143.24</v>
      </c>
      <c r="D63" s="6">
        <v>-4143.24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-167.67</v>
      </c>
      <c r="D65" s="6">
        <v>-167.67</v>
      </c>
    </row>
    <row r="66" spans="1:4">
      <c r="A66">
        <v>17</v>
      </c>
      <c r="B66" t="s">
        <v>114</v>
      </c>
      <c r="C66" s="6">
        <v>-61833.16</v>
      </c>
      <c r="D66" s="6">
        <v>-61833.16</v>
      </c>
    </row>
    <row r="67" spans="1:4">
      <c r="A67">
        <v>18</v>
      </c>
      <c r="B67" t="s">
        <v>115</v>
      </c>
      <c r="C67" s="6">
        <v>-13909.06</v>
      </c>
      <c r="D67" s="6">
        <v>-13909.06</v>
      </c>
    </row>
    <row r="68" spans="1:4">
      <c r="A68" t="s">
        <v>116</v>
      </c>
      <c r="B68" t="s">
        <v>117</v>
      </c>
      <c r="C68" s="6">
        <v>-1259.06</v>
      </c>
      <c r="D68" s="6">
        <v>-1259.06</v>
      </c>
    </row>
    <row r="69" spans="1:4">
      <c r="A69" t="s">
        <v>118</v>
      </c>
      <c r="B69" t="s">
        <v>119</v>
      </c>
      <c r="C69" s="6">
        <v>-3850</v>
      </c>
      <c r="D69" s="6">
        <v>-3850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-16757.099999999999</v>
      </c>
      <c r="D76" s="6">
        <v>-16757.099999999999</v>
      </c>
    </row>
    <row r="77" spans="1:4">
      <c r="A77" t="s">
        <v>133</v>
      </c>
      <c r="B77" t="s">
        <v>134</v>
      </c>
      <c r="C77" s="6">
        <v>-326.7</v>
      </c>
      <c r="D77" s="6">
        <v>-326.7</v>
      </c>
    </row>
    <row r="78" spans="1:4">
      <c r="A78" t="s">
        <v>135</v>
      </c>
      <c r="B78" t="s">
        <v>136</v>
      </c>
      <c r="C78" s="6">
        <v>-16430.400000000001</v>
      </c>
      <c r="D78" s="6">
        <v>-16430.400000000001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-7844.71</v>
      </c>
      <c r="D80" s="6">
        <v>-7844.71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-2636.9</v>
      </c>
      <c r="D86" s="6">
        <v>-2636.9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-1620.01</v>
      </c>
      <c r="D90" s="6">
        <v>-1620.01</v>
      </c>
    </row>
    <row r="91" spans="1:4">
      <c r="A91" t="s">
        <v>158</v>
      </c>
      <c r="B91" t="s">
        <v>159</v>
      </c>
      <c r="C91" s="6">
        <v>1.53</v>
      </c>
      <c r="D91" s="6">
        <v>1.53</v>
      </c>
    </row>
    <row r="92" spans="1:4">
      <c r="A92" t="s">
        <v>160</v>
      </c>
      <c r="B92" t="s">
        <v>161</v>
      </c>
      <c r="C92" s="6">
        <v>-1621.54</v>
      </c>
      <c r="D92" s="6">
        <v>-1621.54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49.07</v>
      </c>
      <c r="D96" s="6">
        <v>49.07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750</v>
      </c>
      <c r="D98" s="6">
        <v>750</v>
      </c>
    </row>
    <row r="99" spans="1:4">
      <c r="A99" t="s">
        <v>173</v>
      </c>
      <c r="B99" t="s">
        <v>174</v>
      </c>
      <c r="C99" s="6">
        <v>-700.93</v>
      </c>
      <c r="D99" s="6">
        <v>-700.93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-2742.14</v>
      </c>
      <c r="D101" s="6">
        <v>-2742.14</v>
      </c>
    </row>
    <row r="102" spans="1:4">
      <c r="A102" t="s">
        <v>178</v>
      </c>
      <c r="B102" t="s">
        <v>179</v>
      </c>
      <c r="C102" s="6">
        <v>-272.04000000000002</v>
      </c>
      <c r="D102" s="6">
        <v>-272.04000000000002</v>
      </c>
    </row>
    <row r="103" spans="1:4">
      <c r="A103" t="s">
        <v>180</v>
      </c>
      <c r="B103" t="s">
        <v>181</v>
      </c>
      <c r="C103" s="6">
        <v>-2470.1</v>
      </c>
      <c r="D103" s="6">
        <v>-2470.1</v>
      </c>
    </row>
    <row r="104" spans="1:4">
      <c r="A104">
        <v>25</v>
      </c>
      <c r="B104" t="s">
        <v>182</v>
      </c>
      <c r="C104" s="6">
        <v>-215.73</v>
      </c>
      <c r="D104" s="6">
        <v>-215.73</v>
      </c>
    </row>
    <row r="105" spans="1:4">
      <c r="A105" t="s">
        <v>183</v>
      </c>
      <c r="B105" t="s">
        <v>184</v>
      </c>
      <c r="C105" s="6">
        <v>-215.73</v>
      </c>
      <c r="D105" s="6">
        <v>-215.73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-2820</v>
      </c>
      <c r="D107" s="6">
        <v>-2820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-2820</v>
      </c>
      <c r="D109" s="6">
        <v>-2820</v>
      </c>
    </row>
    <row r="110" spans="1:4">
      <c r="A110">
        <v>27</v>
      </c>
      <c r="B110" t="s">
        <v>192</v>
      </c>
      <c r="C110" s="6">
        <v>-12882.3</v>
      </c>
      <c r="D110" s="6">
        <v>-12882.3</v>
      </c>
    </row>
    <row r="111" spans="1:4">
      <c r="A111" t="s">
        <v>193</v>
      </c>
      <c r="B111" t="s">
        <v>194</v>
      </c>
      <c r="C111" s="6">
        <v>-2082.3000000000002</v>
      </c>
      <c r="D111" s="6">
        <v>-2082.3000000000002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-2096.1799999999998</v>
      </c>
      <c r="D114" s="6">
        <v>-2096.1799999999998</v>
      </c>
    </row>
    <row r="115" spans="1:4">
      <c r="A115" t="s">
        <v>200</v>
      </c>
      <c r="B115" t="s">
        <v>201</v>
      </c>
      <c r="C115" s="6">
        <v>-2096.1799999999998</v>
      </c>
      <c r="D115" s="6">
        <v>-2096.1799999999998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148248.54</v>
      </c>
      <c r="D120" s="16">
        <v>148248.54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9.9000000000000005E-2</v>
      </c>
      <c r="D121" s="17">
        <f>IF(D$10=0," ",ROUND(D120/D$10,3))</f>
        <v>9.9000000000000005E-2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-157349.09</v>
      </c>
      <c r="D123" s="6">
        <v>-157349.09</v>
      </c>
    </row>
    <row r="124" spans="1:4">
      <c r="A124" t="s">
        <v>214</v>
      </c>
      <c r="B124" t="s">
        <v>215</v>
      </c>
      <c r="C124" s="6">
        <v>-136889.68</v>
      </c>
      <c r="D124" s="6">
        <v>-136889.68</v>
      </c>
    </row>
    <row r="125" spans="1:4">
      <c r="A125" t="s">
        <v>216</v>
      </c>
      <c r="B125" t="s">
        <v>217</v>
      </c>
      <c r="C125" s="6">
        <v>-16757.099999999999</v>
      </c>
      <c r="D125" s="6">
        <v>-16757.099999999999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-1620.01</v>
      </c>
      <c r="D127" s="6">
        <v>-1620.01</v>
      </c>
    </row>
    <row r="128" spans="1:4">
      <c r="A128" t="s">
        <v>222</v>
      </c>
      <c r="B128" t="s">
        <v>223</v>
      </c>
      <c r="C128" s="6">
        <v>-2082.3000000000002</v>
      </c>
      <c r="D128" s="6">
        <v>-2082.3000000000002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9.140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286</v>
      </c>
      <c r="C4" s="8" t="s">
        <v>286</v>
      </c>
      <c r="D4" s="8" t="s">
        <v>286</v>
      </c>
    </row>
    <row r="5" spans="1:52" s="8" customFormat="1">
      <c r="A5" s="7" t="s">
        <v>7</v>
      </c>
      <c r="B5" s="8">
        <v>4031</v>
      </c>
      <c r="C5" s="8">
        <v>4031</v>
      </c>
      <c r="D5" s="8">
        <v>4031</v>
      </c>
    </row>
    <row r="6" spans="1:52" s="10" customFormat="1" ht="45">
      <c r="A6" s="9" t="s">
        <v>8</v>
      </c>
      <c r="B6" s="10" t="s">
        <v>287</v>
      </c>
      <c r="C6" s="10" t="s">
        <v>287</v>
      </c>
      <c r="D6" s="10" t="s">
        <v>287</v>
      </c>
    </row>
    <row r="7" spans="1:52" s="8" customFormat="1">
      <c r="A7" s="7" t="s">
        <v>10</v>
      </c>
      <c r="B7" s="8" t="s">
        <v>288</v>
      </c>
      <c r="C7" s="8" t="s">
        <v>288</v>
      </c>
      <c r="D7" s="8" t="s">
        <v>288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29163</v>
      </c>
      <c r="D10" s="16">
        <v>29163</v>
      </c>
    </row>
    <row r="11" spans="1:52">
      <c r="A11" t="s">
        <v>18</v>
      </c>
      <c r="B11" t="s">
        <v>19</v>
      </c>
      <c r="C11" s="6">
        <v>29163</v>
      </c>
      <c r="D11" s="6">
        <v>29163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-5825.34</v>
      </c>
      <c r="D13" s="6">
        <v>-5825.34</v>
      </c>
    </row>
    <row r="14" spans="1:52">
      <c r="A14">
        <v>3</v>
      </c>
      <c r="B14" t="s">
        <v>23</v>
      </c>
      <c r="C14" s="6">
        <v>23337.66</v>
      </c>
      <c r="D14" s="6">
        <v>23337.66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0.8</v>
      </c>
      <c r="D15" s="17">
        <f>IF(D$10=0," ",ROUND(D14/D$10,3))</f>
        <v>0.8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23337.66</v>
      </c>
      <c r="D31" s="16">
        <v>23337.66</v>
      </c>
    </row>
    <row r="32" spans="1:4" s="15" customFormat="1">
      <c r="A32" s="15">
        <v>11</v>
      </c>
      <c r="B32" s="15" t="s">
        <v>51</v>
      </c>
      <c r="C32" s="16">
        <v>-72.150000000000006</v>
      </c>
      <c r="D32" s="16">
        <v>-72.150000000000006</v>
      </c>
    </row>
    <row r="33" spans="1:4">
      <c r="A33">
        <v>12</v>
      </c>
      <c r="B33" t="s">
        <v>52</v>
      </c>
      <c r="C33" s="6"/>
      <c r="D33" s="6"/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23265.51</v>
      </c>
      <c r="D120" s="16">
        <v>23265.51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0.79800000000000004</v>
      </c>
      <c r="D121" s="17">
        <f>IF(D$10=0," ",ROUND(D120/D$10,3))</f>
        <v>0.79800000000000004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4030</v>
      </c>
      <c r="C5" s="8">
        <v>4030</v>
      </c>
      <c r="D5" s="8">
        <v>4030</v>
      </c>
    </row>
    <row r="6" spans="1:52" s="10" customFormat="1" ht="30">
      <c r="A6" s="9" t="s">
        <v>8</v>
      </c>
      <c r="B6" s="10" t="s">
        <v>285</v>
      </c>
      <c r="C6" s="10" t="s">
        <v>285</v>
      </c>
      <c r="D6" s="10" t="s">
        <v>285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952421.5</v>
      </c>
      <c r="D10" s="16">
        <v>952421.5</v>
      </c>
    </row>
    <row r="11" spans="1:52">
      <c r="A11" t="s">
        <v>18</v>
      </c>
      <c r="B11" t="s">
        <v>19</v>
      </c>
      <c r="C11" s="6">
        <v>952421.5</v>
      </c>
      <c r="D11" s="6">
        <v>952421.5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-635160.59</v>
      </c>
      <c r="D13" s="6">
        <v>-635160.59</v>
      </c>
    </row>
    <row r="14" spans="1:52">
      <c r="A14">
        <v>3</v>
      </c>
      <c r="B14" t="s">
        <v>23</v>
      </c>
      <c r="C14" s="6">
        <v>317260.90999999997</v>
      </c>
      <c r="D14" s="6">
        <v>317260.90999999997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0.33300000000000002</v>
      </c>
      <c r="D15" s="17">
        <f>IF(D$10=0," ",ROUND(D14/D$10,3))</f>
        <v>0.33300000000000002</v>
      </c>
    </row>
    <row r="16" spans="1:52">
      <c r="A16">
        <v>5</v>
      </c>
      <c r="B16" t="s">
        <v>25</v>
      </c>
      <c r="C16" s="6">
        <v>-32600.07</v>
      </c>
      <c r="D16" s="6">
        <v>-32600.07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-29540.35</v>
      </c>
      <c r="D18" s="6">
        <v>-29540.35</v>
      </c>
    </row>
    <row r="19" spans="1:4">
      <c r="A19" t="s">
        <v>28</v>
      </c>
      <c r="B19" t="s">
        <v>29</v>
      </c>
      <c r="C19" s="6">
        <v>1196.1400000000001</v>
      </c>
      <c r="D19" s="6">
        <v>1196.1400000000001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-16956.310000000001</v>
      </c>
      <c r="D21" s="6">
        <v>-16956.310000000001</v>
      </c>
    </row>
    <row r="22" spans="1:4">
      <c r="A22" t="s">
        <v>34</v>
      </c>
      <c r="B22" t="s">
        <v>35</v>
      </c>
      <c r="C22" s="6">
        <v>-13780.18</v>
      </c>
      <c r="D22" s="6">
        <v>-13780.18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-3059.72</v>
      </c>
      <c r="D26" s="6">
        <v>-3059.72</v>
      </c>
    </row>
    <row r="27" spans="1:4">
      <c r="A27" t="s">
        <v>42</v>
      </c>
      <c r="B27" t="s">
        <v>43</v>
      </c>
      <c r="C27" s="6">
        <v>-3059.72</v>
      </c>
      <c r="D27" s="6">
        <v>-3059.72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284660.84000000003</v>
      </c>
      <c r="D31" s="16">
        <v>284660.84000000003</v>
      </c>
    </row>
    <row r="32" spans="1:4" s="15" customFormat="1">
      <c r="A32" s="15">
        <v>11</v>
      </c>
      <c r="B32" s="15" t="s">
        <v>51</v>
      </c>
      <c r="C32" s="16">
        <v>-18122.509999999998</v>
      </c>
      <c r="D32" s="16">
        <v>-18122.509999999998</v>
      </c>
    </row>
    <row r="33" spans="1:4">
      <c r="A33">
        <v>12</v>
      </c>
      <c r="B33" t="s">
        <v>52</v>
      </c>
      <c r="C33" s="6">
        <v>-253440.94</v>
      </c>
      <c r="D33" s="6">
        <v>-253440.94</v>
      </c>
    </row>
    <row r="34" spans="1:4">
      <c r="A34">
        <v>13</v>
      </c>
      <c r="B34" t="s">
        <v>53</v>
      </c>
      <c r="C34" s="6">
        <v>-131715.26</v>
      </c>
      <c r="D34" s="6">
        <v>-131715.26</v>
      </c>
    </row>
    <row r="35" spans="1:4">
      <c r="A35" t="s">
        <v>54</v>
      </c>
      <c r="B35" t="s">
        <v>55</v>
      </c>
      <c r="C35" s="6">
        <v>-88838</v>
      </c>
      <c r="D35" s="6">
        <v>-88838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-960</v>
      </c>
      <c r="D38" s="6">
        <v>-960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-13034</v>
      </c>
      <c r="D40" s="6">
        <v>-13034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-4479.26</v>
      </c>
      <c r="D43" s="6">
        <v>-4479.26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-2774</v>
      </c>
      <c r="D45" s="6">
        <v>-2774</v>
      </c>
    </row>
    <row r="46" spans="1:4">
      <c r="A46" t="s">
        <v>76</v>
      </c>
      <c r="B46" t="s">
        <v>77</v>
      </c>
      <c r="C46" s="6">
        <v>-6880</v>
      </c>
      <c r="D46" s="6">
        <v>-6880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-79384.5</v>
      </c>
      <c r="D49" s="6">
        <v>-79384.5</v>
      </c>
    </row>
    <row r="50" spans="1:4">
      <c r="A50" t="s">
        <v>83</v>
      </c>
      <c r="B50" t="s">
        <v>84</v>
      </c>
      <c r="C50" s="6">
        <v>-29475</v>
      </c>
      <c r="D50" s="6">
        <v>-29475</v>
      </c>
    </row>
    <row r="51" spans="1:4">
      <c r="A51" t="s">
        <v>85</v>
      </c>
      <c r="B51" t="s">
        <v>86</v>
      </c>
      <c r="C51" s="6">
        <v>-44212</v>
      </c>
      <c r="D51" s="6">
        <v>-44212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-5697.5</v>
      </c>
      <c r="D53" s="6">
        <v>-5697.5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-2968.59</v>
      </c>
      <c r="D60" s="6">
        <v>-2968.59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-269.86</v>
      </c>
      <c r="D62" s="6">
        <v>-269.86</v>
      </c>
    </row>
    <row r="63" spans="1:4">
      <c r="A63" t="s">
        <v>108</v>
      </c>
      <c r="B63" t="s">
        <v>109</v>
      </c>
      <c r="C63" s="6">
        <v>-2277.81</v>
      </c>
      <c r="D63" s="6">
        <v>-2277.81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-420.92</v>
      </c>
      <c r="D65" s="6">
        <v>-420.92</v>
      </c>
    </row>
    <row r="66" spans="1:4">
      <c r="A66">
        <v>17</v>
      </c>
      <c r="B66" t="s">
        <v>114</v>
      </c>
      <c r="C66" s="6">
        <v>-39372.589999999997</v>
      </c>
      <c r="D66" s="6">
        <v>-39372.589999999997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-12345.05</v>
      </c>
      <c r="D76" s="6">
        <v>-12345.05</v>
      </c>
    </row>
    <row r="77" spans="1:4">
      <c r="A77" t="s">
        <v>133</v>
      </c>
      <c r="B77" t="s">
        <v>134</v>
      </c>
      <c r="C77" s="6">
        <v>-176.61</v>
      </c>
      <c r="D77" s="6">
        <v>-176.61</v>
      </c>
    </row>
    <row r="78" spans="1:4">
      <c r="A78" t="s">
        <v>135</v>
      </c>
      <c r="B78" t="s">
        <v>136</v>
      </c>
      <c r="C78" s="6">
        <v>-12168.44</v>
      </c>
      <c r="D78" s="6">
        <v>-12168.44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-4344</v>
      </c>
      <c r="D90" s="6">
        <v>-4344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-4344</v>
      </c>
      <c r="D92" s="6">
        <v>-4344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-2959.71</v>
      </c>
      <c r="D101" s="6">
        <v>-2959.71</v>
      </c>
    </row>
    <row r="102" spans="1:4">
      <c r="A102" t="s">
        <v>178</v>
      </c>
      <c r="B102" t="s">
        <v>179</v>
      </c>
      <c r="C102" s="6">
        <v>-279.83</v>
      </c>
      <c r="D102" s="6">
        <v>-279.83</v>
      </c>
    </row>
    <row r="103" spans="1:4">
      <c r="A103" t="s">
        <v>180</v>
      </c>
      <c r="B103" t="s">
        <v>181</v>
      </c>
      <c r="C103" s="6">
        <v>-2679.88</v>
      </c>
      <c r="D103" s="6">
        <v>-2679.88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-6471.96</v>
      </c>
      <c r="D110" s="6">
        <v>-6471.96</v>
      </c>
    </row>
    <row r="111" spans="1:4">
      <c r="A111" t="s">
        <v>193</v>
      </c>
      <c r="B111" t="s">
        <v>194</v>
      </c>
      <c r="C111" s="6">
        <v>-1071.96</v>
      </c>
      <c r="D111" s="6">
        <v>-1071.96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-1615.56</v>
      </c>
      <c r="D114" s="6">
        <v>-1615.56</v>
      </c>
    </row>
    <row r="115" spans="1:4">
      <c r="A115" t="s">
        <v>200</v>
      </c>
      <c r="B115" t="s">
        <v>201</v>
      </c>
      <c r="C115" s="6">
        <v>-1615.56</v>
      </c>
      <c r="D115" s="6">
        <v>-1615.56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13097.39</v>
      </c>
      <c r="D120" s="16">
        <v>13097.39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1.4E-2</v>
      </c>
      <c r="D121" s="17">
        <f>IF(D$10=0," ",ROUND(D120/D$10,3))</f>
        <v>1.4E-2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-149476.26999999999</v>
      </c>
      <c r="D123" s="6">
        <v>-149476.26999999999</v>
      </c>
    </row>
    <row r="124" spans="1:4">
      <c r="A124" t="s">
        <v>214</v>
      </c>
      <c r="B124" t="s">
        <v>215</v>
      </c>
      <c r="C124" s="6">
        <v>-131715.26</v>
      </c>
      <c r="D124" s="6">
        <v>-131715.26</v>
      </c>
    </row>
    <row r="125" spans="1:4">
      <c r="A125" t="s">
        <v>216</v>
      </c>
      <c r="B125" t="s">
        <v>217</v>
      </c>
      <c r="C125" s="6">
        <v>-12345.05</v>
      </c>
      <c r="D125" s="6">
        <v>-12345.05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-4344</v>
      </c>
      <c r="D127" s="6">
        <v>-4344</v>
      </c>
    </row>
    <row r="128" spans="1:4">
      <c r="A128" t="s">
        <v>222</v>
      </c>
      <c r="B128" t="s">
        <v>223</v>
      </c>
      <c r="C128" s="6">
        <v>-1071.96</v>
      </c>
      <c r="D128" s="6">
        <v>-1071.96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4028</v>
      </c>
      <c r="C5" s="8">
        <v>4028</v>
      </c>
      <c r="D5" s="8">
        <v>4028</v>
      </c>
    </row>
    <row r="6" spans="1:52" s="10" customFormat="1" ht="30">
      <c r="A6" s="9" t="s">
        <v>8</v>
      </c>
      <c r="B6" s="10" t="s">
        <v>284</v>
      </c>
      <c r="C6" s="10" t="s">
        <v>284</v>
      </c>
      <c r="D6" s="10" t="s">
        <v>284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2539167.87</v>
      </c>
      <c r="D10" s="16">
        <v>2539167.87</v>
      </c>
    </row>
    <row r="11" spans="1:52">
      <c r="A11" t="s">
        <v>18</v>
      </c>
      <c r="B11" t="s">
        <v>19</v>
      </c>
      <c r="C11" s="6">
        <v>2539167.87</v>
      </c>
      <c r="D11" s="6">
        <v>2539167.87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-1710976.38</v>
      </c>
      <c r="D13" s="6">
        <v>-1710976.38</v>
      </c>
    </row>
    <row r="14" spans="1:52">
      <c r="A14">
        <v>3</v>
      </c>
      <c r="B14" t="s">
        <v>23</v>
      </c>
      <c r="C14" s="6">
        <v>828191.49</v>
      </c>
      <c r="D14" s="6">
        <v>828191.49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0.32600000000000001</v>
      </c>
      <c r="D15" s="17">
        <f>IF(D$10=0," ",ROUND(D14/D$10,3))</f>
        <v>0.32600000000000001</v>
      </c>
    </row>
    <row r="16" spans="1:52">
      <c r="A16">
        <v>5</v>
      </c>
      <c r="B16" t="s">
        <v>25</v>
      </c>
      <c r="C16" s="6">
        <v>-64458.11</v>
      </c>
      <c r="D16" s="6">
        <v>-64458.11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-47322.46</v>
      </c>
      <c r="D18" s="6">
        <v>-47322.46</v>
      </c>
    </row>
    <row r="19" spans="1:4">
      <c r="A19" t="s">
        <v>28</v>
      </c>
      <c r="B19" t="s">
        <v>29</v>
      </c>
      <c r="C19" s="6">
        <v>-5593.86</v>
      </c>
      <c r="D19" s="6">
        <v>-5593.86</v>
      </c>
    </row>
    <row r="20" spans="1:4">
      <c r="A20" t="s">
        <v>30</v>
      </c>
      <c r="B20" t="s">
        <v>31</v>
      </c>
      <c r="C20" s="6">
        <v>-1929.92</v>
      </c>
      <c r="D20" s="6">
        <v>-1929.92</v>
      </c>
    </row>
    <row r="21" spans="1:4">
      <c r="A21" t="s">
        <v>32</v>
      </c>
      <c r="B21" t="s">
        <v>33</v>
      </c>
      <c r="C21" s="6">
        <v>-19653.3</v>
      </c>
      <c r="D21" s="6">
        <v>-19653.3</v>
      </c>
    </row>
    <row r="22" spans="1:4">
      <c r="A22" t="s">
        <v>34</v>
      </c>
      <c r="B22" t="s">
        <v>35</v>
      </c>
      <c r="C22" s="6">
        <v>-20145.38</v>
      </c>
      <c r="D22" s="6">
        <v>-20145.38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-17135.650000000001</v>
      </c>
      <c r="D26" s="6">
        <v>-17135.650000000001</v>
      </c>
    </row>
    <row r="27" spans="1:4">
      <c r="A27" t="s">
        <v>42</v>
      </c>
      <c r="B27" t="s">
        <v>43</v>
      </c>
      <c r="C27" s="6">
        <v>-17135.650000000001</v>
      </c>
      <c r="D27" s="6">
        <v>-17135.650000000001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763733.38</v>
      </c>
      <c r="D31" s="16">
        <v>763733.38</v>
      </c>
    </row>
    <row r="32" spans="1:4" s="15" customFormat="1">
      <c r="A32" s="15">
        <v>11</v>
      </c>
      <c r="B32" s="15" t="s">
        <v>51</v>
      </c>
      <c r="C32" s="16">
        <v>-26903.88</v>
      </c>
      <c r="D32" s="16">
        <v>-26903.88</v>
      </c>
    </row>
    <row r="33" spans="1:4">
      <c r="A33">
        <v>12</v>
      </c>
      <c r="B33" t="s">
        <v>52</v>
      </c>
      <c r="C33" s="6">
        <v>-479461.49</v>
      </c>
      <c r="D33" s="6">
        <v>-479461.49</v>
      </c>
    </row>
    <row r="34" spans="1:4">
      <c r="A34">
        <v>13</v>
      </c>
      <c r="B34" t="s">
        <v>53</v>
      </c>
      <c r="C34" s="6">
        <v>-188565.88</v>
      </c>
      <c r="D34" s="6">
        <v>-188565.88</v>
      </c>
    </row>
    <row r="35" spans="1:4">
      <c r="A35" t="s">
        <v>54</v>
      </c>
      <c r="B35" t="s">
        <v>55</v>
      </c>
      <c r="C35" s="6">
        <v>-119053</v>
      </c>
      <c r="D35" s="6">
        <v>-119053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-10200</v>
      </c>
      <c r="D37" s="6">
        <v>-10200</v>
      </c>
    </row>
    <row r="38" spans="1:4">
      <c r="A38" t="s">
        <v>60</v>
      </c>
      <c r="B38" t="s">
        <v>61</v>
      </c>
      <c r="C38" s="6">
        <v>-6086.3</v>
      </c>
      <c r="D38" s="6">
        <v>-6086.3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-12366.99</v>
      </c>
      <c r="D40" s="6">
        <v>-12366.99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-5907.59</v>
      </c>
      <c r="D43" s="6">
        <v>-5907.59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-4057</v>
      </c>
      <c r="D45" s="6">
        <v>-4057</v>
      </c>
    </row>
    <row r="46" spans="1:4">
      <c r="A46" t="s">
        <v>76</v>
      </c>
      <c r="B46" t="s">
        <v>77</v>
      </c>
      <c r="C46" s="6">
        <v>-7145</v>
      </c>
      <c r="D46" s="6">
        <v>-7145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-124924.66</v>
      </c>
      <c r="D49" s="6">
        <v>-124924.66</v>
      </c>
    </row>
    <row r="50" spans="1:4">
      <c r="A50" t="s">
        <v>83</v>
      </c>
      <c r="B50" t="s">
        <v>84</v>
      </c>
      <c r="C50" s="6">
        <v>-81378.2</v>
      </c>
      <c r="D50" s="6">
        <v>-81378.2</v>
      </c>
    </row>
    <row r="51" spans="1:4">
      <c r="A51" t="s">
        <v>85</v>
      </c>
      <c r="B51" t="s">
        <v>86</v>
      </c>
      <c r="C51" s="6">
        <v>-30365</v>
      </c>
      <c r="D51" s="6">
        <v>-30365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-11625.46</v>
      </c>
      <c r="D53" s="6">
        <v>-11625.46</v>
      </c>
    </row>
    <row r="54" spans="1:4">
      <c r="A54" t="s">
        <v>91</v>
      </c>
      <c r="B54" t="s">
        <v>92</v>
      </c>
      <c r="C54" s="6">
        <v>-1556</v>
      </c>
      <c r="D54" s="6">
        <v>-1556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-10236.99</v>
      </c>
      <c r="D60" s="6">
        <v>-10236.99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-2695.88</v>
      </c>
      <c r="D62" s="6">
        <v>-2695.88</v>
      </c>
    </row>
    <row r="63" spans="1:4">
      <c r="A63" t="s">
        <v>108</v>
      </c>
      <c r="B63" t="s">
        <v>109</v>
      </c>
      <c r="C63" s="6">
        <v>-7195.83</v>
      </c>
      <c r="D63" s="6">
        <v>-7195.83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-345.28</v>
      </c>
      <c r="D65" s="6">
        <v>-345.28</v>
      </c>
    </row>
    <row r="66" spans="1:4">
      <c r="A66">
        <v>17</v>
      </c>
      <c r="B66" t="s">
        <v>114</v>
      </c>
      <c r="C66" s="6">
        <v>-155733.96</v>
      </c>
      <c r="D66" s="6">
        <v>-155733.96</v>
      </c>
    </row>
    <row r="67" spans="1:4">
      <c r="A67">
        <v>18</v>
      </c>
      <c r="B67" t="s">
        <v>115</v>
      </c>
      <c r="C67" s="6">
        <v>-15003.15</v>
      </c>
      <c r="D67" s="6">
        <v>-15003.15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-5513.15</v>
      </c>
      <c r="D69" s="6">
        <v>-5513.15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-57031.51</v>
      </c>
      <c r="D76" s="6">
        <v>-57031.51</v>
      </c>
    </row>
    <row r="77" spans="1:4">
      <c r="A77" t="s">
        <v>133</v>
      </c>
      <c r="B77" t="s">
        <v>134</v>
      </c>
      <c r="C77" s="6">
        <v>-100</v>
      </c>
      <c r="D77" s="6">
        <v>-100</v>
      </c>
    </row>
    <row r="78" spans="1:4">
      <c r="A78" t="s">
        <v>135</v>
      </c>
      <c r="B78" t="s">
        <v>136</v>
      </c>
      <c r="C78" s="6">
        <v>-56931.51</v>
      </c>
      <c r="D78" s="6">
        <v>-56931.51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-47126.66</v>
      </c>
      <c r="D80" s="6">
        <v>-47126.66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-40200</v>
      </c>
      <c r="D82" s="6">
        <v>-40200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-16464.080000000002</v>
      </c>
      <c r="D90" s="6">
        <v>-16464.080000000002</v>
      </c>
    </row>
    <row r="91" spans="1:4">
      <c r="A91" t="s">
        <v>158</v>
      </c>
      <c r="B91" t="s">
        <v>159</v>
      </c>
      <c r="C91" s="6">
        <v>-3504.08</v>
      </c>
      <c r="D91" s="6">
        <v>-3504.08</v>
      </c>
    </row>
    <row r="92" spans="1:4">
      <c r="A92" t="s">
        <v>160</v>
      </c>
      <c r="B92" t="s">
        <v>161</v>
      </c>
      <c r="C92" s="6">
        <v>-1540</v>
      </c>
      <c r="D92" s="6">
        <v>-1540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-11420</v>
      </c>
      <c r="D94" s="6">
        <v>-11420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-3781.1</v>
      </c>
      <c r="D101" s="6">
        <v>-3781.1</v>
      </c>
    </row>
    <row r="102" spans="1:4">
      <c r="A102" t="s">
        <v>178</v>
      </c>
      <c r="B102" t="s">
        <v>179</v>
      </c>
      <c r="C102" s="6">
        <v>-380.7</v>
      </c>
      <c r="D102" s="6">
        <v>-380.7</v>
      </c>
    </row>
    <row r="103" spans="1:4">
      <c r="A103" t="s">
        <v>180</v>
      </c>
      <c r="B103" t="s">
        <v>181</v>
      </c>
      <c r="C103" s="6">
        <v>-3400.4</v>
      </c>
      <c r="D103" s="6">
        <v>-3400.4</v>
      </c>
    </row>
    <row r="104" spans="1:4">
      <c r="A104">
        <v>25</v>
      </c>
      <c r="B104" t="s">
        <v>182</v>
      </c>
      <c r="C104" s="6">
        <v>-526.66</v>
      </c>
      <c r="D104" s="6">
        <v>-526.66</v>
      </c>
    </row>
    <row r="105" spans="1:4">
      <c r="A105" t="s">
        <v>183</v>
      </c>
      <c r="B105" t="s">
        <v>184</v>
      </c>
      <c r="C105" s="6">
        <v>-526.66</v>
      </c>
      <c r="D105" s="6">
        <v>-526.66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-5000</v>
      </c>
      <c r="D107" s="6">
        <v>-5000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-5000</v>
      </c>
      <c r="D109" s="6">
        <v>-5000</v>
      </c>
    </row>
    <row r="110" spans="1:4">
      <c r="A110">
        <v>27</v>
      </c>
      <c r="B110" t="s">
        <v>192</v>
      </c>
      <c r="C110" s="6">
        <v>-7429.3</v>
      </c>
      <c r="D110" s="6">
        <v>-7429.3</v>
      </c>
    </row>
    <row r="111" spans="1:4">
      <c r="A111" t="s">
        <v>193</v>
      </c>
      <c r="B111" t="s">
        <v>194</v>
      </c>
      <c r="C111" s="6">
        <v>-2029.3</v>
      </c>
      <c r="D111" s="6">
        <v>-2029.3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-2426.5</v>
      </c>
      <c r="D114" s="6">
        <v>-2426.5</v>
      </c>
    </row>
    <row r="115" spans="1:4">
      <c r="A115" t="s">
        <v>200</v>
      </c>
      <c r="B115" t="s">
        <v>201</v>
      </c>
      <c r="C115" s="6">
        <v>-2426.5</v>
      </c>
      <c r="D115" s="6">
        <v>-2426.5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257368.01</v>
      </c>
      <c r="D120" s="16">
        <v>257368.01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0.10100000000000001</v>
      </c>
      <c r="D121" s="17">
        <f>IF(D$10=0," ",ROUND(D120/D$10,3))</f>
        <v>0.10100000000000001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-304290.77</v>
      </c>
      <c r="D123" s="6">
        <v>-304290.77</v>
      </c>
    </row>
    <row r="124" spans="1:4">
      <c r="A124" t="s">
        <v>214</v>
      </c>
      <c r="B124" t="s">
        <v>215</v>
      </c>
      <c r="C124" s="6">
        <v>-188565.88</v>
      </c>
      <c r="D124" s="6">
        <v>-188565.88</v>
      </c>
    </row>
    <row r="125" spans="1:4">
      <c r="A125" t="s">
        <v>216</v>
      </c>
      <c r="B125" t="s">
        <v>217</v>
      </c>
      <c r="C125" s="6">
        <v>-57031.51</v>
      </c>
      <c r="D125" s="6">
        <v>-57031.51</v>
      </c>
    </row>
    <row r="126" spans="1:4">
      <c r="A126" t="s">
        <v>218</v>
      </c>
      <c r="B126" t="s">
        <v>219</v>
      </c>
      <c r="C126" s="6">
        <v>-40200</v>
      </c>
      <c r="D126" s="6">
        <v>-40200</v>
      </c>
    </row>
    <row r="127" spans="1:4">
      <c r="A127" t="s">
        <v>220</v>
      </c>
      <c r="B127" t="s">
        <v>221</v>
      </c>
      <c r="C127" s="6">
        <v>-16464.080000000002</v>
      </c>
      <c r="D127" s="6">
        <v>-16464.080000000002</v>
      </c>
    </row>
    <row r="128" spans="1:4">
      <c r="A128" t="s">
        <v>222</v>
      </c>
      <c r="B128" t="s">
        <v>223</v>
      </c>
      <c r="C128" s="6">
        <v>-2029.3</v>
      </c>
      <c r="D128" s="6">
        <v>-2029.3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276</v>
      </c>
      <c r="C4" s="8" t="s">
        <v>276</v>
      </c>
      <c r="D4" s="8" t="s">
        <v>276</v>
      </c>
    </row>
    <row r="5" spans="1:52" s="8" customFormat="1">
      <c r="A5" s="7" t="s">
        <v>7</v>
      </c>
      <c r="B5" s="8">
        <v>4026</v>
      </c>
      <c r="C5" s="8">
        <v>4026</v>
      </c>
      <c r="D5" s="8">
        <v>4026</v>
      </c>
    </row>
    <row r="6" spans="1:52" s="10" customFormat="1" ht="45">
      <c r="A6" s="9" t="s">
        <v>8</v>
      </c>
      <c r="B6" s="10" t="s">
        <v>283</v>
      </c>
      <c r="C6" s="10" t="s">
        <v>283</v>
      </c>
      <c r="D6" s="10" t="s">
        <v>283</v>
      </c>
    </row>
    <row r="7" spans="1:52" s="8" customFormat="1">
      <c r="A7" s="7" t="s">
        <v>10</v>
      </c>
      <c r="B7" s="8" t="s">
        <v>278</v>
      </c>
      <c r="C7" s="8" t="s">
        <v>278</v>
      </c>
      <c r="D7" s="8" t="s">
        <v>278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10176972.939999999</v>
      </c>
      <c r="D10" s="16">
        <v>10176972.939999999</v>
      </c>
    </row>
    <row r="11" spans="1:52">
      <c r="A11" t="s">
        <v>18</v>
      </c>
      <c r="B11" t="s">
        <v>19</v>
      </c>
      <c r="C11" s="6">
        <v>10176972.939999999</v>
      </c>
      <c r="D11" s="6">
        <v>10176972.939999999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-4046281.83</v>
      </c>
      <c r="D13" s="6">
        <v>-4046281.83</v>
      </c>
    </row>
    <row r="14" spans="1:52">
      <c r="A14">
        <v>3</v>
      </c>
      <c r="B14" t="s">
        <v>23</v>
      </c>
      <c r="C14" s="6">
        <v>6130691.1100000003</v>
      </c>
      <c r="D14" s="6">
        <v>6130691.1100000003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0.60199999999999998</v>
      </c>
      <c r="D15" s="17">
        <f>IF(D$10=0," ",ROUND(D14/D$10,3))</f>
        <v>0.60199999999999998</v>
      </c>
    </row>
    <row r="16" spans="1:52">
      <c r="A16">
        <v>5</v>
      </c>
      <c r="B16" t="s">
        <v>25</v>
      </c>
      <c r="C16" s="6">
        <v>-48103.99</v>
      </c>
      <c r="D16" s="6">
        <v>-48103.99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-48103.99</v>
      </c>
      <c r="D18" s="6">
        <v>-48103.99</v>
      </c>
    </row>
    <row r="19" spans="1:4">
      <c r="A19" t="s">
        <v>28</v>
      </c>
      <c r="B19" t="s">
        <v>29</v>
      </c>
      <c r="C19" s="6">
        <v>-2934.95</v>
      </c>
      <c r="D19" s="6">
        <v>-2934.95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-22729.17</v>
      </c>
      <c r="D21" s="6">
        <v>-22729.17</v>
      </c>
    </row>
    <row r="22" spans="1:4">
      <c r="A22" t="s">
        <v>34</v>
      </c>
      <c r="B22" t="s">
        <v>35</v>
      </c>
      <c r="C22" s="6">
        <v>-22439.87</v>
      </c>
      <c r="D22" s="6">
        <v>-22439.87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6082587.1200000001</v>
      </c>
      <c r="D31" s="16">
        <v>6082587.1200000001</v>
      </c>
    </row>
    <row r="32" spans="1:4" s="15" customFormat="1">
      <c r="A32" s="15">
        <v>11</v>
      </c>
      <c r="B32" s="15" t="s">
        <v>51</v>
      </c>
      <c r="C32" s="16">
        <v>-155444.72</v>
      </c>
      <c r="D32" s="16">
        <v>-155444.72</v>
      </c>
    </row>
    <row r="33" spans="1:4">
      <c r="A33">
        <v>12</v>
      </c>
      <c r="B33" t="s">
        <v>52</v>
      </c>
      <c r="C33" s="6">
        <v>-3879211.28</v>
      </c>
      <c r="D33" s="6">
        <v>-3879211.28</v>
      </c>
    </row>
    <row r="34" spans="1:4">
      <c r="A34">
        <v>13</v>
      </c>
      <c r="B34" t="s">
        <v>53</v>
      </c>
      <c r="C34" s="6">
        <v>-394506.73</v>
      </c>
      <c r="D34" s="6">
        <v>-394506.73</v>
      </c>
    </row>
    <row r="35" spans="1:4">
      <c r="A35" t="s">
        <v>54</v>
      </c>
      <c r="B35" t="s">
        <v>55</v>
      </c>
      <c r="C35" s="6">
        <v>-216422</v>
      </c>
      <c r="D35" s="6">
        <v>-216422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-51180</v>
      </c>
      <c r="D37" s="6">
        <v>-51180</v>
      </c>
    </row>
    <row r="38" spans="1:4">
      <c r="A38" t="s">
        <v>60</v>
      </c>
      <c r="B38" t="s">
        <v>61</v>
      </c>
      <c r="C38" s="6">
        <v>-20301.38</v>
      </c>
      <c r="D38" s="6">
        <v>-20301.38</v>
      </c>
    </row>
    <row r="39" spans="1:4">
      <c r="A39" t="s">
        <v>62</v>
      </c>
      <c r="B39" t="s">
        <v>63</v>
      </c>
      <c r="C39" s="6">
        <v>-40000</v>
      </c>
      <c r="D39" s="6">
        <v>-40000</v>
      </c>
    </row>
    <row r="40" spans="1:4">
      <c r="A40" t="s">
        <v>64</v>
      </c>
      <c r="B40" t="s">
        <v>65</v>
      </c>
      <c r="C40" s="6">
        <v>-25905.599999999999</v>
      </c>
      <c r="D40" s="6">
        <v>-25905.599999999999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-600</v>
      </c>
      <c r="D42" s="6">
        <v>-600</v>
      </c>
    </row>
    <row r="43" spans="1:4">
      <c r="A43" t="s">
        <v>70</v>
      </c>
      <c r="B43" t="s">
        <v>71</v>
      </c>
      <c r="C43" s="6">
        <v>-14601.08</v>
      </c>
      <c r="D43" s="6">
        <v>-14601.08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-6200</v>
      </c>
      <c r="D45" s="6">
        <v>-6200</v>
      </c>
    </row>
    <row r="46" spans="1:4">
      <c r="A46" t="s">
        <v>76</v>
      </c>
      <c r="B46" t="s">
        <v>77</v>
      </c>
      <c r="C46" s="6">
        <v>-1380</v>
      </c>
      <c r="D46" s="6">
        <v>-1380</v>
      </c>
    </row>
    <row r="47" spans="1:4">
      <c r="A47" t="s">
        <v>78</v>
      </c>
      <c r="B47" t="s">
        <v>79</v>
      </c>
      <c r="C47" s="6">
        <v>-17916.669999999998</v>
      </c>
      <c r="D47" s="6">
        <v>-17916.669999999998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-3322984.04</v>
      </c>
      <c r="D49" s="6">
        <v>-3322984.04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-3322984.04</v>
      </c>
      <c r="D58" s="6">
        <v>-3322984.04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-7523.78</v>
      </c>
      <c r="D60" s="6">
        <v>-7523.78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-3169.86</v>
      </c>
      <c r="D62" s="6">
        <v>-3169.86</v>
      </c>
    </row>
    <row r="63" spans="1:4">
      <c r="A63" t="s">
        <v>108</v>
      </c>
      <c r="B63" t="s">
        <v>109</v>
      </c>
      <c r="C63" s="6">
        <v>-3950.93</v>
      </c>
      <c r="D63" s="6">
        <v>-3950.93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-402.99</v>
      </c>
      <c r="D65" s="6">
        <v>-402.99</v>
      </c>
    </row>
    <row r="66" spans="1:4">
      <c r="A66">
        <v>17</v>
      </c>
      <c r="B66" t="s">
        <v>114</v>
      </c>
      <c r="C66" s="6">
        <v>-154196.73000000001</v>
      </c>
      <c r="D66" s="6">
        <v>-154196.73000000001</v>
      </c>
    </row>
    <row r="67" spans="1:4">
      <c r="A67">
        <v>18</v>
      </c>
      <c r="B67" t="s">
        <v>115</v>
      </c>
      <c r="C67" s="6">
        <v>-58189.09</v>
      </c>
      <c r="D67" s="6">
        <v>-58189.09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-58150</v>
      </c>
      <c r="D69" s="6">
        <v>-58150</v>
      </c>
    </row>
    <row r="70" spans="1:4">
      <c r="A70" t="s">
        <v>120</v>
      </c>
      <c r="B70" t="s">
        <v>121</v>
      </c>
      <c r="C70" s="6">
        <v>-39.090000000000003</v>
      </c>
      <c r="D70" s="6">
        <v>-39.090000000000003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-22542.73</v>
      </c>
      <c r="D76" s="6">
        <v>-22542.73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-22542.73</v>
      </c>
      <c r="D78" s="6">
        <v>-22542.73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-6927.66</v>
      </c>
      <c r="D80" s="6">
        <v>-6927.66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-1719.85</v>
      </c>
      <c r="D86" s="6">
        <v>-1719.85</v>
      </c>
    </row>
    <row r="87" spans="1:4">
      <c r="A87">
        <v>21</v>
      </c>
      <c r="B87" t="s">
        <v>152</v>
      </c>
      <c r="C87" s="6">
        <v>-1016.13</v>
      </c>
      <c r="D87" s="6">
        <v>-1016.13</v>
      </c>
    </row>
    <row r="88" spans="1:4">
      <c r="A88" t="s">
        <v>153</v>
      </c>
      <c r="B88" t="s">
        <v>154</v>
      </c>
      <c r="C88" s="6">
        <v>-1016.13</v>
      </c>
      <c r="D88" s="6">
        <v>-1016.13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-49272.160000000003</v>
      </c>
      <c r="D90" s="6">
        <v>-49272.160000000003</v>
      </c>
    </row>
    <row r="91" spans="1:4">
      <c r="A91" t="s">
        <v>158</v>
      </c>
      <c r="B91" t="s">
        <v>159</v>
      </c>
      <c r="C91" s="6">
        <v>-414.16</v>
      </c>
      <c r="D91" s="6">
        <v>-414.16</v>
      </c>
    </row>
    <row r="92" spans="1:4">
      <c r="A92" t="s">
        <v>160</v>
      </c>
      <c r="B92" t="s">
        <v>161</v>
      </c>
      <c r="C92" s="6">
        <v>-48858</v>
      </c>
      <c r="D92" s="6">
        <v>-48858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-5507.26</v>
      </c>
      <c r="D101" s="6">
        <v>-5507.26</v>
      </c>
    </row>
    <row r="102" spans="1:4">
      <c r="A102" t="s">
        <v>178</v>
      </c>
      <c r="B102" t="s">
        <v>179</v>
      </c>
      <c r="C102" s="6">
        <v>-308.41000000000003</v>
      </c>
      <c r="D102" s="6">
        <v>-308.41000000000003</v>
      </c>
    </row>
    <row r="103" spans="1:4">
      <c r="A103" t="s">
        <v>180</v>
      </c>
      <c r="B103" t="s">
        <v>181</v>
      </c>
      <c r="C103" s="6">
        <v>-5198.8500000000004</v>
      </c>
      <c r="D103" s="6">
        <v>-5198.8500000000004</v>
      </c>
    </row>
    <row r="104" spans="1:4">
      <c r="A104">
        <v>25</v>
      </c>
      <c r="B104" t="s">
        <v>182</v>
      </c>
      <c r="C104" s="6">
        <v>-205.45</v>
      </c>
      <c r="D104" s="6">
        <v>-205.45</v>
      </c>
    </row>
    <row r="105" spans="1:4">
      <c r="A105" t="s">
        <v>183</v>
      </c>
      <c r="B105" t="s">
        <v>184</v>
      </c>
      <c r="C105" s="6">
        <v>-205.45</v>
      </c>
      <c r="D105" s="6">
        <v>-205.45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-1000</v>
      </c>
      <c r="D107" s="6">
        <v>-1000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-1000</v>
      </c>
      <c r="D109" s="6">
        <v>-1000</v>
      </c>
    </row>
    <row r="110" spans="1:4">
      <c r="A110">
        <v>27</v>
      </c>
      <c r="B110" t="s">
        <v>192</v>
      </c>
      <c r="C110" s="6">
        <v>-9414.59</v>
      </c>
      <c r="D110" s="6">
        <v>-9414.59</v>
      </c>
    </row>
    <row r="111" spans="1:4">
      <c r="A111" t="s">
        <v>193</v>
      </c>
      <c r="B111" t="s">
        <v>194</v>
      </c>
      <c r="C111" s="6">
        <v>-1614.59</v>
      </c>
      <c r="D111" s="6">
        <v>-1614.59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-121.66</v>
      </c>
      <c r="D114" s="6">
        <v>-121.66</v>
      </c>
    </row>
    <row r="115" spans="1:4">
      <c r="A115" t="s">
        <v>200</v>
      </c>
      <c r="B115" t="s">
        <v>201</v>
      </c>
      <c r="C115" s="6">
        <v>-121.66</v>
      </c>
      <c r="D115" s="6">
        <v>-121.66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2047931.12</v>
      </c>
      <c r="D120" s="16">
        <v>2047931.12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0.20100000000000001</v>
      </c>
      <c r="D121" s="17">
        <f>IF(D$10=0," ",ROUND(D120/D$10,3))</f>
        <v>0.20100000000000001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-467936.21</v>
      </c>
      <c r="D123" s="6">
        <v>-467936.21</v>
      </c>
    </row>
    <row r="124" spans="1:4">
      <c r="A124" t="s">
        <v>214</v>
      </c>
      <c r="B124" t="s">
        <v>215</v>
      </c>
      <c r="C124" s="6">
        <v>-394506.73</v>
      </c>
      <c r="D124" s="6">
        <v>-394506.73</v>
      </c>
    </row>
    <row r="125" spans="1:4">
      <c r="A125" t="s">
        <v>216</v>
      </c>
      <c r="B125" t="s">
        <v>217</v>
      </c>
      <c r="C125" s="6">
        <v>-22542.73</v>
      </c>
      <c r="D125" s="6">
        <v>-22542.73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-49272.160000000003</v>
      </c>
      <c r="D127" s="6">
        <v>-49272.160000000003</v>
      </c>
    </row>
    <row r="128" spans="1:4">
      <c r="A128" t="s">
        <v>222</v>
      </c>
      <c r="B128" t="s">
        <v>223</v>
      </c>
      <c r="C128" s="6">
        <v>-1614.59</v>
      </c>
      <c r="D128" s="6">
        <v>-1614.59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276</v>
      </c>
      <c r="C4" s="8" t="s">
        <v>276</v>
      </c>
      <c r="D4" s="8" t="s">
        <v>276</v>
      </c>
    </row>
    <row r="5" spans="1:52" s="8" customFormat="1">
      <c r="A5" s="7" t="s">
        <v>7</v>
      </c>
      <c r="B5" s="8">
        <v>4025</v>
      </c>
      <c r="C5" s="8">
        <v>4025</v>
      </c>
      <c r="D5" s="8">
        <v>4025</v>
      </c>
    </row>
    <row r="6" spans="1:52" s="10" customFormat="1" ht="60">
      <c r="A6" s="9" t="s">
        <v>8</v>
      </c>
      <c r="B6" s="10" t="s">
        <v>282</v>
      </c>
      <c r="C6" s="10" t="s">
        <v>282</v>
      </c>
      <c r="D6" s="10" t="s">
        <v>282</v>
      </c>
    </row>
    <row r="7" spans="1:52" s="8" customFormat="1">
      <c r="A7" s="7" t="s">
        <v>10</v>
      </c>
      <c r="B7" s="8" t="s">
        <v>278</v>
      </c>
      <c r="C7" s="8" t="s">
        <v>278</v>
      </c>
      <c r="D7" s="8" t="s">
        <v>278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2465501.1800000002</v>
      </c>
      <c r="D10" s="16">
        <v>2465501.1800000002</v>
      </c>
    </row>
    <row r="11" spans="1:52">
      <c r="A11" t="s">
        <v>18</v>
      </c>
      <c r="B11" t="s">
        <v>19</v>
      </c>
      <c r="C11" s="6">
        <v>2465501.1800000002</v>
      </c>
      <c r="D11" s="6">
        <v>2465501.1800000002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-1067484.31</v>
      </c>
      <c r="D13" s="6">
        <v>-1067484.31</v>
      </c>
    </row>
    <row r="14" spans="1:52">
      <c r="A14">
        <v>3</v>
      </c>
      <c r="B14" t="s">
        <v>23</v>
      </c>
      <c r="C14" s="6">
        <v>1398016.87</v>
      </c>
      <c r="D14" s="6">
        <v>1398016.87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0.56699999999999995</v>
      </c>
      <c r="D15" s="17">
        <f>IF(D$10=0," ",ROUND(D14/D$10,3))</f>
        <v>0.56699999999999995</v>
      </c>
    </row>
    <row r="16" spans="1:52">
      <c r="A16">
        <v>5</v>
      </c>
      <c r="B16" t="s">
        <v>25</v>
      </c>
      <c r="C16" s="6">
        <v>-21042.25</v>
      </c>
      <c r="D16" s="6">
        <v>-21042.25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-21042.25</v>
      </c>
      <c r="D18" s="6">
        <v>-21042.25</v>
      </c>
    </row>
    <row r="19" spans="1:4">
      <c r="A19" t="s">
        <v>28</v>
      </c>
      <c r="B19" t="s">
        <v>29</v>
      </c>
      <c r="C19" s="6">
        <v>13197.08</v>
      </c>
      <c r="D19" s="6">
        <v>13197.08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-24423.4</v>
      </c>
      <c r="D21" s="6">
        <v>-24423.4</v>
      </c>
    </row>
    <row r="22" spans="1:4">
      <c r="A22" t="s">
        <v>34</v>
      </c>
      <c r="B22" t="s">
        <v>35</v>
      </c>
      <c r="C22" s="6">
        <v>-9815.93</v>
      </c>
      <c r="D22" s="6">
        <v>-9815.93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1376974.62</v>
      </c>
      <c r="D31" s="16">
        <v>1376974.62</v>
      </c>
    </row>
    <row r="32" spans="1:4" s="15" customFormat="1">
      <c r="A32" s="15">
        <v>11</v>
      </c>
      <c r="B32" s="15" t="s">
        <v>51</v>
      </c>
      <c r="C32" s="16">
        <v>-40620.129999999997</v>
      </c>
      <c r="D32" s="16">
        <v>-40620.129999999997</v>
      </c>
    </row>
    <row r="33" spans="1:4">
      <c r="A33">
        <v>12</v>
      </c>
      <c r="B33" t="s">
        <v>52</v>
      </c>
      <c r="C33" s="6">
        <v>-1027545.67</v>
      </c>
      <c r="D33" s="6">
        <v>-1027545.67</v>
      </c>
    </row>
    <row r="34" spans="1:4">
      <c r="A34">
        <v>13</v>
      </c>
      <c r="B34" t="s">
        <v>53</v>
      </c>
      <c r="C34" s="6">
        <v>-145821.51999999999</v>
      </c>
      <c r="D34" s="6">
        <v>-145821.51999999999</v>
      </c>
    </row>
    <row r="35" spans="1:4">
      <c r="A35" t="s">
        <v>54</v>
      </c>
      <c r="B35" t="s">
        <v>55</v>
      </c>
      <c r="C35" s="6">
        <v>-91887</v>
      </c>
      <c r="D35" s="6">
        <v>-91887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-13000</v>
      </c>
      <c r="D37" s="6">
        <v>-13000</v>
      </c>
    </row>
    <row r="38" spans="1:4">
      <c r="A38" t="s">
        <v>60</v>
      </c>
      <c r="B38" t="s">
        <v>61</v>
      </c>
      <c r="C38" s="6">
        <v>-350</v>
      </c>
      <c r="D38" s="6">
        <v>-350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-20453</v>
      </c>
      <c r="D40" s="6">
        <v>-20453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1004</v>
      </c>
      <c r="D42" s="6">
        <v>1004</v>
      </c>
    </row>
    <row r="43" spans="1:4">
      <c r="A43" t="s">
        <v>70</v>
      </c>
      <c r="B43" t="s">
        <v>71</v>
      </c>
      <c r="C43" s="6">
        <v>-2051.85</v>
      </c>
      <c r="D43" s="6">
        <v>-2051.85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-2952</v>
      </c>
      <c r="D45" s="6">
        <v>-2952</v>
      </c>
    </row>
    <row r="46" spans="1:4">
      <c r="A46" t="s">
        <v>76</v>
      </c>
      <c r="B46" t="s">
        <v>77</v>
      </c>
      <c r="C46" s="6">
        <v>-4465</v>
      </c>
      <c r="D46" s="6">
        <v>-4465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-782607.45</v>
      </c>
      <c r="D49" s="6">
        <v>-782607.45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-782607.45</v>
      </c>
      <c r="D58" s="6">
        <v>-782607.45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-3650.95</v>
      </c>
      <c r="D60" s="6">
        <v>-3650.95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-754.79</v>
      </c>
      <c r="D62" s="6">
        <v>-754.79</v>
      </c>
    </row>
    <row r="63" spans="1:4">
      <c r="A63" t="s">
        <v>108</v>
      </c>
      <c r="B63" t="s">
        <v>109</v>
      </c>
      <c r="C63" s="6">
        <v>-2645.22</v>
      </c>
      <c r="D63" s="6">
        <v>-2645.22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-250.94</v>
      </c>
      <c r="D65" s="6">
        <v>-250.94</v>
      </c>
    </row>
    <row r="66" spans="1:4">
      <c r="A66">
        <v>17</v>
      </c>
      <c r="B66" t="s">
        <v>114</v>
      </c>
      <c r="C66" s="6">
        <v>-95465.75</v>
      </c>
      <c r="D66" s="6">
        <v>-95465.75</v>
      </c>
    </row>
    <row r="67" spans="1:4">
      <c r="A67">
        <v>18</v>
      </c>
      <c r="B67" t="s">
        <v>115</v>
      </c>
      <c r="C67" s="6">
        <v>-34929.07</v>
      </c>
      <c r="D67" s="6">
        <v>-34929.07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-34890</v>
      </c>
      <c r="D69" s="6">
        <v>-34890</v>
      </c>
    </row>
    <row r="70" spans="1:4">
      <c r="A70" t="s">
        <v>120</v>
      </c>
      <c r="B70" t="s">
        <v>121</v>
      </c>
      <c r="C70" s="6">
        <v>-39.07</v>
      </c>
      <c r="D70" s="6">
        <v>-39.07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-13673.54</v>
      </c>
      <c r="D76" s="6">
        <v>-13673.54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-13673.54</v>
      </c>
      <c r="D78" s="6">
        <v>-13673.54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-1016.13</v>
      </c>
      <c r="D87" s="6">
        <v>-1016.13</v>
      </c>
    </row>
    <row r="88" spans="1:4">
      <c r="A88" t="s">
        <v>153</v>
      </c>
      <c r="B88" t="s">
        <v>154</v>
      </c>
      <c r="C88" s="6">
        <v>-1016.13</v>
      </c>
      <c r="D88" s="6">
        <v>-1016.13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-22371</v>
      </c>
      <c r="D90" s="6">
        <v>-22371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-22371</v>
      </c>
      <c r="D92" s="6">
        <v>-22371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-3019.53</v>
      </c>
      <c r="D101" s="6">
        <v>-3019.53</v>
      </c>
    </row>
    <row r="102" spans="1:4">
      <c r="A102" t="s">
        <v>178</v>
      </c>
      <c r="B102" t="s">
        <v>179</v>
      </c>
      <c r="C102" s="6">
        <v>-224.78</v>
      </c>
      <c r="D102" s="6">
        <v>-224.78</v>
      </c>
    </row>
    <row r="103" spans="1:4">
      <c r="A103" t="s">
        <v>180</v>
      </c>
      <c r="B103" t="s">
        <v>181</v>
      </c>
      <c r="C103" s="6">
        <v>-2794.75</v>
      </c>
      <c r="D103" s="6">
        <v>-2794.75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-9331.7199999999993</v>
      </c>
      <c r="D110" s="6">
        <v>-9331.7199999999993</v>
      </c>
    </row>
    <row r="111" spans="1:4">
      <c r="A111" t="s">
        <v>193</v>
      </c>
      <c r="B111" t="s">
        <v>194</v>
      </c>
      <c r="C111" s="6">
        <v>-1531.72</v>
      </c>
      <c r="D111" s="6">
        <v>-1531.72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-3943.45</v>
      </c>
      <c r="D114" s="6">
        <v>-3943.45</v>
      </c>
    </row>
    <row r="115" spans="1:4">
      <c r="A115" t="s">
        <v>200</v>
      </c>
      <c r="B115" t="s">
        <v>201</v>
      </c>
      <c r="C115" s="6">
        <v>-3943.45</v>
      </c>
      <c r="D115" s="6">
        <v>-3943.45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308808.82</v>
      </c>
      <c r="D120" s="16">
        <v>308808.82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0.125</v>
      </c>
      <c r="D121" s="17">
        <f>IF(D$10=0," ",ROUND(D120/D$10,3))</f>
        <v>0.125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-183397.78</v>
      </c>
      <c r="D123" s="6">
        <v>-183397.78</v>
      </c>
    </row>
    <row r="124" spans="1:4">
      <c r="A124" t="s">
        <v>214</v>
      </c>
      <c r="B124" t="s">
        <v>215</v>
      </c>
      <c r="C124" s="6">
        <v>-145821.51999999999</v>
      </c>
      <c r="D124" s="6">
        <v>-145821.51999999999</v>
      </c>
    </row>
    <row r="125" spans="1:4">
      <c r="A125" t="s">
        <v>216</v>
      </c>
      <c r="B125" t="s">
        <v>217</v>
      </c>
      <c r="C125" s="6">
        <v>-13673.54</v>
      </c>
      <c r="D125" s="6">
        <v>-13673.54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-22371</v>
      </c>
      <c r="D127" s="6">
        <v>-22371</v>
      </c>
    </row>
    <row r="128" spans="1:4">
      <c r="A128" t="s">
        <v>222</v>
      </c>
      <c r="B128" t="s">
        <v>223</v>
      </c>
      <c r="C128" s="6">
        <v>-1531.72</v>
      </c>
      <c r="D128" s="6">
        <v>-1531.72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276</v>
      </c>
      <c r="C4" s="8" t="s">
        <v>276</v>
      </c>
      <c r="D4" s="8" t="s">
        <v>276</v>
      </c>
    </row>
    <row r="5" spans="1:52" s="8" customFormat="1">
      <c r="A5" s="7" t="s">
        <v>7</v>
      </c>
      <c r="B5" s="8">
        <v>4024</v>
      </c>
      <c r="C5" s="8">
        <v>4024</v>
      </c>
      <c r="D5" s="8">
        <v>4024</v>
      </c>
    </row>
    <row r="6" spans="1:52" s="10" customFormat="1" ht="60">
      <c r="A6" s="9" t="s">
        <v>8</v>
      </c>
      <c r="B6" s="10" t="s">
        <v>281</v>
      </c>
      <c r="C6" s="10" t="s">
        <v>281</v>
      </c>
      <c r="D6" s="10" t="s">
        <v>281</v>
      </c>
    </row>
    <row r="7" spans="1:52" s="8" customFormat="1">
      <c r="A7" s="7" t="s">
        <v>10</v>
      </c>
      <c r="B7" s="8" t="s">
        <v>278</v>
      </c>
      <c r="C7" s="8" t="s">
        <v>278</v>
      </c>
      <c r="D7" s="8" t="s">
        <v>278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4842065.6500000004</v>
      </c>
      <c r="D10" s="16">
        <v>4842065.6500000004</v>
      </c>
    </row>
    <row r="11" spans="1:52">
      <c r="A11" t="s">
        <v>18</v>
      </c>
      <c r="B11" t="s">
        <v>19</v>
      </c>
      <c r="C11" s="6">
        <v>4842065.6500000004</v>
      </c>
      <c r="D11" s="6">
        <v>4842065.6500000004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-2012318.93</v>
      </c>
      <c r="D13" s="6">
        <v>-2012318.93</v>
      </c>
    </row>
    <row r="14" spans="1:52">
      <c r="A14">
        <v>3</v>
      </c>
      <c r="B14" t="s">
        <v>23</v>
      </c>
      <c r="C14" s="6">
        <v>2829746.72</v>
      </c>
      <c r="D14" s="6">
        <v>2829746.72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0.58399999999999996</v>
      </c>
      <c r="D15" s="17">
        <f>IF(D$10=0," ",ROUND(D14/D$10,3))</f>
        <v>0.58399999999999996</v>
      </c>
    </row>
    <row r="16" spans="1:52">
      <c r="A16">
        <v>5</v>
      </c>
      <c r="B16" t="s">
        <v>25</v>
      </c>
      <c r="C16" s="6">
        <v>-26927.93</v>
      </c>
      <c r="D16" s="6">
        <v>-26927.93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-26927.93</v>
      </c>
      <c r="D18" s="6">
        <v>-26927.93</v>
      </c>
    </row>
    <row r="19" spans="1:4">
      <c r="A19" t="s">
        <v>28</v>
      </c>
      <c r="B19" t="s">
        <v>29</v>
      </c>
      <c r="C19" s="6">
        <v>6031.95</v>
      </c>
      <c r="D19" s="6">
        <v>6031.95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-20398.36</v>
      </c>
      <c r="D21" s="6">
        <v>-20398.36</v>
      </c>
    </row>
    <row r="22" spans="1:4">
      <c r="A22" t="s">
        <v>34</v>
      </c>
      <c r="B22" t="s">
        <v>35</v>
      </c>
      <c r="C22" s="6">
        <v>-12561.52</v>
      </c>
      <c r="D22" s="6">
        <v>-12561.52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2802818.79</v>
      </c>
      <c r="D31" s="16">
        <v>2802818.79</v>
      </c>
    </row>
    <row r="32" spans="1:4" s="15" customFormat="1">
      <c r="A32" s="15">
        <v>11</v>
      </c>
      <c r="B32" s="15" t="s">
        <v>51</v>
      </c>
      <c r="C32" s="16">
        <v>-66456.11</v>
      </c>
      <c r="D32" s="16">
        <v>-66456.11</v>
      </c>
    </row>
    <row r="33" spans="1:4">
      <c r="A33">
        <v>12</v>
      </c>
      <c r="B33" t="s">
        <v>52</v>
      </c>
      <c r="C33" s="6">
        <v>-1960595.64</v>
      </c>
      <c r="D33" s="6">
        <v>-1960595.64</v>
      </c>
    </row>
    <row r="34" spans="1:4">
      <c r="A34">
        <v>13</v>
      </c>
      <c r="B34" t="s">
        <v>53</v>
      </c>
      <c r="C34" s="6">
        <v>-341762.5</v>
      </c>
      <c r="D34" s="6">
        <v>-341762.5</v>
      </c>
    </row>
    <row r="35" spans="1:4">
      <c r="A35" t="s">
        <v>54</v>
      </c>
      <c r="B35" t="s">
        <v>55</v>
      </c>
      <c r="C35" s="6">
        <v>-181249</v>
      </c>
      <c r="D35" s="6">
        <v>-181249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-42274</v>
      </c>
      <c r="D37" s="6">
        <v>-42274</v>
      </c>
    </row>
    <row r="38" spans="1:4">
      <c r="A38" t="s">
        <v>60</v>
      </c>
      <c r="B38" t="s">
        <v>61</v>
      </c>
      <c r="C38" s="6">
        <v>-5720</v>
      </c>
      <c r="D38" s="6">
        <v>-5720</v>
      </c>
    </row>
    <row r="39" spans="1:4">
      <c r="A39" t="s">
        <v>62</v>
      </c>
      <c r="B39" t="s">
        <v>63</v>
      </c>
      <c r="C39" s="6">
        <v>-37000</v>
      </c>
      <c r="D39" s="6">
        <v>-37000</v>
      </c>
    </row>
    <row r="40" spans="1:4">
      <c r="A40" t="s">
        <v>64</v>
      </c>
      <c r="B40" t="s">
        <v>65</v>
      </c>
      <c r="C40" s="6">
        <v>-42051</v>
      </c>
      <c r="D40" s="6">
        <v>-42051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-611</v>
      </c>
      <c r="D42" s="6">
        <v>-611</v>
      </c>
    </row>
    <row r="43" spans="1:4">
      <c r="A43" t="s">
        <v>70</v>
      </c>
      <c r="B43" t="s">
        <v>71</v>
      </c>
      <c r="C43" s="6">
        <v>-9452.17</v>
      </c>
      <c r="D43" s="6">
        <v>-9452.17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-6112</v>
      </c>
      <c r="D45" s="6">
        <v>-6112</v>
      </c>
    </row>
    <row r="46" spans="1:4">
      <c r="A46" t="s">
        <v>76</v>
      </c>
      <c r="B46" t="s">
        <v>77</v>
      </c>
      <c r="C46" s="6">
        <v>-7710</v>
      </c>
      <c r="D46" s="6">
        <v>-7710</v>
      </c>
    </row>
    <row r="47" spans="1:4">
      <c r="A47" t="s">
        <v>78</v>
      </c>
      <c r="B47" t="s">
        <v>79</v>
      </c>
      <c r="C47" s="6">
        <v>-9583.33</v>
      </c>
      <c r="D47" s="6">
        <v>-9583.33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-1565023.78</v>
      </c>
      <c r="D49" s="6">
        <v>-1565023.78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-1565023.78</v>
      </c>
      <c r="D58" s="6">
        <v>-1565023.78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-5272.74</v>
      </c>
      <c r="D60" s="6">
        <v>-5272.74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-1935.62</v>
      </c>
      <c r="D62" s="6">
        <v>-1935.62</v>
      </c>
    </row>
    <row r="63" spans="1:4">
      <c r="A63" t="s">
        <v>108</v>
      </c>
      <c r="B63" t="s">
        <v>109</v>
      </c>
      <c r="C63" s="6">
        <v>-3122.6</v>
      </c>
      <c r="D63" s="6">
        <v>-3122.6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-214.52</v>
      </c>
      <c r="D65" s="6">
        <v>-214.52</v>
      </c>
    </row>
    <row r="66" spans="1:4">
      <c r="A66">
        <v>17</v>
      </c>
      <c r="B66" t="s">
        <v>114</v>
      </c>
      <c r="C66" s="6">
        <v>-48536.62</v>
      </c>
      <c r="D66" s="6">
        <v>-48536.62</v>
      </c>
    </row>
    <row r="67" spans="1:4">
      <c r="A67">
        <v>18</v>
      </c>
      <c r="B67" t="s">
        <v>115</v>
      </c>
      <c r="C67" s="6">
        <v>-39.07</v>
      </c>
      <c r="D67" s="6">
        <v>-39.07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>
        <v>-39.07</v>
      </c>
      <c r="D70" s="6">
        <v>-39.07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-17424.27</v>
      </c>
      <c r="D76" s="6">
        <v>-17424.27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-17424.27</v>
      </c>
      <c r="D78" s="6">
        <v>-17424.27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-6388.11</v>
      </c>
      <c r="D80" s="6">
        <v>-6388.11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-1180.3</v>
      </c>
      <c r="D86" s="6">
        <v>-1180.3</v>
      </c>
    </row>
    <row r="87" spans="1:4">
      <c r="A87">
        <v>21</v>
      </c>
      <c r="B87" t="s">
        <v>152</v>
      </c>
      <c r="C87" s="6">
        <v>-1016.13</v>
      </c>
      <c r="D87" s="6">
        <v>-1016.13</v>
      </c>
    </row>
    <row r="88" spans="1:4">
      <c r="A88" t="s">
        <v>153</v>
      </c>
      <c r="B88" t="s">
        <v>154</v>
      </c>
      <c r="C88" s="6">
        <v>-1016.13</v>
      </c>
      <c r="D88" s="6">
        <v>-1016.13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-10620</v>
      </c>
      <c r="D90" s="6">
        <v>-10620</v>
      </c>
    </row>
    <row r="91" spans="1:4">
      <c r="A91" t="s">
        <v>158</v>
      </c>
      <c r="B91" t="s">
        <v>159</v>
      </c>
      <c r="C91" s="6">
        <v>-350</v>
      </c>
      <c r="D91" s="6">
        <v>-350</v>
      </c>
    </row>
    <row r="92" spans="1:4">
      <c r="A92" t="s">
        <v>160</v>
      </c>
      <c r="B92" t="s">
        <v>161</v>
      </c>
      <c r="C92" s="6">
        <v>-10270</v>
      </c>
      <c r="D92" s="6">
        <v>-10270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-3749.92</v>
      </c>
      <c r="D101" s="6">
        <v>-3749.92</v>
      </c>
    </row>
    <row r="102" spans="1:4">
      <c r="A102" t="s">
        <v>178</v>
      </c>
      <c r="B102" t="s">
        <v>179</v>
      </c>
      <c r="C102" s="6">
        <v>-271.05</v>
      </c>
      <c r="D102" s="6">
        <v>-271.05</v>
      </c>
    </row>
    <row r="103" spans="1:4">
      <c r="A103" t="s">
        <v>180</v>
      </c>
      <c r="B103" t="s">
        <v>181</v>
      </c>
      <c r="C103" s="6">
        <v>-3478.87</v>
      </c>
      <c r="D103" s="6">
        <v>-3478.87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-9519.1200000000008</v>
      </c>
      <c r="D110" s="6">
        <v>-9519.1200000000008</v>
      </c>
    </row>
    <row r="111" spans="1:4">
      <c r="A111" t="s">
        <v>193</v>
      </c>
      <c r="B111" t="s">
        <v>194</v>
      </c>
      <c r="C111" s="6">
        <v>-1719.12</v>
      </c>
      <c r="D111" s="6">
        <v>-1719.12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220</v>
      </c>
      <c r="D114" s="6">
        <v>220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220</v>
      </c>
      <c r="D119" s="6">
        <v>220</v>
      </c>
    </row>
    <row r="120" spans="1:4" s="15" customFormat="1">
      <c r="A120" s="15">
        <v>29</v>
      </c>
      <c r="B120" s="15" t="s">
        <v>210</v>
      </c>
      <c r="C120" s="16">
        <v>775767.04000000004</v>
      </c>
      <c r="D120" s="16">
        <v>775767.04000000004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0.16</v>
      </c>
      <c r="D121" s="17">
        <f>IF(D$10=0," ",ROUND(D120/D$10,3))</f>
        <v>0.16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-371525.89</v>
      </c>
      <c r="D123" s="6">
        <v>-371525.89</v>
      </c>
    </row>
    <row r="124" spans="1:4">
      <c r="A124" t="s">
        <v>214</v>
      </c>
      <c r="B124" t="s">
        <v>215</v>
      </c>
      <c r="C124" s="6">
        <v>-341762.5</v>
      </c>
      <c r="D124" s="6">
        <v>-341762.5</v>
      </c>
    </row>
    <row r="125" spans="1:4">
      <c r="A125" t="s">
        <v>216</v>
      </c>
      <c r="B125" t="s">
        <v>217</v>
      </c>
      <c r="C125" s="6">
        <v>-17424.27</v>
      </c>
      <c r="D125" s="6">
        <v>-17424.27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-10620</v>
      </c>
      <c r="D127" s="6">
        <v>-10620</v>
      </c>
    </row>
    <row r="128" spans="1:4">
      <c r="A128" t="s">
        <v>222</v>
      </c>
      <c r="B128" t="s">
        <v>223</v>
      </c>
      <c r="C128" s="6">
        <v>-1719.12</v>
      </c>
      <c r="D128" s="6">
        <v>-1719.12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276</v>
      </c>
      <c r="C4" s="8" t="s">
        <v>276</v>
      </c>
      <c r="D4" s="8" t="s">
        <v>276</v>
      </c>
    </row>
    <row r="5" spans="1:52" s="8" customFormat="1">
      <c r="A5" s="7" t="s">
        <v>7</v>
      </c>
      <c r="B5" s="8">
        <v>4023</v>
      </c>
      <c r="C5" s="8">
        <v>4023</v>
      </c>
      <c r="D5" s="8">
        <v>4023</v>
      </c>
    </row>
    <row r="6" spans="1:52" s="10" customFormat="1" ht="60">
      <c r="A6" s="9" t="s">
        <v>8</v>
      </c>
      <c r="B6" s="10" t="s">
        <v>280</v>
      </c>
      <c r="C6" s="10" t="s">
        <v>280</v>
      </c>
      <c r="D6" s="10" t="s">
        <v>280</v>
      </c>
    </row>
    <row r="7" spans="1:52" s="8" customFormat="1">
      <c r="A7" s="7" t="s">
        <v>10</v>
      </c>
      <c r="B7" s="8" t="s">
        <v>278</v>
      </c>
      <c r="C7" s="8" t="s">
        <v>278</v>
      </c>
      <c r="D7" s="8" t="s">
        <v>278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3589799.78</v>
      </c>
      <c r="D10" s="16">
        <v>3589799.78</v>
      </c>
    </row>
    <row r="11" spans="1:52">
      <c r="A11" t="s">
        <v>18</v>
      </c>
      <c r="B11" t="s">
        <v>19</v>
      </c>
      <c r="C11" s="6">
        <v>3589799.78</v>
      </c>
      <c r="D11" s="6">
        <v>3589799.78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-1553413.73</v>
      </c>
      <c r="D13" s="6">
        <v>-1553413.73</v>
      </c>
    </row>
    <row r="14" spans="1:52">
      <c r="A14">
        <v>3</v>
      </c>
      <c r="B14" t="s">
        <v>23</v>
      </c>
      <c r="C14" s="6">
        <v>2036386.05</v>
      </c>
      <c r="D14" s="6">
        <v>2036386.05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0.56699999999999995</v>
      </c>
      <c r="D15" s="17">
        <f>IF(D$10=0," ",ROUND(D14/D$10,3))</f>
        <v>0.56699999999999995</v>
      </c>
    </row>
    <row r="16" spans="1:52">
      <c r="A16">
        <v>5</v>
      </c>
      <c r="B16" t="s">
        <v>25</v>
      </c>
      <c r="C16" s="6">
        <v>-17512.63</v>
      </c>
      <c r="D16" s="6">
        <v>-17512.63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-17512.63</v>
      </c>
      <c r="D18" s="6">
        <v>-17512.63</v>
      </c>
    </row>
    <row r="19" spans="1:4">
      <c r="A19" t="s">
        <v>28</v>
      </c>
      <c r="B19" t="s">
        <v>29</v>
      </c>
      <c r="C19" s="6">
        <v>-538.19000000000005</v>
      </c>
      <c r="D19" s="6">
        <v>-538.19000000000005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-8805.0300000000007</v>
      </c>
      <c r="D21" s="6">
        <v>-8805.0300000000007</v>
      </c>
    </row>
    <row r="22" spans="1:4">
      <c r="A22" t="s">
        <v>34</v>
      </c>
      <c r="B22" t="s">
        <v>35</v>
      </c>
      <c r="C22" s="6">
        <v>-8169.41</v>
      </c>
      <c r="D22" s="6">
        <v>-8169.41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2018873.42</v>
      </c>
      <c r="D31" s="16">
        <v>2018873.42</v>
      </c>
    </row>
    <row r="32" spans="1:4" s="15" customFormat="1">
      <c r="A32" s="15">
        <v>11</v>
      </c>
      <c r="B32" s="15" t="s">
        <v>51</v>
      </c>
      <c r="C32" s="16">
        <v>-55663.3</v>
      </c>
      <c r="D32" s="16">
        <v>-55663.3</v>
      </c>
    </row>
    <row r="33" spans="1:4">
      <c r="A33">
        <v>12</v>
      </c>
      <c r="B33" t="s">
        <v>52</v>
      </c>
      <c r="C33" s="6">
        <v>-1439089.29</v>
      </c>
      <c r="D33" s="6">
        <v>-1439089.29</v>
      </c>
    </row>
    <row r="34" spans="1:4">
      <c r="A34">
        <v>13</v>
      </c>
      <c r="B34" t="s">
        <v>53</v>
      </c>
      <c r="C34" s="6">
        <v>-228693.5</v>
      </c>
      <c r="D34" s="6">
        <v>-228693.5</v>
      </c>
    </row>
    <row r="35" spans="1:4">
      <c r="A35" t="s">
        <v>54</v>
      </c>
      <c r="B35" t="s">
        <v>55</v>
      </c>
      <c r="C35" s="6">
        <v>-114617</v>
      </c>
      <c r="D35" s="6">
        <v>-114617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-29694</v>
      </c>
      <c r="D37" s="6">
        <v>-29694</v>
      </c>
    </row>
    <row r="38" spans="1:4">
      <c r="A38" t="s">
        <v>60</v>
      </c>
      <c r="B38" t="s">
        <v>61</v>
      </c>
      <c r="C38" s="6">
        <v>-8890</v>
      </c>
      <c r="D38" s="6">
        <v>-8890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-45564</v>
      </c>
      <c r="D40" s="6">
        <v>-45564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424</v>
      </c>
      <c r="D42" s="6">
        <v>424</v>
      </c>
    </row>
    <row r="43" spans="1:4">
      <c r="A43" t="s">
        <v>70</v>
      </c>
      <c r="B43" t="s">
        <v>71</v>
      </c>
      <c r="C43" s="6">
        <v>-4077.5</v>
      </c>
      <c r="D43" s="6">
        <v>-4077.5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-3775</v>
      </c>
      <c r="D45" s="6">
        <v>-3775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-1133172.8</v>
      </c>
      <c r="D49" s="6">
        <v>-1133172.8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-1133172.8</v>
      </c>
      <c r="D58" s="6">
        <v>-1133172.8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-2881.39</v>
      </c>
      <c r="D60" s="6">
        <v>-2881.39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-1293.1500000000001</v>
      </c>
      <c r="D62" s="6">
        <v>-1293.1500000000001</v>
      </c>
    </row>
    <row r="63" spans="1:4">
      <c r="A63" t="s">
        <v>108</v>
      </c>
      <c r="B63" t="s">
        <v>109</v>
      </c>
      <c r="C63" s="6">
        <v>-1561.12</v>
      </c>
      <c r="D63" s="6">
        <v>-1561.12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-27.12</v>
      </c>
      <c r="D65" s="6">
        <v>-27.12</v>
      </c>
    </row>
    <row r="66" spans="1:4">
      <c r="A66">
        <v>17</v>
      </c>
      <c r="B66" t="s">
        <v>114</v>
      </c>
      <c r="C66" s="6">
        <v>-74341.600000000006</v>
      </c>
      <c r="D66" s="6">
        <v>-74341.600000000006</v>
      </c>
    </row>
    <row r="67" spans="1:4">
      <c r="A67">
        <v>18</v>
      </c>
      <c r="B67" t="s">
        <v>115</v>
      </c>
      <c r="C67" s="6">
        <v>-34929.07</v>
      </c>
      <c r="D67" s="6">
        <v>-34929.07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-34890</v>
      </c>
      <c r="D69" s="6">
        <v>-34890</v>
      </c>
    </row>
    <row r="70" spans="1:4">
      <c r="A70" t="s">
        <v>120</v>
      </c>
      <c r="B70" t="s">
        <v>121</v>
      </c>
      <c r="C70" s="6">
        <v>-39.07</v>
      </c>
      <c r="D70" s="6">
        <v>-39.07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-7571.57</v>
      </c>
      <c r="D76" s="6">
        <v>-7571.57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-7571.57</v>
      </c>
      <c r="D78" s="6">
        <v>-7571.57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-6817.39</v>
      </c>
      <c r="D80" s="6">
        <v>-6817.39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-1609.58</v>
      </c>
      <c r="D86" s="6">
        <v>-1609.58</v>
      </c>
    </row>
    <row r="87" spans="1:4">
      <c r="A87">
        <v>21</v>
      </c>
      <c r="B87" t="s">
        <v>152</v>
      </c>
      <c r="C87" s="6">
        <v>-1016.12</v>
      </c>
      <c r="D87" s="6">
        <v>-1016.12</v>
      </c>
    </row>
    <row r="88" spans="1:4">
      <c r="A88" t="s">
        <v>153</v>
      </c>
      <c r="B88" t="s">
        <v>154</v>
      </c>
      <c r="C88" s="6">
        <v>-1016.12</v>
      </c>
      <c r="D88" s="6">
        <v>-1016.12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-8795.39</v>
      </c>
      <c r="D90" s="6">
        <v>-8795.39</v>
      </c>
    </row>
    <row r="91" spans="1:4">
      <c r="A91" t="s">
        <v>158</v>
      </c>
      <c r="B91" t="s">
        <v>159</v>
      </c>
      <c r="C91" s="6">
        <v>-2195.39</v>
      </c>
      <c r="D91" s="6">
        <v>-2195.39</v>
      </c>
    </row>
    <row r="92" spans="1:4">
      <c r="A92" t="s">
        <v>160</v>
      </c>
      <c r="B92" t="s">
        <v>161</v>
      </c>
      <c r="C92" s="6">
        <v>-6600</v>
      </c>
      <c r="D92" s="6">
        <v>-6600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-3250.71</v>
      </c>
      <c r="D101" s="6">
        <v>-3250.71</v>
      </c>
    </row>
    <row r="102" spans="1:4">
      <c r="A102" t="s">
        <v>178</v>
      </c>
      <c r="B102" t="s">
        <v>179</v>
      </c>
      <c r="C102" s="6">
        <v>-166.19</v>
      </c>
      <c r="D102" s="6">
        <v>-166.19</v>
      </c>
    </row>
    <row r="103" spans="1:4">
      <c r="A103" t="s">
        <v>180</v>
      </c>
      <c r="B103" t="s">
        <v>181</v>
      </c>
      <c r="C103" s="6">
        <v>-3084.52</v>
      </c>
      <c r="D103" s="6">
        <v>-3084.52</v>
      </c>
    </row>
    <row r="104" spans="1:4">
      <c r="A104">
        <v>25</v>
      </c>
      <c r="B104" t="s">
        <v>182</v>
      </c>
      <c r="C104" s="6">
        <v>-37.67</v>
      </c>
      <c r="D104" s="6">
        <v>-37.67</v>
      </c>
    </row>
    <row r="105" spans="1:4">
      <c r="A105" t="s">
        <v>183</v>
      </c>
      <c r="B105" t="s">
        <v>184</v>
      </c>
      <c r="C105" s="6">
        <v>-37.67</v>
      </c>
      <c r="D105" s="6">
        <v>-37.67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-9264.7099999999991</v>
      </c>
      <c r="D110" s="6">
        <v>-9264.7099999999991</v>
      </c>
    </row>
    <row r="111" spans="1:4">
      <c r="A111" t="s">
        <v>193</v>
      </c>
      <c r="B111" t="s">
        <v>194</v>
      </c>
      <c r="C111" s="6">
        <v>-1464.71</v>
      </c>
      <c r="D111" s="6">
        <v>-1464.71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-2658.97</v>
      </c>
      <c r="D114" s="6">
        <v>-2658.97</v>
      </c>
    </row>
    <row r="115" spans="1:4">
      <c r="A115" t="s">
        <v>200</v>
      </c>
      <c r="B115" t="s">
        <v>201</v>
      </c>
      <c r="C115" s="6">
        <v>-2658.97</v>
      </c>
      <c r="D115" s="6">
        <v>-2658.97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524120.83</v>
      </c>
      <c r="D120" s="16">
        <v>524120.83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0.14599999999999999</v>
      </c>
      <c r="D121" s="17">
        <f>IF(D$10=0," ",ROUND(D120/D$10,3))</f>
        <v>0.14599999999999999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-246525.17</v>
      </c>
      <c r="D123" s="6">
        <v>-246525.17</v>
      </c>
    </row>
    <row r="124" spans="1:4">
      <c r="A124" t="s">
        <v>214</v>
      </c>
      <c r="B124" t="s">
        <v>215</v>
      </c>
      <c r="C124" s="6">
        <v>-228693.5</v>
      </c>
      <c r="D124" s="6">
        <v>-228693.5</v>
      </c>
    </row>
    <row r="125" spans="1:4">
      <c r="A125" t="s">
        <v>216</v>
      </c>
      <c r="B125" t="s">
        <v>217</v>
      </c>
      <c r="C125" s="6">
        <v>-7571.57</v>
      </c>
      <c r="D125" s="6">
        <v>-7571.57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-8795.39</v>
      </c>
      <c r="D127" s="6">
        <v>-8795.39</v>
      </c>
    </row>
    <row r="128" spans="1:4">
      <c r="A128" t="s">
        <v>222</v>
      </c>
      <c r="B128" t="s">
        <v>223</v>
      </c>
      <c r="C128" s="6">
        <v>-1464.71</v>
      </c>
      <c r="D128" s="6">
        <v>-1464.71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276</v>
      </c>
      <c r="C4" s="8" t="s">
        <v>276</v>
      </c>
      <c r="D4" s="8" t="s">
        <v>276</v>
      </c>
    </row>
    <row r="5" spans="1:52" s="8" customFormat="1">
      <c r="A5" s="7" t="s">
        <v>7</v>
      </c>
      <c r="B5" s="8">
        <v>4022</v>
      </c>
      <c r="C5" s="8">
        <v>4022</v>
      </c>
      <c r="D5" s="8">
        <v>4022</v>
      </c>
    </row>
    <row r="6" spans="1:52" s="10" customFormat="1" ht="60">
      <c r="A6" s="9" t="s">
        <v>8</v>
      </c>
      <c r="B6" s="10" t="s">
        <v>279</v>
      </c>
      <c r="C6" s="10" t="s">
        <v>279</v>
      </c>
      <c r="D6" s="10" t="s">
        <v>279</v>
      </c>
    </row>
    <row r="7" spans="1:52" s="8" customFormat="1">
      <c r="A7" s="7" t="s">
        <v>10</v>
      </c>
      <c r="B7" s="8" t="s">
        <v>278</v>
      </c>
      <c r="C7" s="8" t="s">
        <v>278</v>
      </c>
      <c r="D7" s="8" t="s">
        <v>278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1787577.5</v>
      </c>
      <c r="D10" s="16">
        <v>1787577.5</v>
      </c>
    </row>
    <row r="11" spans="1:52">
      <c r="A11" t="s">
        <v>18</v>
      </c>
      <c r="B11" t="s">
        <v>19</v>
      </c>
      <c r="C11" s="6">
        <v>1787577.5</v>
      </c>
      <c r="D11" s="6">
        <v>1787577.5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-739296.63</v>
      </c>
      <c r="D13" s="6">
        <v>-739296.63</v>
      </c>
    </row>
    <row r="14" spans="1:52">
      <c r="A14">
        <v>3</v>
      </c>
      <c r="B14" t="s">
        <v>23</v>
      </c>
      <c r="C14" s="6">
        <v>1048280.87</v>
      </c>
      <c r="D14" s="6">
        <v>1048280.87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0.58599999999999997</v>
      </c>
      <c r="D15" s="17">
        <f>IF(D$10=0," ",ROUND(D14/D$10,3))</f>
        <v>0.58599999999999997</v>
      </c>
    </row>
    <row r="16" spans="1:52">
      <c r="A16">
        <v>5</v>
      </c>
      <c r="B16" t="s">
        <v>25</v>
      </c>
      <c r="C16" s="6">
        <v>-20351.990000000002</v>
      </c>
      <c r="D16" s="6">
        <v>-20351.990000000002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-20351.990000000002</v>
      </c>
      <c r="D18" s="6">
        <v>-20351.990000000002</v>
      </c>
    </row>
    <row r="19" spans="1:4">
      <c r="A19" t="s">
        <v>28</v>
      </c>
      <c r="B19" t="s">
        <v>29</v>
      </c>
      <c r="C19" s="6">
        <v>-935.75</v>
      </c>
      <c r="D19" s="6">
        <v>-935.75</v>
      </c>
    </row>
    <row r="20" spans="1:4">
      <c r="A20" t="s">
        <v>30</v>
      </c>
      <c r="B20" t="s">
        <v>31</v>
      </c>
      <c r="C20" s="6">
        <v>-1483.5</v>
      </c>
      <c r="D20" s="6">
        <v>-1483.5</v>
      </c>
    </row>
    <row r="21" spans="1:4">
      <c r="A21" t="s">
        <v>32</v>
      </c>
      <c r="B21" t="s">
        <v>33</v>
      </c>
      <c r="C21" s="6">
        <v>-9922.31</v>
      </c>
      <c r="D21" s="6">
        <v>-9922.31</v>
      </c>
    </row>
    <row r="22" spans="1:4">
      <c r="A22" t="s">
        <v>34</v>
      </c>
      <c r="B22" t="s">
        <v>35</v>
      </c>
      <c r="C22" s="6">
        <v>-8010.43</v>
      </c>
      <c r="D22" s="6">
        <v>-8010.43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1027928.88</v>
      </c>
      <c r="D31" s="16">
        <v>1027928.88</v>
      </c>
    </row>
    <row r="32" spans="1:4" s="15" customFormat="1">
      <c r="A32" s="15">
        <v>11</v>
      </c>
      <c r="B32" s="15" t="s">
        <v>51</v>
      </c>
      <c r="C32" s="16">
        <v>-24112.74</v>
      </c>
      <c r="D32" s="16">
        <v>-24112.74</v>
      </c>
    </row>
    <row r="33" spans="1:4">
      <c r="A33">
        <v>12</v>
      </c>
      <c r="B33" t="s">
        <v>52</v>
      </c>
      <c r="C33" s="6">
        <v>-809846.14</v>
      </c>
      <c r="D33" s="6">
        <v>-809846.14</v>
      </c>
    </row>
    <row r="34" spans="1:4">
      <c r="A34">
        <v>13</v>
      </c>
      <c r="B34" t="s">
        <v>53</v>
      </c>
      <c r="C34" s="6">
        <v>-154877.9</v>
      </c>
      <c r="D34" s="6">
        <v>-154877.9</v>
      </c>
    </row>
    <row r="35" spans="1:4">
      <c r="A35" t="s">
        <v>54</v>
      </c>
      <c r="B35" t="s">
        <v>55</v>
      </c>
      <c r="C35" s="6">
        <v>-97053</v>
      </c>
      <c r="D35" s="6">
        <v>-97053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-12266</v>
      </c>
      <c r="D37" s="6">
        <v>-12266</v>
      </c>
    </row>
    <row r="38" spans="1:4">
      <c r="A38" t="s">
        <v>60</v>
      </c>
      <c r="B38" t="s">
        <v>61</v>
      </c>
      <c r="C38" s="6">
        <v>-8960</v>
      </c>
      <c r="D38" s="6">
        <v>-8960</v>
      </c>
    </row>
    <row r="39" spans="1:4">
      <c r="A39" t="s">
        <v>62</v>
      </c>
      <c r="B39" t="s">
        <v>63</v>
      </c>
      <c r="C39" s="6">
        <v>-14667</v>
      </c>
      <c r="D39" s="6">
        <v>-14667</v>
      </c>
    </row>
    <row r="40" spans="1:4">
      <c r="A40" t="s">
        <v>64</v>
      </c>
      <c r="B40" t="s">
        <v>65</v>
      </c>
      <c r="C40" s="6">
        <v>-12783</v>
      </c>
      <c r="D40" s="6">
        <v>-12783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507</v>
      </c>
      <c r="D42" s="6">
        <v>507</v>
      </c>
    </row>
    <row r="43" spans="1:4">
      <c r="A43" t="s">
        <v>70</v>
      </c>
      <c r="B43" t="s">
        <v>71</v>
      </c>
      <c r="C43" s="6">
        <v>-1435.15</v>
      </c>
      <c r="D43" s="6">
        <v>-1435.15</v>
      </c>
    </row>
    <row r="44" spans="1:4">
      <c r="A44" t="s">
        <v>72</v>
      </c>
      <c r="B44" t="s">
        <v>73</v>
      </c>
      <c r="C44" s="6">
        <v>-2789.42</v>
      </c>
      <c r="D44" s="6">
        <v>-2789.42</v>
      </c>
    </row>
    <row r="45" spans="1:4">
      <c r="A45" t="s">
        <v>74</v>
      </c>
      <c r="B45" t="s">
        <v>75</v>
      </c>
      <c r="C45" s="6">
        <v>-2988</v>
      </c>
      <c r="D45" s="6">
        <v>-2988</v>
      </c>
    </row>
    <row r="46" spans="1:4">
      <c r="A46" t="s">
        <v>76</v>
      </c>
      <c r="B46" t="s">
        <v>77</v>
      </c>
      <c r="C46" s="6">
        <v>-1610</v>
      </c>
      <c r="D46" s="6">
        <v>-1610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-573754.72</v>
      </c>
      <c r="D49" s="6">
        <v>-573754.72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-573754.72</v>
      </c>
      <c r="D58" s="6">
        <v>-573754.72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-4221.1099999999997</v>
      </c>
      <c r="D60" s="6">
        <v>-4221.1099999999997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-1141.0899999999999</v>
      </c>
      <c r="D62" s="6">
        <v>-1141.0899999999999</v>
      </c>
    </row>
    <row r="63" spans="1:4">
      <c r="A63" t="s">
        <v>108</v>
      </c>
      <c r="B63" t="s">
        <v>109</v>
      </c>
      <c r="C63" s="6">
        <v>-2990.43</v>
      </c>
      <c r="D63" s="6">
        <v>-2990.43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-89.59</v>
      </c>
      <c r="D65" s="6">
        <v>-89.59</v>
      </c>
    </row>
    <row r="66" spans="1:4">
      <c r="A66">
        <v>17</v>
      </c>
      <c r="B66" t="s">
        <v>114</v>
      </c>
      <c r="C66" s="6">
        <v>-76992.41</v>
      </c>
      <c r="D66" s="6">
        <v>-76992.41</v>
      </c>
    </row>
    <row r="67" spans="1:4">
      <c r="A67">
        <v>18</v>
      </c>
      <c r="B67" t="s">
        <v>115</v>
      </c>
      <c r="C67" s="6">
        <v>-34929.07</v>
      </c>
      <c r="D67" s="6">
        <v>-34929.07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-34890</v>
      </c>
      <c r="D69" s="6">
        <v>-34890</v>
      </c>
    </row>
    <row r="70" spans="1:4">
      <c r="A70" t="s">
        <v>120</v>
      </c>
      <c r="B70" t="s">
        <v>121</v>
      </c>
      <c r="C70" s="6">
        <v>-39.07</v>
      </c>
      <c r="D70" s="6">
        <v>-39.07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-16060.06</v>
      </c>
      <c r="D76" s="6">
        <v>-16060.06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-16060.06</v>
      </c>
      <c r="D78" s="6">
        <v>-16060.06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-1016.12</v>
      </c>
      <c r="D87" s="6">
        <v>-1016.12</v>
      </c>
    </row>
    <row r="88" spans="1:4">
      <c r="A88" t="s">
        <v>153</v>
      </c>
      <c r="B88" t="s">
        <v>154</v>
      </c>
      <c r="C88" s="6">
        <v>-1016.12</v>
      </c>
      <c r="D88" s="6">
        <v>-1016.12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-2298.08</v>
      </c>
      <c r="D90" s="6">
        <v>-2298.08</v>
      </c>
    </row>
    <row r="91" spans="1:4">
      <c r="A91" t="s">
        <v>158</v>
      </c>
      <c r="B91" t="s">
        <v>159</v>
      </c>
      <c r="C91" s="6">
        <v>111.92</v>
      </c>
      <c r="D91" s="6">
        <v>111.92</v>
      </c>
    </row>
    <row r="92" spans="1:4">
      <c r="A92" t="s">
        <v>160</v>
      </c>
      <c r="B92" t="s">
        <v>161</v>
      </c>
      <c r="C92" s="6">
        <v>-2410</v>
      </c>
      <c r="D92" s="6">
        <v>-2410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-3910.58</v>
      </c>
      <c r="D101" s="6">
        <v>-3910.58</v>
      </c>
    </row>
    <row r="102" spans="1:4">
      <c r="A102" t="s">
        <v>178</v>
      </c>
      <c r="B102" t="s">
        <v>179</v>
      </c>
      <c r="C102" s="6">
        <v>-277.47000000000003</v>
      </c>
      <c r="D102" s="6">
        <v>-277.47000000000003</v>
      </c>
    </row>
    <row r="103" spans="1:4">
      <c r="A103" t="s">
        <v>180</v>
      </c>
      <c r="B103" t="s">
        <v>181</v>
      </c>
      <c r="C103" s="6">
        <v>-3633.11</v>
      </c>
      <c r="D103" s="6">
        <v>-3633.11</v>
      </c>
    </row>
    <row r="104" spans="1:4">
      <c r="A104">
        <v>25</v>
      </c>
      <c r="B104" t="s">
        <v>182</v>
      </c>
      <c r="C104" s="6">
        <v>-169.35</v>
      </c>
      <c r="D104" s="6">
        <v>-169.35</v>
      </c>
    </row>
    <row r="105" spans="1:4">
      <c r="A105" t="s">
        <v>183</v>
      </c>
      <c r="B105" t="s">
        <v>184</v>
      </c>
      <c r="C105" s="6">
        <v>-169.35</v>
      </c>
      <c r="D105" s="6">
        <v>-169.35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-9411.48</v>
      </c>
      <c r="D110" s="6">
        <v>-9411.48</v>
      </c>
    </row>
    <row r="111" spans="1:4">
      <c r="A111" t="s">
        <v>193</v>
      </c>
      <c r="B111" t="s">
        <v>194</v>
      </c>
      <c r="C111" s="6">
        <v>-1611.48</v>
      </c>
      <c r="D111" s="6">
        <v>-1611.48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-2016.36</v>
      </c>
      <c r="D114" s="6">
        <v>-2016.36</v>
      </c>
    </row>
    <row r="115" spans="1:4">
      <c r="A115" t="s">
        <v>200</v>
      </c>
      <c r="B115" t="s">
        <v>201</v>
      </c>
      <c r="C115" s="6">
        <v>-2016.36</v>
      </c>
      <c r="D115" s="6">
        <v>-2016.36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193970</v>
      </c>
      <c r="D120" s="16">
        <v>193970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0.109</v>
      </c>
      <c r="D121" s="17">
        <f>IF(D$10=0," ",ROUND(D120/D$10,3))</f>
        <v>0.109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-174847.52</v>
      </c>
      <c r="D123" s="6">
        <v>-174847.52</v>
      </c>
    </row>
    <row r="124" spans="1:4">
      <c r="A124" t="s">
        <v>214</v>
      </c>
      <c r="B124" t="s">
        <v>215</v>
      </c>
      <c r="C124" s="6">
        <v>-154877.9</v>
      </c>
      <c r="D124" s="6">
        <v>-154877.9</v>
      </c>
    </row>
    <row r="125" spans="1:4">
      <c r="A125" t="s">
        <v>216</v>
      </c>
      <c r="B125" t="s">
        <v>217</v>
      </c>
      <c r="C125" s="6">
        <v>-16060.06</v>
      </c>
      <c r="D125" s="6">
        <v>-16060.06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-2298.08</v>
      </c>
      <c r="D127" s="6">
        <v>-2298.08</v>
      </c>
    </row>
    <row r="128" spans="1:4">
      <c r="A128" t="s">
        <v>222</v>
      </c>
      <c r="B128" t="s">
        <v>223</v>
      </c>
      <c r="C128" s="6">
        <v>-1611.48</v>
      </c>
      <c r="D128" s="6">
        <v>-1611.48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276</v>
      </c>
      <c r="C4" s="8" t="s">
        <v>276</v>
      </c>
      <c r="D4" s="8" t="s">
        <v>276</v>
      </c>
    </row>
    <row r="5" spans="1:52" s="8" customFormat="1">
      <c r="A5" s="7" t="s">
        <v>7</v>
      </c>
      <c r="B5" s="8">
        <v>4021</v>
      </c>
      <c r="C5" s="8">
        <v>4021</v>
      </c>
      <c r="D5" s="8">
        <v>4021</v>
      </c>
    </row>
    <row r="6" spans="1:52" s="10" customFormat="1" ht="60">
      <c r="A6" s="9" t="s">
        <v>8</v>
      </c>
      <c r="B6" s="10" t="s">
        <v>277</v>
      </c>
      <c r="C6" s="10" t="s">
        <v>277</v>
      </c>
      <c r="D6" s="10" t="s">
        <v>277</v>
      </c>
    </row>
    <row r="7" spans="1:52" s="8" customFormat="1">
      <c r="A7" s="7" t="s">
        <v>10</v>
      </c>
      <c r="B7" s="8" t="s">
        <v>278</v>
      </c>
      <c r="C7" s="8" t="s">
        <v>278</v>
      </c>
      <c r="D7" s="8" t="s">
        <v>278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4555953.05</v>
      </c>
      <c r="D10" s="16">
        <v>4555953.05</v>
      </c>
    </row>
    <row r="11" spans="1:52">
      <c r="A11" t="s">
        <v>18</v>
      </c>
      <c r="B11" t="s">
        <v>19</v>
      </c>
      <c r="C11" s="6">
        <v>4555953.05</v>
      </c>
      <c r="D11" s="6">
        <v>4555953.05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-1556904.79</v>
      </c>
      <c r="D13" s="6">
        <v>-1556904.79</v>
      </c>
    </row>
    <row r="14" spans="1:52">
      <c r="A14">
        <v>3</v>
      </c>
      <c r="B14" t="s">
        <v>23</v>
      </c>
      <c r="C14" s="6">
        <v>2999048.26</v>
      </c>
      <c r="D14" s="6">
        <v>2999048.26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0.65800000000000003</v>
      </c>
      <c r="D15" s="17">
        <f>IF(D$10=0," ",ROUND(D14/D$10,3))</f>
        <v>0.65800000000000003</v>
      </c>
    </row>
    <row r="16" spans="1:52">
      <c r="A16">
        <v>5</v>
      </c>
      <c r="B16" t="s">
        <v>25</v>
      </c>
      <c r="C16" s="6">
        <v>-26592.66</v>
      </c>
      <c r="D16" s="6">
        <v>-26592.66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-26592.66</v>
      </c>
      <c r="D18" s="6">
        <v>-26592.66</v>
      </c>
    </row>
    <row r="19" spans="1:4">
      <c r="A19" t="s">
        <v>28</v>
      </c>
      <c r="B19" t="s">
        <v>29</v>
      </c>
      <c r="C19" s="6">
        <v>4024.68</v>
      </c>
      <c r="D19" s="6">
        <v>4024.68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-18212.22</v>
      </c>
      <c r="D21" s="6">
        <v>-18212.22</v>
      </c>
    </row>
    <row r="22" spans="1:4">
      <c r="A22" t="s">
        <v>34</v>
      </c>
      <c r="B22" t="s">
        <v>35</v>
      </c>
      <c r="C22" s="6">
        <v>-12405.12</v>
      </c>
      <c r="D22" s="6">
        <v>-12405.12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2972455.6</v>
      </c>
      <c r="D31" s="16">
        <v>2972455.6</v>
      </c>
    </row>
    <row r="32" spans="1:4" s="15" customFormat="1">
      <c r="A32" s="15">
        <v>11</v>
      </c>
      <c r="B32" s="15" t="s">
        <v>51</v>
      </c>
      <c r="C32" s="16">
        <v>-42891.199999999997</v>
      </c>
      <c r="D32" s="16">
        <v>-42891.199999999997</v>
      </c>
    </row>
    <row r="33" spans="1:4">
      <c r="A33">
        <v>12</v>
      </c>
      <c r="B33" t="s">
        <v>52</v>
      </c>
      <c r="C33" s="6">
        <v>-1828739.13</v>
      </c>
      <c r="D33" s="6">
        <v>-1828739.13</v>
      </c>
    </row>
    <row r="34" spans="1:4">
      <c r="A34">
        <v>13</v>
      </c>
      <c r="B34" t="s">
        <v>53</v>
      </c>
      <c r="C34" s="6">
        <v>-213545</v>
      </c>
      <c r="D34" s="6">
        <v>-213545</v>
      </c>
    </row>
    <row r="35" spans="1:4">
      <c r="A35" t="s">
        <v>54</v>
      </c>
      <c r="B35" t="s">
        <v>55</v>
      </c>
      <c r="C35" s="6">
        <v>-121621</v>
      </c>
      <c r="D35" s="6">
        <v>-121621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-27880</v>
      </c>
      <c r="D37" s="6">
        <v>-27880</v>
      </c>
    </row>
    <row r="38" spans="1:4">
      <c r="A38" t="s">
        <v>60</v>
      </c>
      <c r="B38" t="s">
        <v>61</v>
      </c>
      <c r="C38" s="6">
        <v>-7630</v>
      </c>
      <c r="D38" s="6">
        <v>-7630</v>
      </c>
    </row>
    <row r="39" spans="1:4">
      <c r="A39" t="s">
        <v>62</v>
      </c>
      <c r="B39" t="s">
        <v>63</v>
      </c>
      <c r="C39" s="6">
        <v>-23000</v>
      </c>
      <c r="D39" s="6">
        <v>-23000</v>
      </c>
    </row>
    <row r="40" spans="1:4">
      <c r="A40" t="s">
        <v>64</v>
      </c>
      <c r="B40" t="s">
        <v>65</v>
      </c>
      <c r="C40" s="6">
        <v>-15721</v>
      </c>
      <c r="D40" s="6">
        <v>-15721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-724</v>
      </c>
      <c r="D42" s="6">
        <v>-724</v>
      </c>
    </row>
    <row r="43" spans="1:4">
      <c r="A43" t="s">
        <v>70</v>
      </c>
      <c r="B43" t="s">
        <v>71</v>
      </c>
      <c r="C43" s="6">
        <v>-5430</v>
      </c>
      <c r="D43" s="6">
        <v>-5430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-3929</v>
      </c>
      <c r="D45" s="6">
        <v>-3929</v>
      </c>
    </row>
    <row r="46" spans="1:4">
      <c r="A46" t="s">
        <v>76</v>
      </c>
      <c r="B46" t="s">
        <v>77</v>
      </c>
      <c r="C46" s="6">
        <v>-1360</v>
      </c>
      <c r="D46" s="6">
        <v>-1360</v>
      </c>
    </row>
    <row r="47" spans="1:4">
      <c r="A47" t="s">
        <v>78</v>
      </c>
      <c r="B47" t="s">
        <v>79</v>
      </c>
      <c r="C47" s="6">
        <v>-6250</v>
      </c>
      <c r="D47" s="6">
        <v>-6250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-1538519.72</v>
      </c>
      <c r="D49" s="6">
        <v>-1538519.72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>
        <v>-1538519.72</v>
      </c>
      <c r="D58" s="6">
        <v>-1538519.72</v>
      </c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-5178.93</v>
      </c>
      <c r="D60" s="6">
        <v>-5178.93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-2019.18</v>
      </c>
      <c r="D62" s="6">
        <v>-2019.18</v>
      </c>
    </row>
    <row r="63" spans="1:4">
      <c r="A63" t="s">
        <v>108</v>
      </c>
      <c r="B63" t="s">
        <v>109</v>
      </c>
      <c r="C63" s="6">
        <v>-3011.81</v>
      </c>
      <c r="D63" s="6">
        <v>-3011.81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-147.94</v>
      </c>
      <c r="D65" s="6">
        <v>-147.94</v>
      </c>
    </row>
    <row r="66" spans="1:4">
      <c r="A66">
        <v>17</v>
      </c>
      <c r="B66" t="s">
        <v>114</v>
      </c>
      <c r="C66" s="6">
        <v>-71495.48</v>
      </c>
      <c r="D66" s="6">
        <v>-71495.48</v>
      </c>
    </row>
    <row r="67" spans="1:4">
      <c r="A67">
        <v>18</v>
      </c>
      <c r="B67" t="s">
        <v>115</v>
      </c>
      <c r="C67" s="6">
        <v>-34929.03</v>
      </c>
      <c r="D67" s="6">
        <v>-34929.03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-34890</v>
      </c>
      <c r="D69" s="6">
        <v>-34890</v>
      </c>
    </row>
    <row r="70" spans="1:4">
      <c r="A70" t="s">
        <v>120</v>
      </c>
      <c r="B70" t="s">
        <v>121</v>
      </c>
      <c r="C70" s="6">
        <v>-39.03</v>
      </c>
      <c r="D70" s="6">
        <v>-39.03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-9603.2099999999991</v>
      </c>
      <c r="D76" s="6">
        <v>-9603.2099999999991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-9603.2099999999991</v>
      </c>
      <c r="D78" s="6">
        <v>-9603.2099999999991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-6817.39</v>
      </c>
      <c r="D80" s="6">
        <v>-6817.39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-1609.58</v>
      </c>
      <c r="D86" s="6">
        <v>-1609.58</v>
      </c>
    </row>
    <row r="87" spans="1:4">
      <c r="A87">
        <v>21</v>
      </c>
      <c r="B87" t="s">
        <v>152</v>
      </c>
      <c r="C87" s="6">
        <v>-1016.12</v>
      </c>
      <c r="D87" s="6">
        <v>-1016.12</v>
      </c>
    </row>
    <row r="88" spans="1:4">
      <c r="A88" t="s">
        <v>153</v>
      </c>
      <c r="B88" t="s">
        <v>154</v>
      </c>
      <c r="C88" s="6">
        <v>-1016.12</v>
      </c>
      <c r="D88" s="6">
        <v>-1016.12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-5007.0600000000004</v>
      </c>
      <c r="D90" s="6">
        <v>-5007.0600000000004</v>
      </c>
    </row>
    <row r="91" spans="1:4">
      <c r="A91" t="s">
        <v>158</v>
      </c>
      <c r="B91" t="s">
        <v>159</v>
      </c>
      <c r="C91" s="6">
        <v>-3277.06</v>
      </c>
      <c r="D91" s="6">
        <v>-3277.06</v>
      </c>
    </row>
    <row r="92" spans="1:4">
      <c r="A92" t="s">
        <v>160</v>
      </c>
      <c r="B92" t="s">
        <v>161</v>
      </c>
      <c r="C92" s="6">
        <v>-1366</v>
      </c>
      <c r="D92" s="6">
        <v>-1366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-364</v>
      </c>
      <c r="D94" s="6">
        <v>-364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-3662.49</v>
      </c>
      <c r="D101" s="6">
        <v>-3662.49</v>
      </c>
    </row>
    <row r="102" spans="1:4">
      <c r="A102" t="s">
        <v>178</v>
      </c>
      <c r="B102" t="s">
        <v>179</v>
      </c>
      <c r="C102" s="6">
        <v>-225.61</v>
      </c>
      <c r="D102" s="6">
        <v>-225.61</v>
      </c>
    </row>
    <row r="103" spans="1:4">
      <c r="A103" t="s">
        <v>180</v>
      </c>
      <c r="B103" t="s">
        <v>181</v>
      </c>
      <c r="C103" s="6">
        <v>-3436.88</v>
      </c>
      <c r="D103" s="6">
        <v>-3436.88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-9253.59</v>
      </c>
      <c r="D110" s="6">
        <v>-9253.59</v>
      </c>
    </row>
    <row r="111" spans="1:4">
      <c r="A111" t="s">
        <v>193</v>
      </c>
      <c r="B111" t="s">
        <v>194</v>
      </c>
      <c r="C111" s="6">
        <v>-1453.59</v>
      </c>
      <c r="D111" s="6">
        <v>-1453.59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-1206.5899999999999</v>
      </c>
      <c r="D114" s="6">
        <v>-1206.5899999999999</v>
      </c>
    </row>
    <row r="115" spans="1:4">
      <c r="A115" t="s">
        <v>200</v>
      </c>
      <c r="B115" t="s">
        <v>201</v>
      </c>
      <c r="C115" s="6">
        <v>-1206.5899999999999</v>
      </c>
      <c r="D115" s="6">
        <v>-1206.5899999999999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1100825.27</v>
      </c>
      <c r="D120" s="16">
        <v>1100825.27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0.24199999999999999</v>
      </c>
      <c r="D121" s="17">
        <f>IF(D$10=0," ",ROUND(D120/D$10,3))</f>
        <v>0.24199999999999999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-229608.86</v>
      </c>
      <c r="D123" s="6">
        <v>-229608.86</v>
      </c>
    </row>
    <row r="124" spans="1:4">
      <c r="A124" t="s">
        <v>214</v>
      </c>
      <c r="B124" t="s">
        <v>215</v>
      </c>
      <c r="C124" s="6">
        <v>-213545</v>
      </c>
      <c r="D124" s="6">
        <v>-213545</v>
      </c>
    </row>
    <row r="125" spans="1:4">
      <c r="A125" t="s">
        <v>216</v>
      </c>
      <c r="B125" t="s">
        <v>217</v>
      </c>
      <c r="C125" s="6">
        <v>-9603.2099999999991</v>
      </c>
      <c r="D125" s="6">
        <v>-9603.2099999999991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-5007.0600000000004</v>
      </c>
      <c r="D127" s="6">
        <v>-5007.0600000000004</v>
      </c>
    </row>
    <row r="128" spans="1:4">
      <c r="A128" t="s">
        <v>222</v>
      </c>
      <c r="B128" t="s">
        <v>223</v>
      </c>
      <c r="C128" s="6">
        <v>-1453.59</v>
      </c>
      <c r="D128" s="6">
        <v>-1453.59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4020</v>
      </c>
      <c r="C5" s="8">
        <v>4020</v>
      </c>
      <c r="D5" s="8">
        <v>4020</v>
      </c>
    </row>
    <row r="6" spans="1:52" s="10" customFormat="1" ht="30">
      <c r="A6" s="9" t="s">
        <v>8</v>
      </c>
      <c r="B6" s="10" t="s">
        <v>275</v>
      </c>
      <c r="C6" s="10" t="s">
        <v>275</v>
      </c>
      <c r="D6" s="10" t="s">
        <v>275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681665.19</v>
      </c>
      <c r="D10" s="16">
        <v>681665.19</v>
      </c>
    </row>
    <row r="11" spans="1:52">
      <c r="A11" t="s">
        <v>18</v>
      </c>
      <c r="B11" t="s">
        <v>19</v>
      </c>
      <c r="C11" s="6">
        <v>681665.19</v>
      </c>
      <c r="D11" s="6">
        <v>681665.19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-435208.81</v>
      </c>
      <c r="D13" s="6">
        <v>-435208.81</v>
      </c>
    </row>
    <row r="14" spans="1:52">
      <c r="A14">
        <v>3</v>
      </c>
      <c r="B14" t="s">
        <v>23</v>
      </c>
      <c r="C14" s="6">
        <v>246456.38</v>
      </c>
      <c r="D14" s="6">
        <v>246456.38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0.36199999999999999</v>
      </c>
      <c r="D15" s="17">
        <f>IF(D$10=0," ",ROUND(D14/D$10,3))</f>
        <v>0.36199999999999999</v>
      </c>
    </row>
    <row r="16" spans="1:52">
      <c r="A16">
        <v>5</v>
      </c>
      <c r="B16" t="s">
        <v>25</v>
      </c>
      <c r="C16" s="6">
        <v>-25317.16</v>
      </c>
      <c r="D16" s="6">
        <v>-25317.16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-22912.17</v>
      </c>
      <c r="D18" s="6">
        <v>-22912.17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-169.56</v>
      </c>
      <c r="D20" s="6">
        <v>-169.56</v>
      </c>
    </row>
    <row r="21" spans="1:4">
      <c r="A21" t="s">
        <v>32</v>
      </c>
      <c r="B21" t="s">
        <v>33</v>
      </c>
      <c r="C21" s="6">
        <v>-12223.95</v>
      </c>
      <c r="D21" s="6">
        <v>-12223.95</v>
      </c>
    </row>
    <row r="22" spans="1:4">
      <c r="A22" t="s">
        <v>34</v>
      </c>
      <c r="B22" t="s">
        <v>35</v>
      </c>
      <c r="C22" s="6">
        <v>-10518.66</v>
      </c>
      <c r="D22" s="6">
        <v>-10518.66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-2404.9899999999998</v>
      </c>
      <c r="D26" s="6">
        <v>-2404.9899999999998</v>
      </c>
    </row>
    <row r="27" spans="1:4">
      <c r="A27" t="s">
        <v>42</v>
      </c>
      <c r="B27" t="s">
        <v>43</v>
      </c>
      <c r="C27" s="6">
        <v>-2404.9899999999998</v>
      </c>
      <c r="D27" s="6">
        <v>-2404.9899999999998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221139.22</v>
      </c>
      <c r="D31" s="16">
        <v>221139.22</v>
      </c>
    </row>
    <row r="32" spans="1:4" s="15" customFormat="1">
      <c r="A32" s="15">
        <v>11</v>
      </c>
      <c r="B32" s="15" t="s">
        <v>51</v>
      </c>
      <c r="C32" s="16">
        <v>-14921.64</v>
      </c>
      <c r="D32" s="16">
        <v>-14921.64</v>
      </c>
    </row>
    <row r="33" spans="1:4">
      <c r="A33">
        <v>12</v>
      </c>
      <c r="B33" t="s">
        <v>52</v>
      </c>
      <c r="C33" s="6">
        <v>-303424.92</v>
      </c>
      <c r="D33" s="6">
        <v>-303424.92</v>
      </c>
    </row>
    <row r="34" spans="1:4">
      <c r="A34">
        <v>13</v>
      </c>
      <c r="B34" t="s">
        <v>53</v>
      </c>
      <c r="C34" s="6">
        <v>-81164.63</v>
      </c>
      <c r="D34" s="6">
        <v>-81164.63</v>
      </c>
    </row>
    <row r="35" spans="1:4">
      <c r="A35" t="s">
        <v>54</v>
      </c>
      <c r="B35" t="s">
        <v>55</v>
      </c>
      <c r="C35" s="6">
        <v>-54011</v>
      </c>
      <c r="D35" s="6">
        <v>-54011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-9177.25</v>
      </c>
      <c r="D38" s="6">
        <v>-9177.25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555</v>
      </c>
      <c r="D40" s="6">
        <v>555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-1507.05</v>
      </c>
      <c r="D43" s="6">
        <v>-1507.05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-1691</v>
      </c>
      <c r="D45" s="6">
        <v>-1691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-179801.3</v>
      </c>
      <c r="D49" s="6">
        <v>-179801.3</v>
      </c>
    </row>
    <row r="50" spans="1:4">
      <c r="A50" t="s">
        <v>83</v>
      </c>
      <c r="B50" t="s">
        <v>84</v>
      </c>
      <c r="C50" s="6">
        <v>-129466.71</v>
      </c>
      <c r="D50" s="6">
        <v>-129466.71</v>
      </c>
    </row>
    <row r="51" spans="1:4">
      <c r="A51" t="s">
        <v>85</v>
      </c>
      <c r="B51" t="s">
        <v>86</v>
      </c>
      <c r="C51" s="6">
        <v>-20816.72</v>
      </c>
      <c r="D51" s="6">
        <v>-20816.72</v>
      </c>
    </row>
    <row r="52" spans="1:4">
      <c r="A52" t="s">
        <v>87</v>
      </c>
      <c r="B52" t="s">
        <v>88</v>
      </c>
      <c r="C52" s="6">
        <v>-14248.16</v>
      </c>
      <c r="D52" s="6">
        <v>-14248.16</v>
      </c>
    </row>
    <row r="53" spans="1:4">
      <c r="A53" t="s">
        <v>89</v>
      </c>
      <c r="B53" t="s">
        <v>90</v>
      </c>
      <c r="C53" s="6">
        <v>-15269.71</v>
      </c>
      <c r="D53" s="6">
        <v>-15269.71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-4041.14</v>
      </c>
      <c r="D60" s="6">
        <v>-4041.14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-441.92</v>
      </c>
      <c r="D62" s="6">
        <v>-441.92</v>
      </c>
    </row>
    <row r="63" spans="1:4">
      <c r="A63" t="s">
        <v>108</v>
      </c>
      <c r="B63" t="s">
        <v>109</v>
      </c>
      <c r="C63" s="6">
        <v>-3281.96</v>
      </c>
      <c r="D63" s="6">
        <v>-3281.96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-317.26</v>
      </c>
      <c r="D65" s="6">
        <v>-317.26</v>
      </c>
    </row>
    <row r="66" spans="1:4">
      <c r="A66">
        <v>17</v>
      </c>
      <c r="B66" t="s">
        <v>114</v>
      </c>
      <c r="C66" s="6">
        <v>-38417.85</v>
      </c>
      <c r="D66" s="6">
        <v>-38417.85</v>
      </c>
    </row>
    <row r="67" spans="1:4">
      <c r="A67">
        <v>18</v>
      </c>
      <c r="B67" t="s">
        <v>115</v>
      </c>
      <c r="C67" s="6">
        <v>-3605.03</v>
      </c>
      <c r="D67" s="6">
        <v>-3605.03</v>
      </c>
    </row>
    <row r="68" spans="1:4">
      <c r="A68" t="s">
        <v>116</v>
      </c>
      <c r="B68" t="s">
        <v>117</v>
      </c>
      <c r="C68" s="6">
        <v>-455.03</v>
      </c>
      <c r="D68" s="6">
        <v>-455.03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-12687.55</v>
      </c>
      <c r="D76" s="6">
        <v>-12687.55</v>
      </c>
    </row>
    <row r="77" spans="1:4">
      <c r="A77" t="s">
        <v>133</v>
      </c>
      <c r="B77" t="s">
        <v>134</v>
      </c>
      <c r="C77" s="6">
        <v>-163.19999999999999</v>
      </c>
      <c r="D77" s="6">
        <v>-163.19999999999999</v>
      </c>
    </row>
    <row r="78" spans="1:4">
      <c r="A78" t="s">
        <v>135</v>
      </c>
      <c r="B78" t="s">
        <v>136</v>
      </c>
      <c r="C78" s="6">
        <v>-12524.35</v>
      </c>
      <c r="D78" s="6">
        <v>-12524.35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-227</v>
      </c>
      <c r="D90" s="6">
        <v>-227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-227</v>
      </c>
      <c r="D92" s="6">
        <v>-227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-2316.65</v>
      </c>
      <c r="D101" s="6">
        <v>-2316.65</v>
      </c>
    </row>
    <row r="102" spans="1:4">
      <c r="A102" t="s">
        <v>178</v>
      </c>
      <c r="B102" t="s">
        <v>179</v>
      </c>
      <c r="C102" s="6">
        <v>-224.06</v>
      </c>
      <c r="D102" s="6">
        <v>-224.06</v>
      </c>
    </row>
    <row r="103" spans="1:4">
      <c r="A103" t="s">
        <v>180</v>
      </c>
      <c r="B103" t="s">
        <v>181</v>
      </c>
      <c r="C103" s="6">
        <v>-2092.59</v>
      </c>
      <c r="D103" s="6">
        <v>-2092.59</v>
      </c>
    </row>
    <row r="104" spans="1:4">
      <c r="A104">
        <v>25</v>
      </c>
      <c r="B104" t="s">
        <v>182</v>
      </c>
      <c r="C104" s="6">
        <v>-11.87</v>
      </c>
      <c r="D104" s="6">
        <v>-11.87</v>
      </c>
    </row>
    <row r="105" spans="1:4">
      <c r="A105" t="s">
        <v>183</v>
      </c>
      <c r="B105" t="s">
        <v>184</v>
      </c>
      <c r="C105" s="6">
        <v>-11.87</v>
      </c>
      <c r="D105" s="6">
        <v>-11.87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-3060</v>
      </c>
      <c r="D107" s="6">
        <v>-3060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-3060</v>
      </c>
      <c r="D109" s="6">
        <v>-3060</v>
      </c>
    </row>
    <row r="110" spans="1:4">
      <c r="A110">
        <v>27</v>
      </c>
      <c r="B110" t="s">
        <v>192</v>
      </c>
      <c r="C110" s="6">
        <v>-7492.07</v>
      </c>
      <c r="D110" s="6">
        <v>-7492.07</v>
      </c>
    </row>
    <row r="111" spans="1:4">
      <c r="A111" t="s">
        <v>193</v>
      </c>
      <c r="B111" t="s">
        <v>194</v>
      </c>
      <c r="C111" s="6">
        <v>-2092.0700000000002</v>
      </c>
      <c r="D111" s="6">
        <v>-2092.0700000000002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-841.37</v>
      </c>
      <c r="D114" s="6">
        <v>-841.37</v>
      </c>
    </row>
    <row r="115" spans="1:4">
      <c r="A115" t="s">
        <v>200</v>
      </c>
      <c r="B115" t="s">
        <v>201</v>
      </c>
      <c r="C115" s="6">
        <v>-831.62</v>
      </c>
      <c r="D115" s="6">
        <v>-831.62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-9.75</v>
      </c>
      <c r="D117" s="6">
        <v>-9.75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-97207.34</v>
      </c>
      <c r="D120" s="16">
        <v>-97207.34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-0.14299999999999999</v>
      </c>
      <c r="D121" s="17">
        <f>IF(D$10=0," ",ROUND(D120/D$10,3))</f>
        <v>-0.14299999999999999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-96171.25</v>
      </c>
      <c r="D123" s="6">
        <v>-96171.25</v>
      </c>
    </row>
    <row r="124" spans="1:4">
      <c r="A124" t="s">
        <v>214</v>
      </c>
      <c r="B124" t="s">
        <v>215</v>
      </c>
      <c r="C124" s="6">
        <v>-81164.63</v>
      </c>
      <c r="D124" s="6">
        <v>-81164.63</v>
      </c>
    </row>
    <row r="125" spans="1:4">
      <c r="A125" t="s">
        <v>216</v>
      </c>
      <c r="B125" t="s">
        <v>217</v>
      </c>
      <c r="C125" s="6">
        <v>-12687.55</v>
      </c>
      <c r="D125" s="6">
        <v>-12687.55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-227</v>
      </c>
      <c r="D127" s="6">
        <v>-227</v>
      </c>
    </row>
    <row r="128" spans="1:4">
      <c r="A128" t="s">
        <v>222</v>
      </c>
      <c r="B128" t="s">
        <v>223</v>
      </c>
      <c r="C128" s="6">
        <v>-2092.0700000000002</v>
      </c>
      <c r="D128" s="6">
        <v>-2092.0700000000002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4019</v>
      </c>
      <c r="C5" s="8">
        <v>4019</v>
      </c>
      <c r="D5" s="8">
        <v>4019</v>
      </c>
    </row>
    <row r="6" spans="1:52" s="10" customFormat="1" ht="30">
      <c r="A6" s="9" t="s">
        <v>8</v>
      </c>
      <c r="B6" s="10" t="s">
        <v>274</v>
      </c>
      <c r="C6" s="10" t="s">
        <v>274</v>
      </c>
      <c r="D6" s="10" t="s">
        <v>274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962678.68</v>
      </c>
      <c r="D10" s="16">
        <v>962678.68</v>
      </c>
    </row>
    <row r="11" spans="1:52">
      <c r="A11" t="s">
        <v>18</v>
      </c>
      <c r="B11" t="s">
        <v>19</v>
      </c>
      <c r="C11" s="6">
        <v>962678.68</v>
      </c>
      <c r="D11" s="6">
        <v>962678.68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-570527.26</v>
      </c>
      <c r="D13" s="6">
        <v>-570527.26</v>
      </c>
    </row>
    <row r="14" spans="1:52">
      <c r="A14">
        <v>3</v>
      </c>
      <c r="B14" t="s">
        <v>23</v>
      </c>
      <c r="C14" s="6">
        <v>392151.42</v>
      </c>
      <c r="D14" s="6">
        <v>392151.42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0.40699999999999997</v>
      </c>
      <c r="D15" s="17">
        <f>IF(D$10=0," ",ROUND(D14/D$10,3))</f>
        <v>0.40699999999999997</v>
      </c>
    </row>
    <row r="16" spans="1:52">
      <c r="A16">
        <v>5</v>
      </c>
      <c r="B16" t="s">
        <v>25</v>
      </c>
      <c r="C16" s="6">
        <v>-23526.13</v>
      </c>
      <c r="D16" s="6">
        <v>-23526.13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-20848.060000000001</v>
      </c>
      <c r="D18" s="6">
        <v>-20848.060000000001</v>
      </c>
    </row>
    <row r="19" spans="1:4">
      <c r="A19" t="s">
        <v>28</v>
      </c>
      <c r="B19" t="s">
        <v>29</v>
      </c>
      <c r="C19" s="6">
        <v>2126.34</v>
      </c>
      <c r="D19" s="6">
        <v>2126.34</v>
      </c>
    </row>
    <row r="20" spans="1:4">
      <c r="A20" t="s">
        <v>30</v>
      </c>
      <c r="B20" t="s">
        <v>31</v>
      </c>
      <c r="C20" s="6">
        <v>-488.99</v>
      </c>
      <c r="D20" s="6">
        <v>-488.99</v>
      </c>
    </row>
    <row r="21" spans="1:4">
      <c r="A21" t="s">
        <v>32</v>
      </c>
      <c r="B21" t="s">
        <v>33</v>
      </c>
      <c r="C21" s="6">
        <v>-13249.06</v>
      </c>
      <c r="D21" s="6">
        <v>-13249.06</v>
      </c>
    </row>
    <row r="22" spans="1:4">
      <c r="A22" t="s">
        <v>34</v>
      </c>
      <c r="B22" t="s">
        <v>35</v>
      </c>
      <c r="C22" s="6">
        <v>-9236.35</v>
      </c>
      <c r="D22" s="6">
        <v>-9236.35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-2678.07</v>
      </c>
      <c r="D26" s="6">
        <v>-2678.07</v>
      </c>
    </row>
    <row r="27" spans="1:4">
      <c r="A27" t="s">
        <v>42</v>
      </c>
      <c r="B27" t="s">
        <v>43</v>
      </c>
      <c r="C27" s="6">
        <v>-2678.07</v>
      </c>
      <c r="D27" s="6">
        <v>-2678.07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368625.29</v>
      </c>
      <c r="D31" s="16">
        <v>368625.29</v>
      </c>
    </row>
    <row r="32" spans="1:4" s="15" customFormat="1">
      <c r="A32" s="15">
        <v>11</v>
      </c>
      <c r="B32" s="15" t="s">
        <v>51</v>
      </c>
      <c r="C32" s="16">
        <v>-31362.76</v>
      </c>
      <c r="D32" s="16">
        <v>-31362.76</v>
      </c>
    </row>
    <row r="33" spans="1:4">
      <c r="A33">
        <v>12</v>
      </c>
      <c r="B33" t="s">
        <v>52</v>
      </c>
      <c r="C33" s="6">
        <v>-236328.38</v>
      </c>
      <c r="D33" s="6">
        <v>-236328.38</v>
      </c>
    </row>
    <row r="34" spans="1:4">
      <c r="A34">
        <v>13</v>
      </c>
      <c r="B34" t="s">
        <v>53</v>
      </c>
      <c r="C34" s="6">
        <v>-104787.8</v>
      </c>
      <c r="D34" s="6">
        <v>-104787.8</v>
      </c>
    </row>
    <row r="35" spans="1:4">
      <c r="A35" t="s">
        <v>54</v>
      </c>
      <c r="B35" t="s">
        <v>55</v>
      </c>
      <c r="C35" s="6">
        <v>-68591.5</v>
      </c>
      <c r="D35" s="6">
        <v>-68591.5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-7750</v>
      </c>
      <c r="D37" s="6">
        <v>-7750</v>
      </c>
    </row>
    <row r="38" spans="1:4">
      <c r="A38" t="s">
        <v>60</v>
      </c>
      <c r="B38" t="s">
        <v>61</v>
      </c>
      <c r="C38" s="6">
        <v>-4157.2700000000004</v>
      </c>
      <c r="D38" s="6">
        <v>-4157.2700000000004</v>
      </c>
    </row>
    <row r="39" spans="1:4">
      <c r="A39" t="s">
        <v>62</v>
      </c>
      <c r="B39" t="s">
        <v>63</v>
      </c>
      <c r="C39" s="6">
        <v>-15000</v>
      </c>
      <c r="D39" s="6">
        <v>-15000</v>
      </c>
    </row>
    <row r="40" spans="1:4">
      <c r="A40" t="s">
        <v>64</v>
      </c>
      <c r="B40" t="s">
        <v>65</v>
      </c>
      <c r="C40" s="6">
        <v>2650.6</v>
      </c>
      <c r="D40" s="6">
        <v>2650.6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-2962.3</v>
      </c>
      <c r="D43" s="6">
        <v>-2962.3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-2224</v>
      </c>
      <c r="D45" s="6">
        <v>-2224</v>
      </c>
    </row>
    <row r="46" spans="1:4">
      <c r="A46" t="s">
        <v>76</v>
      </c>
      <c r="B46" t="s">
        <v>77</v>
      </c>
      <c r="C46" s="6">
        <v>-4670</v>
      </c>
      <c r="D46" s="6">
        <v>-4670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-91394.33</v>
      </c>
      <c r="D49" s="6">
        <v>-91394.33</v>
      </c>
    </row>
    <row r="50" spans="1:4">
      <c r="A50" t="s">
        <v>83</v>
      </c>
      <c r="B50" t="s">
        <v>84</v>
      </c>
      <c r="C50" s="6">
        <v>-46866.6</v>
      </c>
      <c r="D50" s="6">
        <v>-46866.6</v>
      </c>
    </row>
    <row r="51" spans="1:4">
      <c r="A51" t="s">
        <v>85</v>
      </c>
      <c r="B51" t="s">
        <v>86</v>
      </c>
      <c r="C51" s="6">
        <v>-7425</v>
      </c>
      <c r="D51" s="6">
        <v>-7425</v>
      </c>
    </row>
    <row r="52" spans="1:4">
      <c r="A52" t="s">
        <v>87</v>
      </c>
      <c r="B52" t="s">
        <v>88</v>
      </c>
      <c r="C52" s="6">
        <v>-31244.400000000001</v>
      </c>
      <c r="D52" s="6">
        <v>-31244.400000000001</v>
      </c>
    </row>
    <row r="53" spans="1:4">
      <c r="A53" t="s">
        <v>89</v>
      </c>
      <c r="B53" t="s">
        <v>90</v>
      </c>
      <c r="C53" s="6">
        <v>-5858.33</v>
      </c>
      <c r="D53" s="6">
        <v>-5858.33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-4211.9399999999996</v>
      </c>
      <c r="D60" s="6">
        <v>-4211.9399999999996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-284.93</v>
      </c>
      <c r="D62" s="6">
        <v>-284.93</v>
      </c>
    </row>
    <row r="63" spans="1:4">
      <c r="A63" t="s">
        <v>108</v>
      </c>
      <c r="B63" t="s">
        <v>109</v>
      </c>
      <c r="C63" s="6">
        <v>-3672.21</v>
      </c>
      <c r="D63" s="6">
        <v>-3672.21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-254.8</v>
      </c>
      <c r="D65" s="6">
        <v>-254.8</v>
      </c>
    </row>
    <row r="66" spans="1:4">
      <c r="A66">
        <v>17</v>
      </c>
      <c r="B66" t="s">
        <v>114</v>
      </c>
      <c r="C66" s="6">
        <v>-35934.31</v>
      </c>
      <c r="D66" s="6">
        <v>-35934.31</v>
      </c>
    </row>
    <row r="67" spans="1:4">
      <c r="A67">
        <v>18</v>
      </c>
      <c r="B67" t="s">
        <v>115</v>
      </c>
      <c r="C67" s="6">
        <v>-2223.81</v>
      </c>
      <c r="D67" s="6">
        <v>-2223.81</v>
      </c>
    </row>
    <row r="68" spans="1:4">
      <c r="A68" t="s">
        <v>116</v>
      </c>
      <c r="B68" t="s">
        <v>117</v>
      </c>
      <c r="C68" s="6">
        <v>-473.81</v>
      </c>
      <c r="D68" s="6">
        <v>-473.81</v>
      </c>
    </row>
    <row r="69" spans="1:4">
      <c r="A69" t="s">
        <v>118</v>
      </c>
      <c r="B69" t="s">
        <v>119</v>
      </c>
      <c r="C69" s="6">
        <v>-1750</v>
      </c>
      <c r="D69" s="6">
        <v>-1750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-8246.58</v>
      </c>
      <c r="D76" s="6">
        <v>-8246.58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-8246.58</v>
      </c>
      <c r="D78" s="6">
        <v>-8246.58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-770</v>
      </c>
      <c r="D90" s="6">
        <v>-770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-770</v>
      </c>
      <c r="D92" s="6">
        <v>-770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-1830.49</v>
      </c>
      <c r="D101" s="6">
        <v>-1830.49</v>
      </c>
    </row>
    <row r="102" spans="1:4">
      <c r="A102" t="s">
        <v>178</v>
      </c>
      <c r="B102" t="s">
        <v>179</v>
      </c>
      <c r="C102" s="6">
        <v>-245.26</v>
      </c>
      <c r="D102" s="6">
        <v>-245.26</v>
      </c>
    </row>
    <row r="103" spans="1:4">
      <c r="A103" t="s">
        <v>180</v>
      </c>
      <c r="B103" t="s">
        <v>181</v>
      </c>
      <c r="C103" s="6">
        <v>-1585.23</v>
      </c>
      <c r="D103" s="6">
        <v>-1585.23</v>
      </c>
    </row>
    <row r="104" spans="1:4">
      <c r="A104">
        <v>25</v>
      </c>
      <c r="B104" t="s">
        <v>182</v>
      </c>
      <c r="C104" s="6">
        <v>-34.229999999999997</v>
      </c>
      <c r="D104" s="6">
        <v>-34.229999999999997</v>
      </c>
    </row>
    <row r="105" spans="1:4">
      <c r="A105" t="s">
        <v>183</v>
      </c>
      <c r="B105" t="s">
        <v>184</v>
      </c>
      <c r="C105" s="6">
        <v>-34.229999999999997</v>
      </c>
      <c r="D105" s="6">
        <v>-34.229999999999997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-1580</v>
      </c>
      <c r="D107" s="6">
        <v>-1580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-1580</v>
      </c>
      <c r="D109" s="6">
        <v>-1580</v>
      </c>
    </row>
    <row r="110" spans="1:4">
      <c r="A110">
        <v>27</v>
      </c>
      <c r="B110" t="s">
        <v>192</v>
      </c>
      <c r="C110" s="6">
        <v>-12090.29</v>
      </c>
      <c r="D110" s="6">
        <v>-12090.29</v>
      </c>
    </row>
    <row r="111" spans="1:4">
      <c r="A111" t="s">
        <v>193</v>
      </c>
      <c r="B111" t="s">
        <v>194</v>
      </c>
      <c r="C111" s="6">
        <v>-1290.29</v>
      </c>
      <c r="D111" s="6">
        <v>-1290.29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-982.6</v>
      </c>
      <c r="D114" s="6">
        <v>-982.6</v>
      </c>
    </row>
    <row r="115" spans="1:4">
      <c r="A115" t="s">
        <v>200</v>
      </c>
      <c r="B115" t="s">
        <v>201</v>
      </c>
      <c r="C115" s="6">
        <v>-982.6</v>
      </c>
      <c r="D115" s="6">
        <v>-982.6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100934.15</v>
      </c>
      <c r="D120" s="16">
        <v>100934.15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0.105</v>
      </c>
      <c r="D121" s="17">
        <f>IF(D$10=0," ",ROUND(D120/D$10,3))</f>
        <v>0.105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-115094.67</v>
      </c>
      <c r="D123" s="6">
        <v>-115094.67</v>
      </c>
    </row>
    <row r="124" spans="1:4">
      <c r="A124" t="s">
        <v>214</v>
      </c>
      <c r="B124" t="s">
        <v>215</v>
      </c>
      <c r="C124" s="6">
        <v>-104787.8</v>
      </c>
      <c r="D124" s="6">
        <v>-104787.8</v>
      </c>
    </row>
    <row r="125" spans="1:4">
      <c r="A125" t="s">
        <v>216</v>
      </c>
      <c r="B125" t="s">
        <v>217</v>
      </c>
      <c r="C125" s="6">
        <v>-8246.58</v>
      </c>
      <c r="D125" s="6">
        <v>-8246.58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-770</v>
      </c>
      <c r="D127" s="6">
        <v>-770</v>
      </c>
    </row>
    <row r="128" spans="1:4">
      <c r="A128" t="s">
        <v>222</v>
      </c>
      <c r="B128" t="s">
        <v>223</v>
      </c>
      <c r="C128" s="6">
        <v>-1290.29</v>
      </c>
      <c r="D128" s="6">
        <v>-1290.29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4017</v>
      </c>
      <c r="C5" s="8">
        <v>4017</v>
      </c>
      <c r="D5" s="8">
        <v>4017</v>
      </c>
    </row>
    <row r="6" spans="1:52" s="10" customFormat="1">
      <c r="A6" s="9" t="s">
        <v>8</v>
      </c>
      <c r="B6" s="10" t="s">
        <v>273</v>
      </c>
      <c r="C6" s="10" t="s">
        <v>273</v>
      </c>
      <c r="D6" s="10" t="s">
        <v>273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2424465.12</v>
      </c>
      <c r="D10" s="16">
        <v>2424465.12</v>
      </c>
    </row>
    <row r="11" spans="1:52">
      <c r="A11" t="s">
        <v>18</v>
      </c>
      <c r="B11" t="s">
        <v>19</v>
      </c>
      <c r="C11" s="6">
        <v>2424465.12</v>
      </c>
      <c r="D11" s="6">
        <v>2424465.12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-1513184.32</v>
      </c>
      <c r="D13" s="6">
        <v>-1513184.32</v>
      </c>
    </row>
    <row r="14" spans="1:52">
      <c r="A14">
        <v>3</v>
      </c>
      <c r="B14" t="s">
        <v>23</v>
      </c>
      <c r="C14" s="6">
        <v>911280.8</v>
      </c>
      <c r="D14" s="6">
        <v>911280.8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0.376</v>
      </c>
      <c r="D15" s="17">
        <f>IF(D$10=0," ",ROUND(D14/D$10,3))</f>
        <v>0.376</v>
      </c>
    </row>
    <row r="16" spans="1:52">
      <c r="A16">
        <v>5</v>
      </c>
      <c r="B16" t="s">
        <v>25</v>
      </c>
      <c r="C16" s="6">
        <v>-68487.33</v>
      </c>
      <c r="D16" s="6">
        <v>-68487.33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-59798.62</v>
      </c>
      <c r="D18" s="6">
        <v>-59798.62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-31903.360000000001</v>
      </c>
      <c r="D21" s="6">
        <v>-31903.360000000001</v>
      </c>
    </row>
    <row r="22" spans="1:4">
      <c r="A22" t="s">
        <v>34</v>
      </c>
      <c r="B22" t="s">
        <v>35</v>
      </c>
      <c r="C22" s="6">
        <v>-27895.25</v>
      </c>
      <c r="D22" s="6">
        <v>-27895.25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-8688.7099999999991</v>
      </c>
      <c r="D26" s="6">
        <v>-8688.7099999999991</v>
      </c>
    </row>
    <row r="27" spans="1:4">
      <c r="A27" t="s">
        <v>42</v>
      </c>
      <c r="B27" t="s">
        <v>43</v>
      </c>
      <c r="C27" s="6">
        <v>-8688.7099999999991</v>
      </c>
      <c r="D27" s="6">
        <v>-8688.7099999999991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842793.47</v>
      </c>
      <c r="D31" s="16">
        <v>842793.47</v>
      </c>
    </row>
    <row r="32" spans="1:4" s="15" customFormat="1">
      <c r="A32" s="15">
        <v>11</v>
      </c>
      <c r="B32" s="15" t="s">
        <v>51</v>
      </c>
      <c r="C32" s="16">
        <v>-40591.65</v>
      </c>
      <c r="D32" s="16">
        <v>-40591.65</v>
      </c>
    </row>
    <row r="33" spans="1:4">
      <c r="A33">
        <v>12</v>
      </c>
      <c r="B33" t="s">
        <v>52</v>
      </c>
      <c r="C33" s="6">
        <v>-792014.55</v>
      </c>
      <c r="D33" s="6">
        <v>-792014.55</v>
      </c>
    </row>
    <row r="34" spans="1:4">
      <c r="A34">
        <v>13</v>
      </c>
      <c r="B34" t="s">
        <v>53</v>
      </c>
      <c r="C34" s="6">
        <v>-233646.8</v>
      </c>
      <c r="D34" s="6">
        <v>-233646.8</v>
      </c>
    </row>
    <row r="35" spans="1:4">
      <c r="A35" t="s">
        <v>54</v>
      </c>
      <c r="B35" t="s">
        <v>55</v>
      </c>
      <c r="C35" s="6">
        <v>-141250</v>
      </c>
      <c r="D35" s="6">
        <v>-141250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-13480</v>
      </c>
      <c r="D37" s="6">
        <v>-13480</v>
      </c>
    </row>
    <row r="38" spans="1:4">
      <c r="A38" t="s">
        <v>60</v>
      </c>
      <c r="B38" t="s">
        <v>61</v>
      </c>
      <c r="C38" s="6">
        <v>-22825.07</v>
      </c>
      <c r="D38" s="6">
        <v>-22825.07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-6195.5</v>
      </c>
      <c r="D40" s="6">
        <v>-6195.5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-7854.56</v>
      </c>
      <c r="D43" s="6">
        <v>-7854.56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-4125</v>
      </c>
      <c r="D45" s="6">
        <v>-4125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-7916.67</v>
      </c>
      <c r="D47" s="6">
        <v>-7916.67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-417510</v>
      </c>
      <c r="D49" s="6">
        <v>-417510</v>
      </c>
    </row>
    <row r="50" spans="1:4">
      <c r="A50" t="s">
        <v>83</v>
      </c>
      <c r="B50" t="s">
        <v>84</v>
      </c>
      <c r="C50" s="6">
        <v>-118533</v>
      </c>
      <c r="D50" s="6">
        <v>-118533</v>
      </c>
    </row>
    <row r="51" spans="1:4">
      <c r="A51" t="s">
        <v>85</v>
      </c>
      <c r="B51" t="s">
        <v>86</v>
      </c>
      <c r="C51" s="6">
        <v>-276577</v>
      </c>
      <c r="D51" s="6">
        <v>-276577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-22400</v>
      </c>
      <c r="D53" s="6">
        <v>-22400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-53771.07</v>
      </c>
      <c r="D60" s="6">
        <v>-53771.07</v>
      </c>
    </row>
    <row r="61" spans="1:4">
      <c r="A61" t="s">
        <v>104</v>
      </c>
      <c r="B61" t="s">
        <v>105</v>
      </c>
      <c r="C61" s="6">
        <v>-21887.94</v>
      </c>
      <c r="D61" s="6">
        <v>-21887.94</v>
      </c>
    </row>
    <row r="62" spans="1:4">
      <c r="A62" t="s">
        <v>106</v>
      </c>
      <c r="B62" t="s">
        <v>107</v>
      </c>
      <c r="C62" s="6">
        <v>-3474.65</v>
      </c>
      <c r="D62" s="6">
        <v>-3474.65</v>
      </c>
    </row>
    <row r="63" spans="1:4">
      <c r="A63" t="s">
        <v>108</v>
      </c>
      <c r="B63" t="s">
        <v>109</v>
      </c>
      <c r="C63" s="6">
        <v>-27046.32</v>
      </c>
      <c r="D63" s="6">
        <v>-27046.32</v>
      </c>
    </row>
    <row r="64" spans="1:4">
      <c r="A64" t="s">
        <v>110</v>
      </c>
      <c r="B64" t="s">
        <v>111</v>
      </c>
      <c r="C64" s="6">
        <v>-493.15</v>
      </c>
      <c r="D64" s="6">
        <v>-493.15</v>
      </c>
    </row>
    <row r="65" spans="1:4">
      <c r="A65" t="s">
        <v>112</v>
      </c>
      <c r="B65" t="s">
        <v>113</v>
      </c>
      <c r="C65" s="6">
        <v>-869.01</v>
      </c>
      <c r="D65" s="6">
        <v>-869.01</v>
      </c>
    </row>
    <row r="66" spans="1:4">
      <c r="A66">
        <v>17</v>
      </c>
      <c r="B66" t="s">
        <v>114</v>
      </c>
      <c r="C66" s="6">
        <v>-87086.68</v>
      </c>
      <c r="D66" s="6">
        <v>-87086.68</v>
      </c>
    </row>
    <row r="67" spans="1:4">
      <c r="A67">
        <v>18</v>
      </c>
      <c r="B67" t="s">
        <v>115</v>
      </c>
      <c r="C67" s="6">
        <v>-15730</v>
      </c>
      <c r="D67" s="6">
        <v>-15730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-6240</v>
      </c>
      <c r="D69" s="6">
        <v>-6240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-51213.5</v>
      </c>
      <c r="D76" s="6">
        <v>-51213.5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-51213.5</v>
      </c>
      <c r="D78" s="6">
        <v>-51213.5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-2818.16</v>
      </c>
      <c r="D90" s="6">
        <v>-2818.16</v>
      </c>
    </row>
    <row r="91" spans="1:4">
      <c r="A91" t="s">
        <v>158</v>
      </c>
      <c r="B91" t="s">
        <v>159</v>
      </c>
      <c r="C91" s="6">
        <v>-300.16000000000003</v>
      </c>
      <c r="D91" s="6">
        <v>-300.16000000000003</v>
      </c>
    </row>
    <row r="92" spans="1:4">
      <c r="A92" t="s">
        <v>160</v>
      </c>
      <c r="B92" t="s">
        <v>161</v>
      </c>
      <c r="C92" s="6">
        <v>-2518</v>
      </c>
      <c r="D92" s="6">
        <v>-2518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-4917.6000000000004</v>
      </c>
      <c r="D101" s="6">
        <v>-4917.6000000000004</v>
      </c>
    </row>
    <row r="102" spans="1:4">
      <c r="A102" t="s">
        <v>178</v>
      </c>
      <c r="B102" t="s">
        <v>179</v>
      </c>
      <c r="C102" s="6">
        <v>-682.75</v>
      </c>
      <c r="D102" s="6">
        <v>-682.75</v>
      </c>
    </row>
    <row r="103" spans="1:4">
      <c r="A103" t="s">
        <v>180</v>
      </c>
      <c r="B103" t="s">
        <v>181</v>
      </c>
      <c r="C103" s="6">
        <v>-4234.8500000000004</v>
      </c>
      <c r="D103" s="6">
        <v>-4234.8500000000004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-7629.26</v>
      </c>
      <c r="D110" s="6">
        <v>-7629.26</v>
      </c>
    </row>
    <row r="111" spans="1:4">
      <c r="A111" t="s">
        <v>193</v>
      </c>
      <c r="B111" t="s">
        <v>194</v>
      </c>
      <c r="C111" s="6">
        <v>-2229.2600000000002</v>
      </c>
      <c r="D111" s="6">
        <v>-2229.2600000000002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2773.5</v>
      </c>
      <c r="D114" s="6">
        <v>2773.5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-0.5</v>
      </c>
      <c r="D118" s="6">
        <v>-0.5</v>
      </c>
    </row>
    <row r="119" spans="1:4">
      <c r="A119" t="s">
        <v>208</v>
      </c>
      <c r="B119" t="s">
        <v>209</v>
      </c>
      <c r="C119" s="6">
        <v>2774</v>
      </c>
      <c r="D119" s="6">
        <v>2774</v>
      </c>
    </row>
    <row r="120" spans="1:4" s="15" customFormat="1">
      <c r="A120" s="15">
        <v>29</v>
      </c>
      <c r="B120" s="15" t="s">
        <v>210</v>
      </c>
      <c r="C120" s="16">
        <v>10187.27</v>
      </c>
      <c r="D120" s="16">
        <v>10187.27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4.0000000000000001E-3</v>
      </c>
      <c r="D121" s="17">
        <f>IF(D$10=0," ",ROUND(D120/D$10,3))</f>
        <v>4.0000000000000001E-3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-289907.71999999997</v>
      </c>
      <c r="D123" s="6">
        <v>-289907.71999999997</v>
      </c>
    </row>
    <row r="124" spans="1:4">
      <c r="A124" t="s">
        <v>214</v>
      </c>
      <c r="B124" t="s">
        <v>215</v>
      </c>
      <c r="C124" s="6">
        <v>-233646.8</v>
      </c>
      <c r="D124" s="6">
        <v>-233646.8</v>
      </c>
    </row>
    <row r="125" spans="1:4">
      <c r="A125" t="s">
        <v>216</v>
      </c>
      <c r="B125" t="s">
        <v>217</v>
      </c>
      <c r="C125" s="6">
        <v>-51213.5</v>
      </c>
      <c r="D125" s="6">
        <v>-51213.5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-2818.16</v>
      </c>
      <c r="D127" s="6">
        <v>-2818.16</v>
      </c>
    </row>
    <row r="128" spans="1:4">
      <c r="A128" t="s">
        <v>222</v>
      </c>
      <c r="B128" t="s">
        <v>223</v>
      </c>
      <c r="C128" s="6">
        <v>-2229.2600000000002</v>
      </c>
      <c r="D128" s="6">
        <v>-2229.2600000000002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4016</v>
      </c>
      <c r="C5" s="8">
        <v>4016</v>
      </c>
      <c r="D5" s="8">
        <v>4016</v>
      </c>
    </row>
    <row r="6" spans="1:52" s="10" customFormat="1" ht="30">
      <c r="A6" s="9" t="s">
        <v>8</v>
      </c>
      <c r="B6" s="10" t="s">
        <v>272</v>
      </c>
      <c r="C6" s="10" t="s">
        <v>272</v>
      </c>
      <c r="D6" s="10" t="s">
        <v>272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625894.39</v>
      </c>
      <c r="D10" s="16">
        <v>625894.39</v>
      </c>
    </row>
    <row r="11" spans="1:52">
      <c r="A11" t="s">
        <v>18</v>
      </c>
      <c r="B11" t="s">
        <v>19</v>
      </c>
      <c r="C11" s="6">
        <v>625894.39</v>
      </c>
      <c r="D11" s="6">
        <v>625894.39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-407848.64</v>
      </c>
      <c r="D13" s="6">
        <v>-407848.64</v>
      </c>
    </row>
    <row r="14" spans="1:52">
      <c r="A14">
        <v>3</v>
      </c>
      <c r="B14" t="s">
        <v>23</v>
      </c>
      <c r="C14" s="6">
        <v>218045.75</v>
      </c>
      <c r="D14" s="6">
        <v>218045.75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0.34799999999999998</v>
      </c>
      <c r="D15" s="17">
        <f>IF(D$10=0," ",ROUND(D14/D$10,3))</f>
        <v>0.34799999999999998</v>
      </c>
    </row>
    <row r="16" spans="1:52">
      <c r="A16">
        <v>5</v>
      </c>
      <c r="B16" t="s">
        <v>25</v>
      </c>
      <c r="C16" s="6">
        <v>-21109.34</v>
      </c>
      <c r="D16" s="6">
        <v>-21109.34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-18653.990000000002</v>
      </c>
      <c r="D18" s="6">
        <v>-18653.990000000002</v>
      </c>
    </row>
    <row r="19" spans="1:4">
      <c r="A19" t="s">
        <v>28</v>
      </c>
      <c r="B19" t="s">
        <v>29</v>
      </c>
      <c r="C19" s="6">
        <v>3766.7</v>
      </c>
      <c r="D19" s="6">
        <v>3766.7</v>
      </c>
    </row>
    <row r="20" spans="1:4">
      <c r="A20" t="s">
        <v>30</v>
      </c>
      <c r="B20" t="s">
        <v>31</v>
      </c>
      <c r="C20" s="6">
        <v>-1427.74</v>
      </c>
      <c r="D20" s="6">
        <v>-1427.74</v>
      </c>
    </row>
    <row r="21" spans="1:4">
      <c r="A21" t="s">
        <v>32</v>
      </c>
      <c r="B21" t="s">
        <v>33</v>
      </c>
      <c r="C21" s="6">
        <v>-13718.85</v>
      </c>
      <c r="D21" s="6">
        <v>-13718.85</v>
      </c>
    </row>
    <row r="22" spans="1:4">
      <c r="A22" t="s">
        <v>34</v>
      </c>
      <c r="B22" t="s">
        <v>35</v>
      </c>
      <c r="C22" s="6">
        <v>-7274.1</v>
      </c>
      <c r="D22" s="6">
        <v>-7274.1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-2455.35</v>
      </c>
      <c r="D26" s="6">
        <v>-2455.35</v>
      </c>
    </row>
    <row r="27" spans="1:4">
      <c r="A27" t="s">
        <v>42</v>
      </c>
      <c r="B27" t="s">
        <v>43</v>
      </c>
      <c r="C27" s="6">
        <v>-2455.35</v>
      </c>
      <c r="D27" s="6">
        <v>-2455.35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196936.41</v>
      </c>
      <c r="D31" s="16">
        <v>196936.41</v>
      </c>
    </row>
    <row r="32" spans="1:4" s="15" customFormat="1">
      <c r="A32" s="15">
        <v>11</v>
      </c>
      <c r="B32" s="15" t="s">
        <v>51</v>
      </c>
      <c r="C32" s="16">
        <v>-12955.87</v>
      </c>
      <c r="D32" s="16">
        <v>-12955.87</v>
      </c>
    </row>
    <row r="33" spans="1:4">
      <c r="A33">
        <v>12</v>
      </c>
      <c r="B33" t="s">
        <v>52</v>
      </c>
      <c r="C33" s="6">
        <v>-198218.58</v>
      </c>
      <c r="D33" s="6">
        <v>-198218.58</v>
      </c>
    </row>
    <row r="34" spans="1:4">
      <c r="A34">
        <v>13</v>
      </c>
      <c r="B34" t="s">
        <v>53</v>
      </c>
      <c r="C34" s="6">
        <v>-92004.4</v>
      </c>
      <c r="D34" s="6">
        <v>-92004.4</v>
      </c>
    </row>
    <row r="35" spans="1:4">
      <c r="A35" t="s">
        <v>54</v>
      </c>
      <c r="B35" t="s">
        <v>55</v>
      </c>
      <c r="C35" s="6">
        <v>-65983</v>
      </c>
      <c r="D35" s="6">
        <v>-65983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-5394.87</v>
      </c>
      <c r="D38" s="6">
        <v>-5394.87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1171.3499999999999</v>
      </c>
      <c r="D40" s="6">
        <v>1171.3499999999999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-3337.21</v>
      </c>
      <c r="D43" s="6">
        <v>-3337.21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-1944</v>
      </c>
      <c r="D45" s="6">
        <v>-1944</v>
      </c>
    </row>
    <row r="46" spans="1:4">
      <c r="A46" t="s">
        <v>76</v>
      </c>
      <c r="B46" t="s">
        <v>77</v>
      </c>
      <c r="C46" s="6">
        <v>-1350</v>
      </c>
      <c r="D46" s="6">
        <v>-1350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-72297.710000000006</v>
      </c>
      <c r="D49" s="6">
        <v>-72297.710000000006</v>
      </c>
    </row>
    <row r="50" spans="1:4">
      <c r="A50" t="s">
        <v>83</v>
      </c>
      <c r="B50" t="s">
        <v>84</v>
      </c>
      <c r="C50" s="6">
        <v>-28392.33</v>
      </c>
      <c r="D50" s="6">
        <v>-28392.33</v>
      </c>
    </row>
    <row r="51" spans="1:4">
      <c r="A51" t="s">
        <v>85</v>
      </c>
      <c r="B51" t="s">
        <v>86</v>
      </c>
      <c r="C51" s="6">
        <v>-40528</v>
      </c>
      <c r="D51" s="6">
        <v>-40528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-3377.38</v>
      </c>
      <c r="D53" s="6">
        <v>-3377.38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-3073.36</v>
      </c>
      <c r="D60" s="6">
        <v>-3073.36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-175.34</v>
      </c>
      <c r="D62" s="6">
        <v>-175.34</v>
      </c>
    </row>
    <row r="63" spans="1:4">
      <c r="A63" t="s">
        <v>108</v>
      </c>
      <c r="B63" t="s">
        <v>109</v>
      </c>
      <c r="C63" s="6">
        <v>-2859.39</v>
      </c>
      <c r="D63" s="6">
        <v>-2859.39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-38.630000000000003</v>
      </c>
      <c r="D65" s="6">
        <v>-38.630000000000003</v>
      </c>
    </row>
    <row r="66" spans="1:4">
      <c r="A66">
        <v>17</v>
      </c>
      <c r="B66" t="s">
        <v>114</v>
      </c>
      <c r="C66" s="6">
        <v>-30843.11</v>
      </c>
      <c r="D66" s="6">
        <v>-30843.11</v>
      </c>
    </row>
    <row r="67" spans="1:4">
      <c r="A67">
        <v>18</v>
      </c>
      <c r="B67" t="s">
        <v>115</v>
      </c>
      <c r="C67" s="6">
        <v>-3510</v>
      </c>
      <c r="D67" s="6">
        <v>-3510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-3510</v>
      </c>
      <c r="D69" s="6">
        <v>-3510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-7793.28</v>
      </c>
      <c r="D76" s="6">
        <v>-7793.28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-7793.28</v>
      </c>
      <c r="D78" s="6">
        <v>-7793.28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-2634.15</v>
      </c>
      <c r="D90" s="6">
        <v>-2634.15</v>
      </c>
    </row>
    <row r="91" spans="1:4">
      <c r="A91" t="s">
        <v>158</v>
      </c>
      <c r="B91" t="s">
        <v>159</v>
      </c>
      <c r="C91" s="6">
        <v>-1344.15</v>
      </c>
      <c r="D91" s="6">
        <v>-1344.15</v>
      </c>
    </row>
    <row r="92" spans="1:4">
      <c r="A92" t="s">
        <v>160</v>
      </c>
      <c r="B92" t="s">
        <v>161</v>
      </c>
      <c r="C92" s="6">
        <v>-1290</v>
      </c>
      <c r="D92" s="6">
        <v>-1290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-1792.26</v>
      </c>
      <c r="D101" s="6">
        <v>-1792.26</v>
      </c>
    </row>
    <row r="102" spans="1:4">
      <c r="A102" t="s">
        <v>178</v>
      </c>
      <c r="B102" t="s">
        <v>179</v>
      </c>
      <c r="C102" s="6">
        <v>-225.54</v>
      </c>
      <c r="D102" s="6">
        <v>-225.54</v>
      </c>
    </row>
    <row r="103" spans="1:4">
      <c r="A103" t="s">
        <v>180</v>
      </c>
      <c r="B103" t="s">
        <v>181</v>
      </c>
      <c r="C103" s="6">
        <v>-1566.72</v>
      </c>
      <c r="D103" s="6">
        <v>-1566.72</v>
      </c>
    </row>
    <row r="104" spans="1:4">
      <c r="A104">
        <v>25</v>
      </c>
      <c r="B104" t="s">
        <v>182</v>
      </c>
      <c r="C104" s="6">
        <v>-99.94</v>
      </c>
      <c r="D104" s="6">
        <v>-99.94</v>
      </c>
    </row>
    <row r="105" spans="1:4">
      <c r="A105" t="s">
        <v>183</v>
      </c>
      <c r="B105" t="s">
        <v>184</v>
      </c>
      <c r="C105" s="6">
        <v>-99.94</v>
      </c>
      <c r="D105" s="6">
        <v>-99.94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-6479.26</v>
      </c>
      <c r="D110" s="6">
        <v>-6479.26</v>
      </c>
    </row>
    <row r="111" spans="1:4">
      <c r="A111" t="s">
        <v>193</v>
      </c>
      <c r="B111" t="s">
        <v>194</v>
      </c>
      <c r="C111" s="6">
        <v>-1079.26</v>
      </c>
      <c r="D111" s="6">
        <v>-1079.26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-87.91</v>
      </c>
      <c r="D114" s="6">
        <v>-87.91</v>
      </c>
    </row>
    <row r="115" spans="1:4">
      <c r="A115" t="s">
        <v>200</v>
      </c>
      <c r="B115" t="s">
        <v>201</v>
      </c>
      <c r="C115" s="6">
        <v>-87.91</v>
      </c>
      <c r="D115" s="6">
        <v>-87.91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-14238.04</v>
      </c>
      <c r="D120" s="16">
        <v>-14238.04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-2.3E-2</v>
      </c>
      <c r="D121" s="17">
        <f>IF(D$10=0," ",ROUND(D120/D$10,3))</f>
        <v>-2.3E-2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-103511.09</v>
      </c>
      <c r="D123" s="6">
        <v>-103511.09</v>
      </c>
    </row>
    <row r="124" spans="1:4">
      <c r="A124" t="s">
        <v>214</v>
      </c>
      <c r="B124" t="s">
        <v>215</v>
      </c>
      <c r="C124" s="6">
        <v>-92004.4</v>
      </c>
      <c r="D124" s="6">
        <v>-92004.4</v>
      </c>
    </row>
    <row r="125" spans="1:4">
      <c r="A125" t="s">
        <v>216</v>
      </c>
      <c r="B125" t="s">
        <v>217</v>
      </c>
      <c r="C125" s="6">
        <v>-7793.28</v>
      </c>
      <c r="D125" s="6">
        <v>-7793.28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-2634.15</v>
      </c>
      <c r="D127" s="6">
        <v>-2634.15</v>
      </c>
    </row>
    <row r="128" spans="1:4">
      <c r="A128" t="s">
        <v>222</v>
      </c>
      <c r="B128" t="s">
        <v>223</v>
      </c>
      <c r="C128" s="6">
        <v>-1079.26</v>
      </c>
      <c r="D128" s="6">
        <v>-1079.26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4014</v>
      </c>
      <c r="C5" s="8">
        <v>4014</v>
      </c>
      <c r="D5" s="8">
        <v>4014</v>
      </c>
    </row>
    <row r="6" spans="1:52" s="10" customFormat="1" ht="30">
      <c r="A6" s="9" t="s">
        <v>8</v>
      </c>
      <c r="B6" s="10" t="s">
        <v>271</v>
      </c>
      <c r="C6" s="10" t="s">
        <v>271</v>
      </c>
      <c r="D6" s="10" t="s">
        <v>271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939234.43</v>
      </c>
      <c r="D10" s="16">
        <v>939234.43</v>
      </c>
    </row>
    <row r="11" spans="1:52">
      <c r="A11" t="s">
        <v>18</v>
      </c>
      <c r="B11" t="s">
        <v>19</v>
      </c>
      <c r="C11" s="6">
        <v>939234.43</v>
      </c>
      <c r="D11" s="6">
        <v>939234.43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-548041.72</v>
      </c>
      <c r="D13" s="6">
        <v>-548041.72</v>
      </c>
    </row>
    <row r="14" spans="1:52">
      <c r="A14">
        <v>3</v>
      </c>
      <c r="B14" t="s">
        <v>23</v>
      </c>
      <c r="C14" s="6">
        <v>391192.71</v>
      </c>
      <c r="D14" s="6">
        <v>391192.71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0.41699999999999998</v>
      </c>
      <c r="D15" s="17">
        <f>IF(D$10=0," ",ROUND(D14/D$10,3))</f>
        <v>0.41699999999999998</v>
      </c>
    </row>
    <row r="16" spans="1:52">
      <c r="A16">
        <v>5</v>
      </c>
      <c r="B16" t="s">
        <v>25</v>
      </c>
      <c r="C16" s="6">
        <v>-21306.45</v>
      </c>
      <c r="D16" s="6">
        <v>-21306.45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-21080.14</v>
      </c>
      <c r="D18" s="6">
        <v>-21080.14</v>
      </c>
    </row>
    <row r="19" spans="1:4">
      <c r="A19" t="s">
        <v>28</v>
      </c>
      <c r="B19" t="s">
        <v>29</v>
      </c>
      <c r="C19" s="6">
        <v>-2263.2800000000002</v>
      </c>
      <c r="D19" s="6">
        <v>-2263.2800000000002</v>
      </c>
    </row>
    <row r="20" spans="1:4">
      <c r="A20" t="s">
        <v>30</v>
      </c>
      <c r="B20" t="s">
        <v>31</v>
      </c>
      <c r="C20" s="6">
        <v>-134.05000000000001</v>
      </c>
      <c r="D20" s="6">
        <v>-134.05000000000001</v>
      </c>
    </row>
    <row r="21" spans="1:4">
      <c r="A21" t="s">
        <v>32</v>
      </c>
      <c r="B21" t="s">
        <v>33</v>
      </c>
      <c r="C21" s="6">
        <v>-8983.26</v>
      </c>
      <c r="D21" s="6">
        <v>-8983.26</v>
      </c>
    </row>
    <row r="22" spans="1:4">
      <c r="A22" t="s">
        <v>34</v>
      </c>
      <c r="B22" t="s">
        <v>35</v>
      </c>
      <c r="C22" s="6">
        <v>-9699.5499999999993</v>
      </c>
      <c r="D22" s="6">
        <v>-9699.5499999999993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-226.31</v>
      </c>
      <c r="D26" s="6">
        <v>-226.31</v>
      </c>
    </row>
    <row r="27" spans="1:4">
      <c r="A27" t="s">
        <v>42</v>
      </c>
      <c r="B27" t="s">
        <v>43</v>
      </c>
      <c r="C27" s="6">
        <v>-226.31</v>
      </c>
      <c r="D27" s="6">
        <v>-226.31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369886.26</v>
      </c>
      <c r="D31" s="16">
        <v>369886.26</v>
      </c>
    </row>
    <row r="32" spans="1:4" s="15" customFormat="1">
      <c r="A32" s="15">
        <v>11</v>
      </c>
      <c r="B32" s="15" t="s">
        <v>51</v>
      </c>
      <c r="C32" s="16">
        <v>-18150.25</v>
      </c>
      <c r="D32" s="16">
        <v>-18150.25</v>
      </c>
    </row>
    <row r="33" spans="1:4">
      <c r="A33">
        <v>12</v>
      </c>
      <c r="B33" t="s">
        <v>52</v>
      </c>
      <c r="C33" s="6">
        <v>-414816.45</v>
      </c>
      <c r="D33" s="6">
        <v>-414816.45</v>
      </c>
    </row>
    <row r="34" spans="1:4">
      <c r="A34">
        <v>13</v>
      </c>
      <c r="B34" t="s">
        <v>53</v>
      </c>
      <c r="C34" s="6">
        <v>-134130.70000000001</v>
      </c>
      <c r="D34" s="6">
        <v>-134130.70000000001</v>
      </c>
    </row>
    <row r="35" spans="1:4">
      <c r="A35" t="s">
        <v>54</v>
      </c>
      <c r="B35" t="s">
        <v>55</v>
      </c>
      <c r="C35" s="6">
        <v>-101328</v>
      </c>
      <c r="D35" s="6">
        <v>-101328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-9194.48</v>
      </c>
      <c r="D38" s="6">
        <v>-9194.48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-500</v>
      </c>
      <c r="D40" s="6">
        <v>-500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-2474.5500000000002</v>
      </c>
      <c r="D43" s="6">
        <v>-2474.5500000000002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-2772</v>
      </c>
      <c r="D45" s="6">
        <v>-2772</v>
      </c>
    </row>
    <row r="46" spans="1:4">
      <c r="A46" t="s">
        <v>76</v>
      </c>
      <c r="B46" t="s">
        <v>77</v>
      </c>
      <c r="C46" s="6">
        <v>-1695</v>
      </c>
      <c r="D46" s="6">
        <v>-1695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-223170</v>
      </c>
      <c r="D49" s="6">
        <v>-223170</v>
      </c>
    </row>
    <row r="50" spans="1:4">
      <c r="A50" t="s">
        <v>83</v>
      </c>
      <c r="B50" t="s">
        <v>84</v>
      </c>
      <c r="C50" s="6">
        <v>-215250</v>
      </c>
      <c r="D50" s="6">
        <v>-215250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-7920</v>
      </c>
      <c r="D53" s="6">
        <v>-7920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-3019.27</v>
      </c>
      <c r="D60" s="6">
        <v>-3019.27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-257.52999999999997</v>
      </c>
      <c r="D62" s="6">
        <v>-257.52999999999997</v>
      </c>
    </row>
    <row r="63" spans="1:4">
      <c r="A63" t="s">
        <v>108</v>
      </c>
      <c r="B63" t="s">
        <v>109</v>
      </c>
      <c r="C63" s="6">
        <v>-2619.5500000000002</v>
      </c>
      <c r="D63" s="6">
        <v>-2619.5500000000002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-142.19</v>
      </c>
      <c r="D65" s="6">
        <v>-142.19</v>
      </c>
    </row>
    <row r="66" spans="1:4">
      <c r="A66">
        <v>17</v>
      </c>
      <c r="B66" t="s">
        <v>114</v>
      </c>
      <c r="C66" s="6">
        <v>-54496.480000000003</v>
      </c>
      <c r="D66" s="6">
        <v>-54496.480000000003</v>
      </c>
    </row>
    <row r="67" spans="1:4">
      <c r="A67">
        <v>18</v>
      </c>
      <c r="B67" t="s">
        <v>115</v>
      </c>
      <c r="C67" s="6">
        <v>-3120</v>
      </c>
      <c r="D67" s="6">
        <v>-3120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-30149.65</v>
      </c>
      <c r="D76" s="6">
        <v>-30149.65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-30149.65</v>
      </c>
      <c r="D78" s="6">
        <v>-30149.65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-8294.57</v>
      </c>
      <c r="D80" s="6">
        <v>-8294.57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-3086.76</v>
      </c>
      <c r="D86" s="6">
        <v>-3086.76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-1877.8</v>
      </c>
      <c r="D90" s="6">
        <v>-1877.8</v>
      </c>
    </row>
    <row r="91" spans="1:4">
      <c r="A91" t="s">
        <v>158</v>
      </c>
      <c r="B91" t="s">
        <v>159</v>
      </c>
      <c r="C91" s="6">
        <v>-1877.8</v>
      </c>
      <c r="D91" s="6">
        <v>-1877.8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-1508.2</v>
      </c>
      <c r="D101" s="6">
        <v>-1508.2</v>
      </c>
    </row>
    <row r="102" spans="1:4">
      <c r="A102" t="s">
        <v>178</v>
      </c>
      <c r="B102" t="s">
        <v>179</v>
      </c>
      <c r="C102" s="6">
        <v>-327.47000000000003</v>
      </c>
      <c r="D102" s="6">
        <v>-327.47000000000003</v>
      </c>
    </row>
    <row r="103" spans="1:4">
      <c r="A103" t="s">
        <v>180</v>
      </c>
      <c r="B103" t="s">
        <v>181</v>
      </c>
      <c r="C103" s="6">
        <v>-1180.73</v>
      </c>
      <c r="D103" s="6">
        <v>-1180.73</v>
      </c>
    </row>
    <row r="104" spans="1:4">
      <c r="A104">
        <v>25</v>
      </c>
      <c r="B104" t="s">
        <v>182</v>
      </c>
      <c r="C104" s="6">
        <v>-167.81</v>
      </c>
      <c r="D104" s="6">
        <v>-167.81</v>
      </c>
    </row>
    <row r="105" spans="1:4">
      <c r="A105" t="s">
        <v>183</v>
      </c>
      <c r="B105" t="s">
        <v>184</v>
      </c>
      <c r="C105" s="6">
        <v>-167.81</v>
      </c>
      <c r="D105" s="6">
        <v>-167.81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-6896.57</v>
      </c>
      <c r="D110" s="6">
        <v>-6896.57</v>
      </c>
    </row>
    <row r="111" spans="1:4">
      <c r="A111" t="s">
        <v>193</v>
      </c>
      <c r="B111" t="s">
        <v>194</v>
      </c>
      <c r="C111" s="6">
        <v>-1496.57</v>
      </c>
      <c r="D111" s="6">
        <v>-1496.57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-1536.88</v>
      </c>
      <c r="D114" s="6">
        <v>-1536.88</v>
      </c>
    </row>
    <row r="115" spans="1:4">
      <c r="A115" t="s">
        <v>200</v>
      </c>
      <c r="B115" t="s">
        <v>201</v>
      </c>
      <c r="C115" s="6">
        <v>-1731.38</v>
      </c>
      <c r="D115" s="6">
        <v>-1731.38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194.5</v>
      </c>
      <c r="D119" s="6">
        <v>194.5</v>
      </c>
    </row>
    <row r="120" spans="1:4" s="15" customFormat="1">
      <c r="A120" s="15">
        <v>29</v>
      </c>
      <c r="B120" s="15" t="s">
        <v>210</v>
      </c>
      <c r="C120" s="16">
        <v>-63080.44</v>
      </c>
      <c r="D120" s="16">
        <v>-63080.44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-6.7000000000000004E-2</v>
      </c>
      <c r="D121" s="17">
        <f>IF(D$10=0," ",ROUND(D120/D$10,3))</f>
        <v>-6.7000000000000004E-2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-167654.72</v>
      </c>
      <c r="D123" s="6">
        <v>-167654.72</v>
      </c>
    </row>
    <row r="124" spans="1:4">
      <c r="A124" t="s">
        <v>214</v>
      </c>
      <c r="B124" t="s">
        <v>215</v>
      </c>
      <c r="C124" s="6">
        <v>-134130.70000000001</v>
      </c>
      <c r="D124" s="6">
        <v>-134130.70000000001</v>
      </c>
    </row>
    <row r="125" spans="1:4">
      <c r="A125" t="s">
        <v>216</v>
      </c>
      <c r="B125" t="s">
        <v>217</v>
      </c>
      <c r="C125" s="6">
        <v>-30149.65</v>
      </c>
      <c r="D125" s="6">
        <v>-30149.65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-1877.8</v>
      </c>
      <c r="D127" s="6">
        <v>-1877.8</v>
      </c>
    </row>
    <row r="128" spans="1:4">
      <c r="A128" t="s">
        <v>222</v>
      </c>
      <c r="B128" t="s">
        <v>223</v>
      </c>
      <c r="C128" s="6">
        <v>-1496.57</v>
      </c>
      <c r="D128" s="6">
        <v>-1496.57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4013</v>
      </c>
      <c r="C5" s="8">
        <v>4013</v>
      </c>
      <c r="D5" s="8">
        <v>4013</v>
      </c>
    </row>
    <row r="6" spans="1:52" s="10" customFormat="1" ht="30">
      <c r="A6" s="9" t="s">
        <v>8</v>
      </c>
      <c r="B6" s="10" t="s">
        <v>270</v>
      </c>
      <c r="C6" s="10" t="s">
        <v>270</v>
      </c>
      <c r="D6" s="10" t="s">
        <v>270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2602609.2400000002</v>
      </c>
      <c r="D10" s="16">
        <v>2602609.2400000002</v>
      </c>
    </row>
    <row r="11" spans="1:52">
      <c r="A11" t="s">
        <v>18</v>
      </c>
      <c r="B11" t="s">
        <v>19</v>
      </c>
      <c r="C11" s="6">
        <v>2602609.2400000002</v>
      </c>
      <c r="D11" s="6">
        <v>2602609.2400000002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-1436783.13</v>
      </c>
      <c r="D13" s="6">
        <v>-1436783.13</v>
      </c>
    </row>
    <row r="14" spans="1:52">
      <c r="A14">
        <v>3</v>
      </c>
      <c r="B14" t="s">
        <v>23</v>
      </c>
      <c r="C14" s="6">
        <v>1165826.1100000001</v>
      </c>
      <c r="D14" s="6">
        <v>1165826.1100000001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0.44800000000000001</v>
      </c>
      <c r="D15" s="17">
        <f>IF(D$10=0," ",ROUND(D14/D$10,3))</f>
        <v>0.44800000000000001</v>
      </c>
    </row>
    <row r="16" spans="1:52">
      <c r="A16">
        <v>5</v>
      </c>
      <c r="B16" t="s">
        <v>25</v>
      </c>
      <c r="C16" s="6">
        <v>-49157.31</v>
      </c>
      <c r="D16" s="6">
        <v>-49157.31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-41007.49</v>
      </c>
      <c r="D18" s="6">
        <v>-41007.49</v>
      </c>
    </row>
    <row r="19" spans="1:4">
      <c r="A19" t="s">
        <v>28</v>
      </c>
      <c r="B19" t="s">
        <v>29</v>
      </c>
      <c r="C19" s="6">
        <v>-1922.73</v>
      </c>
      <c r="D19" s="6">
        <v>-1922.73</v>
      </c>
    </row>
    <row r="20" spans="1:4">
      <c r="A20" t="s">
        <v>30</v>
      </c>
      <c r="B20" t="s">
        <v>31</v>
      </c>
      <c r="C20" s="6">
        <v>-638.32000000000005</v>
      </c>
      <c r="D20" s="6">
        <v>-638.32000000000005</v>
      </c>
    </row>
    <row r="21" spans="1:4">
      <c r="A21" t="s">
        <v>32</v>
      </c>
      <c r="B21" t="s">
        <v>33</v>
      </c>
      <c r="C21" s="6">
        <v>-19955.310000000001</v>
      </c>
      <c r="D21" s="6">
        <v>-19955.310000000001</v>
      </c>
    </row>
    <row r="22" spans="1:4">
      <c r="A22" t="s">
        <v>34</v>
      </c>
      <c r="B22" t="s">
        <v>35</v>
      </c>
      <c r="C22" s="6">
        <v>-18491.13</v>
      </c>
      <c r="D22" s="6">
        <v>-18491.13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-8149.82</v>
      </c>
      <c r="D26" s="6">
        <v>-8149.82</v>
      </c>
    </row>
    <row r="27" spans="1:4">
      <c r="A27" t="s">
        <v>42</v>
      </c>
      <c r="B27" t="s">
        <v>43</v>
      </c>
      <c r="C27" s="6">
        <v>-8149.82</v>
      </c>
      <c r="D27" s="6">
        <v>-8149.82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1116668.8</v>
      </c>
      <c r="D31" s="16">
        <v>1116668.8</v>
      </c>
    </row>
    <row r="32" spans="1:4" s="15" customFormat="1">
      <c r="A32" s="15">
        <v>11</v>
      </c>
      <c r="B32" s="15" t="s">
        <v>51</v>
      </c>
      <c r="C32" s="16">
        <v>-48619.24</v>
      </c>
      <c r="D32" s="16">
        <v>-48619.24</v>
      </c>
    </row>
    <row r="33" spans="1:4">
      <c r="A33">
        <v>12</v>
      </c>
      <c r="B33" t="s">
        <v>52</v>
      </c>
      <c r="C33" s="6">
        <v>-442248.95</v>
      </c>
      <c r="D33" s="6">
        <v>-442248.95</v>
      </c>
    </row>
    <row r="34" spans="1:4">
      <c r="A34">
        <v>13</v>
      </c>
      <c r="B34" t="s">
        <v>53</v>
      </c>
      <c r="C34" s="6">
        <v>-229191.16</v>
      </c>
      <c r="D34" s="6">
        <v>-229191.16</v>
      </c>
    </row>
    <row r="35" spans="1:4">
      <c r="A35" t="s">
        <v>54</v>
      </c>
      <c r="B35" t="s">
        <v>55</v>
      </c>
      <c r="C35" s="6">
        <v>-137285</v>
      </c>
      <c r="D35" s="6">
        <v>-137285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-12000</v>
      </c>
      <c r="D37" s="6">
        <v>-12000</v>
      </c>
    </row>
    <row r="38" spans="1:4">
      <c r="A38" t="s">
        <v>60</v>
      </c>
      <c r="B38" t="s">
        <v>61</v>
      </c>
      <c r="C38" s="6">
        <v>-6897.75</v>
      </c>
      <c r="D38" s="6">
        <v>-6897.75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-8840.66</v>
      </c>
      <c r="D40" s="6">
        <v>-8840.66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-4863.6000000000004</v>
      </c>
      <c r="D43" s="6">
        <v>-4863.6000000000004</v>
      </c>
    </row>
    <row r="44" spans="1:4">
      <c r="A44" t="s">
        <v>72</v>
      </c>
      <c r="B44" t="s">
        <v>73</v>
      </c>
      <c r="C44" s="6">
        <v>-19308.150000000001</v>
      </c>
      <c r="D44" s="6">
        <v>-19308.150000000001</v>
      </c>
    </row>
    <row r="45" spans="1:4">
      <c r="A45" t="s">
        <v>74</v>
      </c>
      <c r="B45" t="s">
        <v>75</v>
      </c>
      <c r="C45" s="6">
        <v>-3746</v>
      </c>
      <c r="D45" s="6">
        <v>-3746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-6250</v>
      </c>
      <c r="D47" s="6">
        <v>-6250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-116231.41</v>
      </c>
      <c r="D49" s="6">
        <v>-116231.41</v>
      </c>
    </row>
    <row r="50" spans="1:4">
      <c r="A50" t="s">
        <v>83</v>
      </c>
      <c r="B50" t="s">
        <v>84</v>
      </c>
      <c r="C50" s="6">
        <v>-107292.74</v>
      </c>
      <c r="D50" s="6">
        <v>-107292.74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-7936.67</v>
      </c>
      <c r="D53" s="6">
        <v>-7936.67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-1002</v>
      </c>
      <c r="D55" s="6">
        <v>-1002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-4051.46</v>
      </c>
      <c r="D60" s="6">
        <v>-4051.46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-361.37</v>
      </c>
      <c r="D62" s="6">
        <v>-361.37</v>
      </c>
    </row>
    <row r="63" spans="1:4">
      <c r="A63" t="s">
        <v>108</v>
      </c>
      <c r="B63" t="s">
        <v>109</v>
      </c>
      <c r="C63" s="6">
        <v>-3204.74</v>
      </c>
      <c r="D63" s="6">
        <v>-3204.74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-485.35</v>
      </c>
      <c r="D65" s="6">
        <v>-485.35</v>
      </c>
    </row>
    <row r="66" spans="1:4">
      <c r="A66">
        <v>17</v>
      </c>
      <c r="B66" t="s">
        <v>114</v>
      </c>
      <c r="C66" s="6">
        <v>-92774.92</v>
      </c>
      <c r="D66" s="6">
        <v>-92774.92</v>
      </c>
    </row>
    <row r="67" spans="1:4">
      <c r="A67">
        <v>18</v>
      </c>
      <c r="B67" t="s">
        <v>115</v>
      </c>
      <c r="C67" s="6">
        <v>-15136.86</v>
      </c>
      <c r="D67" s="6">
        <v>-15136.86</v>
      </c>
    </row>
    <row r="68" spans="1:4">
      <c r="A68" t="s">
        <v>116</v>
      </c>
      <c r="B68" t="s">
        <v>117</v>
      </c>
      <c r="C68" s="6">
        <v>-1786.86</v>
      </c>
      <c r="D68" s="6">
        <v>-1786.86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-36117.32</v>
      </c>
      <c r="D76" s="6">
        <v>-36117.32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-36117.32</v>
      </c>
      <c r="D78" s="6">
        <v>-36117.32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-3688.16</v>
      </c>
      <c r="D90" s="6">
        <v>-3688.16</v>
      </c>
    </row>
    <row r="91" spans="1:4">
      <c r="A91" t="s">
        <v>158</v>
      </c>
      <c r="B91" t="s">
        <v>159</v>
      </c>
      <c r="C91" s="6">
        <v>-414.16</v>
      </c>
      <c r="D91" s="6">
        <v>-414.16</v>
      </c>
    </row>
    <row r="92" spans="1:4">
      <c r="A92" t="s">
        <v>160</v>
      </c>
      <c r="B92" t="s">
        <v>161</v>
      </c>
      <c r="C92" s="6">
        <v>-3274</v>
      </c>
      <c r="D92" s="6">
        <v>-3274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2152</v>
      </c>
      <c r="D96" s="6">
        <v>2152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2152</v>
      </c>
      <c r="D98" s="6">
        <v>2152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-4021.44</v>
      </c>
      <c r="D101" s="6">
        <v>-4021.44</v>
      </c>
    </row>
    <row r="102" spans="1:4">
      <c r="A102" t="s">
        <v>178</v>
      </c>
      <c r="B102" t="s">
        <v>179</v>
      </c>
      <c r="C102" s="6">
        <v>-626.75</v>
      </c>
      <c r="D102" s="6">
        <v>-626.75</v>
      </c>
    </row>
    <row r="103" spans="1:4">
      <c r="A103" t="s">
        <v>180</v>
      </c>
      <c r="B103" t="s">
        <v>181</v>
      </c>
      <c r="C103" s="6">
        <v>-3394.69</v>
      </c>
      <c r="D103" s="6">
        <v>-3394.69</v>
      </c>
    </row>
    <row r="104" spans="1:4">
      <c r="A104">
        <v>25</v>
      </c>
      <c r="B104" t="s">
        <v>182</v>
      </c>
      <c r="C104" s="6">
        <v>-5826.26</v>
      </c>
      <c r="D104" s="6">
        <v>-5826.26</v>
      </c>
    </row>
    <row r="105" spans="1:4">
      <c r="A105" t="s">
        <v>183</v>
      </c>
      <c r="B105" t="s">
        <v>184</v>
      </c>
      <c r="C105" s="6">
        <v>-5826.26</v>
      </c>
      <c r="D105" s="6">
        <v>-5826.26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-8250</v>
      </c>
      <c r="D107" s="6">
        <v>-8250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-8250</v>
      </c>
      <c r="D109" s="6">
        <v>-8250</v>
      </c>
    </row>
    <row r="110" spans="1:4">
      <c r="A110">
        <v>27</v>
      </c>
      <c r="B110" t="s">
        <v>192</v>
      </c>
      <c r="C110" s="6">
        <v>-10640.99</v>
      </c>
      <c r="D110" s="6">
        <v>-10640.99</v>
      </c>
    </row>
    <row r="111" spans="1:4">
      <c r="A111" t="s">
        <v>193</v>
      </c>
      <c r="B111" t="s">
        <v>194</v>
      </c>
      <c r="C111" s="6">
        <v>-2840.99</v>
      </c>
      <c r="D111" s="6">
        <v>-2840.99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-3069.58</v>
      </c>
      <c r="D114" s="6">
        <v>-3069.58</v>
      </c>
    </row>
    <row r="115" spans="1:4">
      <c r="A115" t="s">
        <v>200</v>
      </c>
      <c r="B115" t="s">
        <v>201</v>
      </c>
      <c r="C115" s="6">
        <v>-3069.58</v>
      </c>
      <c r="D115" s="6">
        <v>-3069.58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625800.61</v>
      </c>
      <c r="D120" s="16">
        <v>625800.61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0.24</v>
      </c>
      <c r="D121" s="17">
        <f>IF(D$10=0," ",ROUND(D120/D$10,3))</f>
        <v>0.24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-271837.63</v>
      </c>
      <c r="D123" s="6">
        <v>-271837.63</v>
      </c>
    </row>
    <row r="124" spans="1:4">
      <c r="A124" t="s">
        <v>214</v>
      </c>
      <c r="B124" t="s">
        <v>215</v>
      </c>
      <c r="C124" s="6">
        <v>-229191.16</v>
      </c>
      <c r="D124" s="6">
        <v>-229191.16</v>
      </c>
    </row>
    <row r="125" spans="1:4">
      <c r="A125" t="s">
        <v>216</v>
      </c>
      <c r="B125" t="s">
        <v>217</v>
      </c>
      <c r="C125" s="6">
        <v>-36117.32</v>
      </c>
      <c r="D125" s="6">
        <v>-36117.32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-3688.16</v>
      </c>
      <c r="D127" s="6">
        <v>-3688.16</v>
      </c>
    </row>
    <row r="128" spans="1:4">
      <c r="A128" t="s">
        <v>222</v>
      </c>
      <c r="B128" t="s">
        <v>223</v>
      </c>
      <c r="C128" s="6">
        <v>-2840.99</v>
      </c>
      <c r="D128" s="6">
        <v>-2840.99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4012</v>
      </c>
      <c r="C5" s="8">
        <v>4012</v>
      </c>
      <c r="D5" s="8">
        <v>4012</v>
      </c>
    </row>
    <row r="6" spans="1:52" s="10" customFormat="1" ht="30">
      <c r="A6" s="9" t="s">
        <v>8</v>
      </c>
      <c r="B6" s="10" t="s">
        <v>269</v>
      </c>
      <c r="C6" s="10" t="s">
        <v>269</v>
      </c>
      <c r="D6" s="10" t="s">
        <v>269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2399706.1800000002</v>
      </c>
      <c r="D10" s="16">
        <v>2399706.1800000002</v>
      </c>
    </row>
    <row r="11" spans="1:52">
      <c r="A11" t="s">
        <v>18</v>
      </c>
      <c r="B11" t="s">
        <v>19</v>
      </c>
      <c r="C11" s="6">
        <v>2399706.1800000002</v>
      </c>
      <c r="D11" s="6">
        <v>2399706.1800000002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-1570228.07</v>
      </c>
      <c r="D13" s="6">
        <v>-1570228.07</v>
      </c>
    </row>
    <row r="14" spans="1:52">
      <c r="A14">
        <v>3</v>
      </c>
      <c r="B14" t="s">
        <v>23</v>
      </c>
      <c r="C14" s="6">
        <v>829478.11</v>
      </c>
      <c r="D14" s="6">
        <v>829478.11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0.34599999999999997</v>
      </c>
      <c r="D15" s="17">
        <f>IF(D$10=0," ",ROUND(D14/D$10,3))</f>
        <v>0.34599999999999997</v>
      </c>
    </row>
    <row r="16" spans="1:52">
      <c r="A16">
        <v>5</v>
      </c>
      <c r="B16" t="s">
        <v>25</v>
      </c>
      <c r="C16" s="6">
        <v>-50722.44</v>
      </c>
      <c r="D16" s="6">
        <v>-50722.44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-39625.949999999997</v>
      </c>
      <c r="D18" s="6">
        <v>-39625.949999999997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-2461.39</v>
      </c>
      <c r="D20" s="6">
        <v>-2461.39</v>
      </c>
    </row>
    <row r="21" spans="1:4">
      <c r="A21" t="s">
        <v>32</v>
      </c>
      <c r="B21" t="s">
        <v>33</v>
      </c>
      <c r="C21" s="6">
        <v>-21140.97</v>
      </c>
      <c r="D21" s="6">
        <v>-21140.97</v>
      </c>
    </row>
    <row r="22" spans="1:4">
      <c r="A22" t="s">
        <v>34</v>
      </c>
      <c r="B22" t="s">
        <v>35</v>
      </c>
      <c r="C22" s="6">
        <v>-16023.59</v>
      </c>
      <c r="D22" s="6">
        <v>-16023.59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-11096.49</v>
      </c>
      <c r="D26" s="6">
        <v>-11096.49</v>
      </c>
    </row>
    <row r="27" spans="1:4">
      <c r="A27" t="s">
        <v>42</v>
      </c>
      <c r="B27" t="s">
        <v>43</v>
      </c>
      <c r="C27" s="6">
        <v>-11096.49</v>
      </c>
      <c r="D27" s="6">
        <v>-11096.49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778755.67</v>
      </c>
      <c r="D31" s="16">
        <v>778755.67</v>
      </c>
    </row>
    <row r="32" spans="1:4" s="15" customFormat="1">
      <c r="A32" s="15">
        <v>11</v>
      </c>
      <c r="B32" s="15" t="s">
        <v>51</v>
      </c>
      <c r="C32" s="16">
        <v>-45348.3</v>
      </c>
      <c r="D32" s="16">
        <v>-45348.3</v>
      </c>
    </row>
    <row r="33" spans="1:4">
      <c r="A33">
        <v>12</v>
      </c>
      <c r="B33" t="s">
        <v>52</v>
      </c>
      <c r="C33" s="6">
        <v>-447659.77</v>
      </c>
      <c r="D33" s="6">
        <v>-447659.77</v>
      </c>
    </row>
    <row r="34" spans="1:4">
      <c r="A34">
        <v>13</v>
      </c>
      <c r="B34" t="s">
        <v>53</v>
      </c>
      <c r="C34" s="6">
        <v>-147683.38</v>
      </c>
      <c r="D34" s="6">
        <v>-147683.38</v>
      </c>
    </row>
    <row r="35" spans="1:4">
      <c r="A35" t="s">
        <v>54</v>
      </c>
      <c r="B35" t="s">
        <v>55</v>
      </c>
      <c r="C35" s="6">
        <v>-106595</v>
      </c>
      <c r="D35" s="6">
        <v>-106595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-6852.18</v>
      </c>
      <c r="D38" s="6">
        <v>-6852.18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-558.28</v>
      </c>
      <c r="D40" s="6">
        <v>-558.28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-3618.92</v>
      </c>
      <c r="D43" s="6">
        <v>-3618.92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-3059</v>
      </c>
      <c r="D45" s="6">
        <v>-3059</v>
      </c>
    </row>
    <row r="46" spans="1:4">
      <c r="A46" t="s">
        <v>76</v>
      </c>
      <c r="B46" t="s">
        <v>77</v>
      </c>
      <c r="C46" s="6">
        <v>-3500</v>
      </c>
      <c r="D46" s="6">
        <v>-3500</v>
      </c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-181237.68</v>
      </c>
      <c r="D49" s="6">
        <v>-181237.68</v>
      </c>
    </row>
    <row r="50" spans="1:4">
      <c r="A50" t="s">
        <v>83</v>
      </c>
      <c r="B50" t="s">
        <v>84</v>
      </c>
      <c r="C50" s="6">
        <v>-111772.08</v>
      </c>
      <c r="D50" s="6">
        <v>-111772.08</v>
      </c>
    </row>
    <row r="51" spans="1:4">
      <c r="A51" t="s">
        <v>85</v>
      </c>
      <c r="B51" t="s">
        <v>86</v>
      </c>
      <c r="C51" s="6">
        <v>-26049.599999999999</v>
      </c>
      <c r="D51" s="6">
        <v>-26049.599999999999</v>
      </c>
    </row>
    <row r="52" spans="1:4">
      <c r="A52" t="s">
        <v>87</v>
      </c>
      <c r="B52" t="s">
        <v>88</v>
      </c>
      <c r="C52" s="6">
        <v>-43416</v>
      </c>
      <c r="D52" s="6">
        <v>-43416</v>
      </c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-53628.54</v>
      </c>
      <c r="D60" s="6">
        <v>-53628.54</v>
      </c>
    </row>
    <row r="61" spans="1:4">
      <c r="A61" t="s">
        <v>104</v>
      </c>
      <c r="B61" t="s">
        <v>105</v>
      </c>
      <c r="C61" s="6">
        <v>-24649.14</v>
      </c>
      <c r="D61" s="6">
        <v>-24649.14</v>
      </c>
    </row>
    <row r="62" spans="1:4">
      <c r="A62" t="s">
        <v>106</v>
      </c>
      <c r="B62" t="s">
        <v>107</v>
      </c>
      <c r="C62" s="6">
        <v>-6138.86</v>
      </c>
      <c r="D62" s="6">
        <v>-6138.86</v>
      </c>
    </row>
    <row r="63" spans="1:4">
      <c r="A63" t="s">
        <v>108</v>
      </c>
      <c r="B63" t="s">
        <v>109</v>
      </c>
      <c r="C63" s="6">
        <v>-20745.47</v>
      </c>
      <c r="D63" s="6">
        <v>-20745.47</v>
      </c>
    </row>
    <row r="64" spans="1:4">
      <c r="A64" t="s">
        <v>110</v>
      </c>
      <c r="B64" t="s">
        <v>111</v>
      </c>
      <c r="C64" s="6">
        <v>-1270.68</v>
      </c>
      <c r="D64" s="6">
        <v>-1270.68</v>
      </c>
    </row>
    <row r="65" spans="1:4">
      <c r="A65" t="s">
        <v>112</v>
      </c>
      <c r="B65" t="s">
        <v>113</v>
      </c>
      <c r="C65" s="6">
        <v>-824.39</v>
      </c>
      <c r="D65" s="6">
        <v>-824.39</v>
      </c>
    </row>
    <row r="66" spans="1:4">
      <c r="A66">
        <v>17</v>
      </c>
      <c r="B66" t="s">
        <v>114</v>
      </c>
      <c r="C66" s="6">
        <v>-65110.17</v>
      </c>
      <c r="D66" s="6">
        <v>-65110.17</v>
      </c>
    </row>
    <row r="67" spans="1:4">
      <c r="A67">
        <v>18</v>
      </c>
      <c r="B67" t="s">
        <v>115</v>
      </c>
      <c r="C67" s="6">
        <v>-16120</v>
      </c>
      <c r="D67" s="6">
        <v>-16120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-6630</v>
      </c>
      <c r="D69" s="6">
        <v>-6630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-23971.759999999998</v>
      </c>
      <c r="D76" s="6">
        <v>-23971.759999999998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-23971.759999999998</v>
      </c>
      <c r="D78" s="6">
        <v>-23971.759999999998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-8169.69</v>
      </c>
      <c r="D80" s="6">
        <v>-8169.69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-2961.88</v>
      </c>
      <c r="D86" s="6">
        <v>-2961.88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-5299.05</v>
      </c>
      <c r="D90" s="6">
        <v>-5299.05</v>
      </c>
    </row>
    <row r="91" spans="1:4">
      <c r="A91" t="s">
        <v>158</v>
      </c>
      <c r="B91" t="s">
        <v>159</v>
      </c>
      <c r="C91" s="6">
        <v>-2195.0500000000002</v>
      </c>
      <c r="D91" s="6">
        <v>-2195.0500000000002</v>
      </c>
    </row>
    <row r="92" spans="1:4">
      <c r="A92" t="s">
        <v>160</v>
      </c>
      <c r="B92" t="s">
        <v>161</v>
      </c>
      <c r="C92" s="6">
        <v>-3104</v>
      </c>
      <c r="D92" s="6">
        <v>-3104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-3769.07</v>
      </c>
      <c r="D101" s="6">
        <v>-3769.07</v>
      </c>
    </row>
    <row r="102" spans="1:4">
      <c r="A102" t="s">
        <v>178</v>
      </c>
      <c r="B102" t="s">
        <v>179</v>
      </c>
      <c r="C102" s="6">
        <v>-346.12</v>
      </c>
      <c r="D102" s="6">
        <v>-346.12</v>
      </c>
    </row>
    <row r="103" spans="1:4">
      <c r="A103" t="s">
        <v>180</v>
      </c>
      <c r="B103" t="s">
        <v>181</v>
      </c>
      <c r="C103" s="6">
        <v>-3422.95</v>
      </c>
      <c r="D103" s="6">
        <v>-3422.95</v>
      </c>
    </row>
    <row r="104" spans="1:4">
      <c r="A104">
        <v>25</v>
      </c>
      <c r="B104" t="s">
        <v>182</v>
      </c>
      <c r="C104" s="6">
        <v>-172.3</v>
      </c>
      <c r="D104" s="6">
        <v>-172.3</v>
      </c>
    </row>
    <row r="105" spans="1:4">
      <c r="A105" t="s">
        <v>183</v>
      </c>
      <c r="B105" t="s">
        <v>184</v>
      </c>
      <c r="C105" s="6">
        <v>-172.3</v>
      </c>
      <c r="D105" s="6">
        <v>-172.3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-6663.3</v>
      </c>
      <c r="D110" s="6">
        <v>-6663.3</v>
      </c>
    </row>
    <row r="111" spans="1:4">
      <c r="A111" t="s">
        <v>193</v>
      </c>
      <c r="B111" t="s">
        <v>194</v>
      </c>
      <c r="C111" s="6">
        <v>-1263.3</v>
      </c>
      <c r="D111" s="6">
        <v>-1263.3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285747.59999999998</v>
      </c>
      <c r="D120" s="16">
        <v>285747.59999999998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0.11899999999999999</v>
      </c>
      <c r="D121" s="17">
        <f>IF(D$10=0," ",ROUND(D120/D$10,3))</f>
        <v>0.11899999999999999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-178217.49</v>
      </c>
      <c r="D123" s="6">
        <v>-178217.49</v>
      </c>
    </row>
    <row r="124" spans="1:4">
      <c r="A124" t="s">
        <v>214</v>
      </c>
      <c r="B124" t="s">
        <v>215</v>
      </c>
      <c r="C124" s="6">
        <v>-147683.38</v>
      </c>
      <c r="D124" s="6">
        <v>-147683.38</v>
      </c>
    </row>
    <row r="125" spans="1:4">
      <c r="A125" t="s">
        <v>216</v>
      </c>
      <c r="B125" t="s">
        <v>217</v>
      </c>
      <c r="C125" s="6">
        <v>-23971.759999999998</v>
      </c>
      <c r="D125" s="6">
        <v>-23971.759999999998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-5299.05</v>
      </c>
      <c r="D127" s="6">
        <v>-5299.05</v>
      </c>
    </row>
    <row r="128" spans="1:4">
      <c r="A128" t="s">
        <v>222</v>
      </c>
      <c r="B128" t="s">
        <v>223</v>
      </c>
      <c r="C128" s="6">
        <v>-1263.3</v>
      </c>
      <c r="D128" s="6">
        <v>-1263.3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4011</v>
      </c>
      <c r="C5" s="8">
        <v>4011</v>
      </c>
      <c r="D5" s="8">
        <v>4011</v>
      </c>
    </row>
    <row r="6" spans="1:52" s="10" customFormat="1" ht="30">
      <c r="A6" s="9" t="s">
        <v>8</v>
      </c>
      <c r="B6" s="10" t="s">
        <v>268</v>
      </c>
      <c r="C6" s="10" t="s">
        <v>268</v>
      </c>
      <c r="D6" s="10" t="s">
        <v>268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1147169.2</v>
      </c>
      <c r="D10" s="16">
        <v>1147169.2</v>
      </c>
    </row>
    <row r="11" spans="1:52">
      <c r="A11" t="s">
        <v>18</v>
      </c>
      <c r="B11" t="s">
        <v>19</v>
      </c>
      <c r="C11" s="6">
        <v>1147169.2</v>
      </c>
      <c r="D11" s="6">
        <v>1147169.2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-712973.66</v>
      </c>
      <c r="D13" s="6">
        <v>-712973.66</v>
      </c>
    </row>
    <row r="14" spans="1:52">
      <c r="A14">
        <v>3</v>
      </c>
      <c r="B14" t="s">
        <v>23</v>
      </c>
      <c r="C14" s="6">
        <v>434195.54</v>
      </c>
      <c r="D14" s="6">
        <v>434195.54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0.378</v>
      </c>
      <c r="D15" s="17">
        <f>IF(D$10=0," ",ROUND(D14/D$10,3))</f>
        <v>0.378</v>
      </c>
    </row>
    <row r="16" spans="1:52">
      <c r="A16">
        <v>5</v>
      </c>
      <c r="B16" t="s">
        <v>25</v>
      </c>
      <c r="C16" s="6">
        <v>-35473.120000000003</v>
      </c>
      <c r="D16" s="6">
        <v>-35473.120000000003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-31847.13</v>
      </c>
      <c r="D18" s="6">
        <v>-31847.13</v>
      </c>
    </row>
    <row r="19" spans="1:4">
      <c r="A19" t="s">
        <v>28</v>
      </c>
      <c r="B19" t="s">
        <v>29</v>
      </c>
      <c r="C19" s="6">
        <v>-4065.44</v>
      </c>
      <c r="D19" s="6">
        <v>-4065.44</v>
      </c>
    </row>
    <row r="20" spans="1:4">
      <c r="A20" t="s">
        <v>30</v>
      </c>
      <c r="B20" t="s">
        <v>31</v>
      </c>
      <c r="C20" s="6">
        <v>-494.8</v>
      </c>
      <c r="D20" s="6">
        <v>-494.8</v>
      </c>
    </row>
    <row r="21" spans="1:4">
      <c r="A21" t="s">
        <v>32</v>
      </c>
      <c r="B21" t="s">
        <v>33</v>
      </c>
      <c r="C21" s="6">
        <v>-12925.43</v>
      </c>
      <c r="D21" s="6">
        <v>-12925.43</v>
      </c>
    </row>
    <row r="22" spans="1:4">
      <c r="A22" t="s">
        <v>34</v>
      </c>
      <c r="B22" t="s">
        <v>35</v>
      </c>
      <c r="C22" s="6">
        <v>-14361.46</v>
      </c>
      <c r="D22" s="6">
        <v>-14361.46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-3625.99</v>
      </c>
      <c r="D26" s="6">
        <v>-3625.99</v>
      </c>
    </row>
    <row r="27" spans="1:4">
      <c r="A27" t="s">
        <v>42</v>
      </c>
      <c r="B27" t="s">
        <v>43</v>
      </c>
      <c r="C27" s="6">
        <v>-3625.99</v>
      </c>
      <c r="D27" s="6">
        <v>-3625.99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398722.42</v>
      </c>
      <c r="D31" s="16">
        <v>398722.42</v>
      </c>
    </row>
    <row r="32" spans="1:4" s="15" customFormat="1">
      <c r="A32" s="15">
        <v>11</v>
      </c>
      <c r="B32" s="15" t="s">
        <v>51</v>
      </c>
      <c r="C32" s="16">
        <v>-19382.34</v>
      </c>
      <c r="D32" s="16">
        <v>-19382.34</v>
      </c>
    </row>
    <row r="33" spans="1:4">
      <c r="A33">
        <v>12</v>
      </c>
      <c r="B33" t="s">
        <v>52</v>
      </c>
      <c r="C33" s="6">
        <v>-298179.58</v>
      </c>
      <c r="D33" s="6">
        <v>-298179.58</v>
      </c>
    </row>
    <row r="34" spans="1:4">
      <c r="A34">
        <v>13</v>
      </c>
      <c r="B34" t="s">
        <v>53</v>
      </c>
      <c r="C34" s="6">
        <v>-125937.1</v>
      </c>
      <c r="D34" s="6">
        <v>-125937.1</v>
      </c>
    </row>
    <row r="35" spans="1:4">
      <c r="A35" t="s">
        <v>54</v>
      </c>
      <c r="B35" t="s">
        <v>55</v>
      </c>
      <c r="C35" s="6">
        <v>-89316.33</v>
      </c>
      <c r="D35" s="6">
        <v>-89316.33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-4900</v>
      </c>
      <c r="D37" s="6">
        <v>-4900</v>
      </c>
    </row>
    <row r="38" spans="1:4">
      <c r="A38" t="s">
        <v>60</v>
      </c>
      <c r="B38" t="s">
        <v>61</v>
      </c>
      <c r="C38" s="6">
        <v>-6044.19</v>
      </c>
      <c r="D38" s="6">
        <v>-6044.19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-2200</v>
      </c>
      <c r="D40" s="6">
        <v>-2200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-2641.25</v>
      </c>
      <c r="D43" s="6">
        <v>-2641.25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-2612</v>
      </c>
      <c r="D45" s="6">
        <v>-2612</v>
      </c>
    </row>
    <row r="46" spans="1:4">
      <c r="A46" t="s">
        <v>76</v>
      </c>
      <c r="B46" t="s">
        <v>77</v>
      </c>
      <c r="C46" s="6">
        <v>-4890</v>
      </c>
      <c r="D46" s="6">
        <v>-4890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-98008.69</v>
      </c>
      <c r="D49" s="6">
        <v>-98008.69</v>
      </c>
    </row>
    <row r="50" spans="1:4">
      <c r="A50" t="s">
        <v>83</v>
      </c>
      <c r="B50" t="s">
        <v>84</v>
      </c>
      <c r="C50" s="6">
        <v>-71721.78</v>
      </c>
      <c r="D50" s="6">
        <v>-71721.78</v>
      </c>
    </row>
    <row r="51" spans="1:4">
      <c r="A51" t="s">
        <v>85</v>
      </c>
      <c r="B51" t="s">
        <v>86</v>
      </c>
      <c r="C51" s="6">
        <v>-19728.72</v>
      </c>
      <c r="D51" s="6">
        <v>-19728.72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-5213.05</v>
      </c>
      <c r="D53" s="6">
        <v>-5213.05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-1345.14</v>
      </c>
      <c r="D55" s="6">
        <v>-1345.14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-6054.09</v>
      </c>
      <c r="D60" s="6">
        <v>-6054.09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-570.67999999999995</v>
      </c>
      <c r="D62" s="6">
        <v>-570.67999999999995</v>
      </c>
    </row>
    <row r="63" spans="1:4">
      <c r="A63" t="s">
        <v>108</v>
      </c>
      <c r="B63" t="s">
        <v>109</v>
      </c>
      <c r="C63" s="6">
        <v>-5216.12</v>
      </c>
      <c r="D63" s="6">
        <v>-5216.12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-267.29000000000002</v>
      </c>
      <c r="D65" s="6">
        <v>-267.29000000000002</v>
      </c>
    </row>
    <row r="66" spans="1:4">
      <c r="A66">
        <v>17</v>
      </c>
      <c r="B66" t="s">
        <v>114</v>
      </c>
      <c r="C66" s="6">
        <v>-68179.7</v>
      </c>
      <c r="D66" s="6">
        <v>-68179.7</v>
      </c>
    </row>
    <row r="67" spans="1:4">
      <c r="A67">
        <v>18</v>
      </c>
      <c r="B67" t="s">
        <v>115</v>
      </c>
      <c r="C67" s="6">
        <v>-12917.26</v>
      </c>
      <c r="D67" s="6">
        <v>-12917.26</v>
      </c>
    </row>
    <row r="68" spans="1:4">
      <c r="A68" t="s">
        <v>116</v>
      </c>
      <c r="B68" t="s">
        <v>117</v>
      </c>
      <c r="C68" s="6">
        <v>-910.59</v>
      </c>
      <c r="D68" s="6">
        <v>-910.59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-8506.67</v>
      </c>
      <c r="D70" s="6">
        <v>-8506.67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-27209.68</v>
      </c>
      <c r="D76" s="6">
        <v>-27209.68</v>
      </c>
    </row>
    <row r="77" spans="1:4">
      <c r="A77" t="s">
        <v>133</v>
      </c>
      <c r="B77" t="s">
        <v>134</v>
      </c>
      <c r="C77" s="6">
        <v>-65</v>
      </c>
      <c r="D77" s="6">
        <v>-65</v>
      </c>
    </row>
    <row r="78" spans="1:4">
      <c r="A78" t="s">
        <v>135</v>
      </c>
      <c r="B78" t="s">
        <v>136</v>
      </c>
      <c r="C78" s="6">
        <v>-27144.68</v>
      </c>
      <c r="D78" s="6">
        <v>-27144.68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-1168.08</v>
      </c>
      <c r="D90" s="6">
        <v>-1168.08</v>
      </c>
    </row>
    <row r="91" spans="1:4">
      <c r="A91" t="s">
        <v>158</v>
      </c>
      <c r="B91" t="s">
        <v>159</v>
      </c>
      <c r="C91" s="6">
        <v>-207.08</v>
      </c>
      <c r="D91" s="6">
        <v>-207.08</v>
      </c>
    </row>
    <row r="92" spans="1:4">
      <c r="A92" t="s">
        <v>160</v>
      </c>
      <c r="B92" t="s">
        <v>161</v>
      </c>
      <c r="C92" s="6">
        <v>-961</v>
      </c>
      <c r="D92" s="6">
        <v>-961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-2032.22</v>
      </c>
      <c r="D101" s="6">
        <v>-2032.22</v>
      </c>
    </row>
    <row r="102" spans="1:4">
      <c r="A102" t="s">
        <v>178</v>
      </c>
      <c r="B102" t="s">
        <v>179</v>
      </c>
      <c r="C102" s="6">
        <v>-372.12</v>
      </c>
      <c r="D102" s="6">
        <v>-372.12</v>
      </c>
    </row>
    <row r="103" spans="1:4">
      <c r="A103" t="s">
        <v>180</v>
      </c>
      <c r="B103" t="s">
        <v>181</v>
      </c>
      <c r="C103" s="6">
        <v>-1660.1</v>
      </c>
      <c r="D103" s="6">
        <v>-1660.1</v>
      </c>
    </row>
    <row r="104" spans="1:4">
      <c r="A104">
        <v>25</v>
      </c>
      <c r="B104" t="s">
        <v>182</v>
      </c>
      <c r="C104" s="6">
        <v>-319.22000000000003</v>
      </c>
      <c r="D104" s="6">
        <v>-319.22000000000003</v>
      </c>
    </row>
    <row r="105" spans="1:4">
      <c r="A105" t="s">
        <v>183</v>
      </c>
      <c r="B105" t="s">
        <v>184</v>
      </c>
      <c r="C105" s="6">
        <v>-319.22000000000003</v>
      </c>
      <c r="D105" s="6">
        <v>-319.22000000000003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-3300</v>
      </c>
      <c r="D107" s="6">
        <v>-3300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-3300</v>
      </c>
      <c r="D109" s="6">
        <v>-3300</v>
      </c>
    </row>
    <row r="110" spans="1:4">
      <c r="A110">
        <v>27</v>
      </c>
      <c r="B110" t="s">
        <v>192</v>
      </c>
      <c r="C110" s="6">
        <v>-8305.4</v>
      </c>
      <c r="D110" s="6">
        <v>-8305.4</v>
      </c>
    </row>
    <row r="111" spans="1:4">
      <c r="A111" t="s">
        <v>193</v>
      </c>
      <c r="B111" t="s">
        <v>194</v>
      </c>
      <c r="C111" s="6">
        <v>-505.4</v>
      </c>
      <c r="D111" s="6">
        <v>-505.4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-4751.53</v>
      </c>
      <c r="D114" s="6">
        <v>-4751.53</v>
      </c>
    </row>
    <row r="115" spans="1:4">
      <c r="A115" t="s">
        <v>200</v>
      </c>
      <c r="B115" t="s">
        <v>201</v>
      </c>
      <c r="C115" s="6">
        <v>-6084.53</v>
      </c>
      <c r="D115" s="6">
        <v>-6084.53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1333</v>
      </c>
      <c r="D119" s="6">
        <v>1333</v>
      </c>
    </row>
    <row r="120" spans="1:4" s="15" customFormat="1">
      <c r="A120" s="15">
        <v>29</v>
      </c>
      <c r="B120" s="15" t="s">
        <v>210</v>
      </c>
      <c r="C120" s="16">
        <v>81160.5</v>
      </c>
      <c r="D120" s="16">
        <v>81160.5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7.0999999999999994E-2</v>
      </c>
      <c r="D121" s="17">
        <f>IF(D$10=0," ",ROUND(D120/D$10,3))</f>
        <v>7.0999999999999994E-2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-154820.26</v>
      </c>
      <c r="D123" s="6">
        <v>-154820.26</v>
      </c>
    </row>
    <row r="124" spans="1:4">
      <c r="A124" t="s">
        <v>214</v>
      </c>
      <c r="B124" t="s">
        <v>215</v>
      </c>
      <c r="C124" s="6">
        <v>-125937.1</v>
      </c>
      <c r="D124" s="6">
        <v>-125937.1</v>
      </c>
    </row>
    <row r="125" spans="1:4">
      <c r="A125" t="s">
        <v>216</v>
      </c>
      <c r="B125" t="s">
        <v>217</v>
      </c>
      <c r="C125" s="6">
        <v>-27209.68</v>
      </c>
      <c r="D125" s="6">
        <v>-27209.68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-1168.08</v>
      </c>
      <c r="D127" s="6">
        <v>-1168.08</v>
      </c>
    </row>
    <row r="128" spans="1:4">
      <c r="A128" t="s">
        <v>222</v>
      </c>
      <c r="B128" t="s">
        <v>223</v>
      </c>
      <c r="C128" s="6">
        <v>-505.4</v>
      </c>
      <c r="D128" s="6">
        <v>-505.4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4009</v>
      </c>
      <c r="C5" s="8">
        <v>4009</v>
      </c>
      <c r="D5" s="8">
        <v>4009</v>
      </c>
    </row>
    <row r="6" spans="1:52" s="10" customFormat="1" ht="30">
      <c r="A6" s="9" t="s">
        <v>8</v>
      </c>
      <c r="B6" s="10" t="s">
        <v>267</v>
      </c>
      <c r="C6" s="10" t="s">
        <v>267</v>
      </c>
      <c r="D6" s="10" t="s">
        <v>267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3114688.74</v>
      </c>
      <c r="D10" s="16">
        <v>3114688.74</v>
      </c>
    </row>
    <row r="11" spans="1:52">
      <c r="A11" t="s">
        <v>18</v>
      </c>
      <c r="B11" t="s">
        <v>19</v>
      </c>
      <c r="C11" s="6">
        <v>3114688.74</v>
      </c>
      <c r="D11" s="6">
        <v>3114688.74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-2128881.59</v>
      </c>
      <c r="D13" s="6">
        <v>-2128881.59</v>
      </c>
    </row>
    <row r="14" spans="1:52">
      <c r="A14">
        <v>3</v>
      </c>
      <c r="B14" t="s">
        <v>23</v>
      </c>
      <c r="C14" s="6">
        <v>985807.15</v>
      </c>
      <c r="D14" s="6">
        <v>985807.15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0.317</v>
      </c>
      <c r="D15" s="17">
        <f>IF(D$10=0," ",ROUND(D14/D$10,3))</f>
        <v>0.317</v>
      </c>
    </row>
    <row r="16" spans="1:52">
      <c r="A16">
        <v>5</v>
      </c>
      <c r="B16" t="s">
        <v>25</v>
      </c>
      <c r="C16" s="6">
        <v>-68094.720000000001</v>
      </c>
      <c r="D16" s="6">
        <v>-68094.720000000001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-52352.3</v>
      </c>
      <c r="D18" s="6">
        <v>-52352.3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-27930.65</v>
      </c>
      <c r="D21" s="6">
        <v>-27930.65</v>
      </c>
    </row>
    <row r="22" spans="1:4">
      <c r="A22" t="s">
        <v>34</v>
      </c>
      <c r="B22" t="s">
        <v>35</v>
      </c>
      <c r="C22" s="6">
        <v>-24421.65</v>
      </c>
      <c r="D22" s="6">
        <v>-24421.65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-15742.42</v>
      </c>
      <c r="D26" s="6">
        <v>-15742.42</v>
      </c>
    </row>
    <row r="27" spans="1:4">
      <c r="A27" t="s">
        <v>42</v>
      </c>
      <c r="B27" t="s">
        <v>43</v>
      </c>
      <c r="C27" s="6">
        <v>-15742.42</v>
      </c>
      <c r="D27" s="6">
        <v>-15742.42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917712.43</v>
      </c>
      <c r="D31" s="16">
        <v>917712.43</v>
      </c>
    </row>
    <row r="32" spans="1:4" s="15" customFormat="1">
      <c r="A32" s="15">
        <v>11</v>
      </c>
      <c r="B32" s="15" t="s">
        <v>51</v>
      </c>
      <c r="C32" s="16">
        <v>-45670.12</v>
      </c>
      <c r="D32" s="16">
        <v>-45670.12</v>
      </c>
    </row>
    <row r="33" spans="1:4">
      <c r="A33">
        <v>12</v>
      </c>
      <c r="B33" t="s">
        <v>52</v>
      </c>
      <c r="C33" s="6">
        <v>-424066.03</v>
      </c>
      <c r="D33" s="6">
        <v>-424066.03</v>
      </c>
    </row>
    <row r="34" spans="1:4">
      <c r="A34">
        <v>13</v>
      </c>
      <c r="B34" t="s">
        <v>53</v>
      </c>
      <c r="C34" s="6">
        <v>-213595.5</v>
      </c>
      <c r="D34" s="6">
        <v>-213595.5</v>
      </c>
    </row>
    <row r="35" spans="1:4">
      <c r="A35" t="s">
        <v>54</v>
      </c>
      <c r="B35" t="s">
        <v>55</v>
      </c>
      <c r="C35" s="6">
        <v>-112425</v>
      </c>
      <c r="D35" s="6">
        <v>-112425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-21873</v>
      </c>
      <c r="D37" s="6">
        <v>-21873</v>
      </c>
    </row>
    <row r="38" spans="1:4">
      <c r="A38" t="s">
        <v>60</v>
      </c>
      <c r="B38" t="s">
        <v>61</v>
      </c>
      <c r="C38" s="6">
        <v>-22819.59</v>
      </c>
      <c r="D38" s="6">
        <v>-22819.59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-16254.18</v>
      </c>
      <c r="D40" s="6">
        <v>-16254.18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-4286.0600000000004</v>
      </c>
      <c r="D43" s="6">
        <v>-4286.0600000000004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-3671</v>
      </c>
      <c r="D45" s="6">
        <v>-3671</v>
      </c>
    </row>
    <row r="46" spans="1:4">
      <c r="A46" t="s">
        <v>76</v>
      </c>
      <c r="B46" t="s">
        <v>77</v>
      </c>
      <c r="C46" s="6">
        <v>-6850</v>
      </c>
      <c r="D46" s="6">
        <v>-6850</v>
      </c>
    </row>
    <row r="47" spans="1:4">
      <c r="A47" t="s">
        <v>78</v>
      </c>
      <c r="B47" t="s">
        <v>79</v>
      </c>
      <c r="C47" s="6">
        <v>-5416.67</v>
      </c>
      <c r="D47" s="6">
        <v>-5416.67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-120623.79</v>
      </c>
      <c r="D49" s="6">
        <v>-120623.79</v>
      </c>
    </row>
    <row r="50" spans="1:4">
      <c r="A50" t="s">
        <v>83</v>
      </c>
      <c r="B50" t="s">
        <v>84</v>
      </c>
      <c r="C50" s="6">
        <v>-55486.51</v>
      </c>
      <c r="D50" s="6">
        <v>-55486.51</v>
      </c>
    </row>
    <row r="51" spans="1:4">
      <c r="A51" t="s">
        <v>85</v>
      </c>
      <c r="B51" t="s">
        <v>86</v>
      </c>
      <c r="C51" s="6">
        <v>-58995.75</v>
      </c>
      <c r="D51" s="6">
        <v>-58995.75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-5658.91</v>
      </c>
      <c r="D53" s="6">
        <v>-5658.91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-482.62</v>
      </c>
      <c r="D56" s="6">
        <v>-482.62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-8281.8799999999992</v>
      </c>
      <c r="D60" s="6">
        <v>-8281.8799999999992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-2802.73</v>
      </c>
      <c r="D62" s="6">
        <v>-2802.73</v>
      </c>
    </row>
    <row r="63" spans="1:4">
      <c r="A63" t="s">
        <v>108</v>
      </c>
      <c r="B63" t="s">
        <v>109</v>
      </c>
      <c r="C63" s="6">
        <v>-4770.67</v>
      </c>
      <c r="D63" s="6">
        <v>-4770.67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-708.48</v>
      </c>
      <c r="D65" s="6">
        <v>-708.48</v>
      </c>
    </row>
    <row r="66" spans="1:4">
      <c r="A66">
        <v>17</v>
      </c>
      <c r="B66" t="s">
        <v>114</v>
      </c>
      <c r="C66" s="6">
        <v>-81564.86</v>
      </c>
      <c r="D66" s="6">
        <v>-81564.86</v>
      </c>
    </row>
    <row r="67" spans="1:4">
      <c r="A67">
        <v>18</v>
      </c>
      <c r="B67" t="s">
        <v>115</v>
      </c>
      <c r="C67" s="6">
        <v>-16120</v>
      </c>
      <c r="D67" s="6">
        <v>-16120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-6630</v>
      </c>
      <c r="D69" s="6">
        <v>-6630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-34803.199999999997</v>
      </c>
      <c r="D76" s="6">
        <v>-34803.199999999997</v>
      </c>
    </row>
    <row r="77" spans="1:4">
      <c r="A77" t="s">
        <v>133</v>
      </c>
      <c r="B77" t="s">
        <v>134</v>
      </c>
      <c r="C77" s="6">
        <v>-40</v>
      </c>
      <c r="D77" s="6">
        <v>-40</v>
      </c>
    </row>
    <row r="78" spans="1:4">
      <c r="A78" t="s">
        <v>135</v>
      </c>
      <c r="B78" t="s">
        <v>136</v>
      </c>
      <c r="C78" s="6">
        <v>-34763.199999999997</v>
      </c>
      <c r="D78" s="6">
        <v>-34763.199999999997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-8169</v>
      </c>
      <c r="D90" s="6">
        <v>-8169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-7469</v>
      </c>
      <c r="D92" s="6">
        <v>-7469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-700</v>
      </c>
      <c r="D94" s="6">
        <v>-700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-3705.03</v>
      </c>
      <c r="D101" s="6">
        <v>-3705.03</v>
      </c>
    </row>
    <row r="102" spans="1:4">
      <c r="A102" t="s">
        <v>178</v>
      </c>
      <c r="B102" t="s">
        <v>179</v>
      </c>
      <c r="C102" s="6">
        <v>-470.62</v>
      </c>
      <c r="D102" s="6">
        <v>-470.62</v>
      </c>
    </row>
    <row r="103" spans="1:4">
      <c r="A103" t="s">
        <v>180</v>
      </c>
      <c r="B103" t="s">
        <v>181</v>
      </c>
      <c r="C103" s="6">
        <v>-3234.41</v>
      </c>
      <c r="D103" s="6">
        <v>-3234.41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-8139.96</v>
      </c>
      <c r="D110" s="6">
        <v>-8139.96</v>
      </c>
    </row>
    <row r="111" spans="1:4">
      <c r="A111" t="s">
        <v>193</v>
      </c>
      <c r="B111" t="s">
        <v>194</v>
      </c>
      <c r="C111" s="6">
        <v>-2739.96</v>
      </c>
      <c r="D111" s="6">
        <v>-2739.96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-3076.01</v>
      </c>
      <c r="D114" s="6">
        <v>-3076.01</v>
      </c>
    </row>
    <row r="115" spans="1:4">
      <c r="A115" t="s">
        <v>200</v>
      </c>
      <c r="B115" t="s">
        <v>201</v>
      </c>
      <c r="C115" s="6">
        <v>-3076.01</v>
      </c>
      <c r="D115" s="6">
        <v>-3076.01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447976.28</v>
      </c>
      <c r="D120" s="16">
        <v>447976.28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0.14399999999999999</v>
      </c>
      <c r="D121" s="17">
        <f>IF(D$10=0," ",ROUND(D120/D$10,3))</f>
        <v>0.14399999999999999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-259307.66</v>
      </c>
      <c r="D123" s="6">
        <v>-259307.66</v>
      </c>
    </row>
    <row r="124" spans="1:4">
      <c r="A124" t="s">
        <v>214</v>
      </c>
      <c r="B124" t="s">
        <v>215</v>
      </c>
      <c r="C124" s="6">
        <v>-213595.5</v>
      </c>
      <c r="D124" s="6">
        <v>-213595.5</v>
      </c>
    </row>
    <row r="125" spans="1:4">
      <c r="A125" t="s">
        <v>216</v>
      </c>
      <c r="B125" t="s">
        <v>217</v>
      </c>
      <c r="C125" s="6">
        <v>-34803.199999999997</v>
      </c>
      <c r="D125" s="6">
        <v>-34803.199999999997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-8169</v>
      </c>
      <c r="D127" s="6">
        <v>-8169</v>
      </c>
    </row>
    <row r="128" spans="1:4">
      <c r="A128" t="s">
        <v>222</v>
      </c>
      <c r="B128" t="s">
        <v>223</v>
      </c>
      <c r="C128" s="6">
        <v>-2739.96</v>
      </c>
      <c r="D128" s="6">
        <v>-2739.96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4007</v>
      </c>
      <c r="C5" s="8">
        <v>4007</v>
      </c>
      <c r="D5" s="8">
        <v>4007</v>
      </c>
    </row>
    <row r="6" spans="1:52" s="10" customFormat="1" ht="30">
      <c r="A6" s="9" t="s">
        <v>8</v>
      </c>
      <c r="B6" s="10" t="s">
        <v>266</v>
      </c>
      <c r="C6" s="10" t="s">
        <v>266</v>
      </c>
      <c r="D6" s="10" t="s">
        <v>266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2102504.9700000002</v>
      </c>
      <c r="D10" s="16">
        <v>2102504.9700000002</v>
      </c>
    </row>
    <row r="11" spans="1:52">
      <c r="A11" t="s">
        <v>18</v>
      </c>
      <c r="B11" t="s">
        <v>19</v>
      </c>
      <c r="C11" s="6">
        <v>2102504.9700000002</v>
      </c>
      <c r="D11" s="6">
        <v>2102504.9700000002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-1363868.22</v>
      </c>
      <c r="D13" s="6">
        <v>-1363868.22</v>
      </c>
    </row>
    <row r="14" spans="1:52">
      <c r="A14">
        <v>3</v>
      </c>
      <c r="B14" t="s">
        <v>23</v>
      </c>
      <c r="C14" s="6">
        <v>738636.75</v>
      </c>
      <c r="D14" s="6">
        <v>738636.75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0.35099999999999998</v>
      </c>
      <c r="D15" s="17">
        <f>IF(D$10=0," ",ROUND(D14/D$10,3))</f>
        <v>0.35099999999999998</v>
      </c>
    </row>
    <row r="16" spans="1:52">
      <c r="A16">
        <v>5</v>
      </c>
      <c r="B16" t="s">
        <v>25</v>
      </c>
      <c r="C16" s="6">
        <v>-38211.43</v>
      </c>
      <c r="D16" s="6">
        <v>-38211.43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-29431.08</v>
      </c>
      <c r="D18" s="6">
        <v>-29431.08</v>
      </c>
    </row>
    <row r="19" spans="1:4">
      <c r="A19" t="s">
        <v>28</v>
      </c>
      <c r="B19" t="s">
        <v>29</v>
      </c>
      <c r="C19" s="6">
        <v>-471.94</v>
      </c>
      <c r="D19" s="6">
        <v>-471.94</v>
      </c>
    </row>
    <row r="20" spans="1:4">
      <c r="A20" t="s">
        <v>30</v>
      </c>
      <c r="B20" t="s">
        <v>31</v>
      </c>
      <c r="C20" s="6">
        <v>-1129.48</v>
      </c>
      <c r="D20" s="6">
        <v>-1129.48</v>
      </c>
    </row>
    <row r="21" spans="1:4">
      <c r="A21" t="s">
        <v>32</v>
      </c>
      <c r="B21" t="s">
        <v>33</v>
      </c>
      <c r="C21" s="6">
        <v>-15229.93</v>
      </c>
      <c r="D21" s="6">
        <v>-15229.93</v>
      </c>
    </row>
    <row r="22" spans="1:4">
      <c r="A22" t="s">
        <v>34</v>
      </c>
      <c r="B22" t="s">
        <v>35</v>
      </c>
      <c r="C22" s="6">
        <v>-12599.73</v>
      </c>
      <c r="D22" s="6">
        <v>-12599.73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-8780.35</v>
      </c>
      <c r="D26" s="6">
        <v>-8780.35</v>
      </c>
    </row>
    <row r="27" spans="1:4">
      <c r="A27" t="s">
        <v>42</v>
      </c>
      <c r="B27" t="s">
        <v>43</v>
      </c>
      <c r="C27" s="6">
        <v>-8780.35</v>
      </c>
      <c r="D27" s="6">
        <v>-8780.35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700425.32</v>
      </c>
      <c r="D31" s="16">
        <v>700425.32</v>
      </c>
    </row>
    <row r="32" spans="1:4" s="15" customFormat="1">
      <c r="A32" s="15">
        <v>11</v>
      </c>
      <c r="B32" s="15" t="s">
        <v>51</v>
      </c>
      <c r="C32" s="16">
        <v>-35219.879999999997</v>
      </c>
      <c r="D32" s="16">
        <v>-35219.879999999997</v>
      </c>
    </row>
    <row r="33" spans="1:4">
      <c r="A33">
        <v>12</v>
      </c>
      <c r="B33" t="s">
        <v>52</v>
      </c>
      <c r="C33" s="6">
        <v>-399329.09</v>
      </c>
      <c r="D33" s="6">
        <v>-399329.09</v>
      </c>
    </row>
    <row r="34" spans="1:4">
      <c r="A34">
        <v>13</v>
      </c>
      <c r="B34" t="s">
        <v>53</v>
      </c>
      <c r="C34" s="6">
        <v>-159145.85999999999</v>
      </c>
      <c r="D34" s="6">
        <v>-159145.85999999999</v>
      </c>
    </row>
    <row r="35" spans="1:4">
      <c r="A35" t="s">
        <v>54</v>
      </c>
      <c r="B35" t="s">
        <v>55</v>
      </c>
      <c r="C35" s="6">
        <v>-121203</v>
      </c>
      <c r="D35" s="6">
        <v>-121203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-12633.38</v>
      </c>
      <c r="D38" s="6">
        <v>-12633.38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-1944</v>
      </c>
      <c r="D40" s="6">
        <v>-1944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-2665.15</v>
      </c>
      <c r="D43" s="6">
        <v>-2665.15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-3572</v>
      </c>
      <c r="D45" s="6">
        <v>-3572</v>
      </c>
    </row>
    <row r="46" spans="1:4">
      <c r="A46" t="s">
        <v>76</v>
      </c>
      <c r="B46" t="s">
        <v>77</v>
      </c>
      <c r="C46" s="6">
        <v>-2795</v>
      </c>
      <c r="D46" s="6">
        <v>-2795</v>
      </c>
    </row>
    <row r="47" spans="1:4">
      <c r="A47" t="s">
        <v>78</v>
      </c>
      <c r="B47" t="s">
        <v>79</v>
      </c>
      <c r="C47" s="6">
        <v>-3333.33</v>
      </c>
      <c r="D47" s="6">
        <v>-3333.33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-173815</v>
      </c>
      <c r="D49" s="6">
        <v>-173815</v>
      </c>
    </row>
    <row r="50" spans="1:4">
      <c r="A50" t="s">
        <v>83</v>
      </c>
      <c r="B50" t="s">
        <v>84</v>
      </c>
      <c r="C50" s="6">
        <v>-64324.800000000003</v>
      </c>
      <c r="D50" s="6">
        <v>-64324.800000000003</v>
      </c>
    </row>
    <row r="51" spans="1:4">
      <c r="A51" t="s">
        <v>85</v>
      </c>
      <c r="B51" t="s">
        <v>86</v>
      </c>
      <c r="C51" s="6">
        <v>-96487.2</v>
      </c>
      <c r="D51" s="6">
        <v>-96487.2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-7490</v>
      </c>
      <c r="D53" s="6">
        <v>-7490</v>
      </c>
    </row>
    <row r="54" spans="1:4">
      <c r="A54" t="s">
        <v>91</v>
      </c>
      <c r="B54" t="s">
        <v>92</v>
      </c>
      <c r="C54" s="6">
        <v>-5513</v>
      </c>
      <c r="D54" s="6">
        <v>-5513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-3635.8</v>
      </c>
      <c r="D60" s="6">
        <v>-3635.8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-448.76</v>
      </c>
      <c r="D62" s="6">
        <v>-448.76</v>
      </c>
    </row>
    <row r="63" spans="1:4">
      <c r="A63" t="s">
        <v>108</v>
      </c>
      <c r="B63" t="s">
        <v>109</v>
      </c>
      <c r="C63" s="6">
        <v>-3046.33</v>
      </c>
      <c r="D63" s="6">
        <v>-3046.33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-140.71</v>
      </c>
      <c r="D65" s="6">
        <v>-140.71</v>
      </c>
    </row>
    <row r="66" spans="1:4">
      <c r="A66">
        <v>17</v>
      </c>
      <c r="B66" t="s">
        <v>114</v>
      </c>
      <c r="C66" s="6">
        <v>-62732.43</v>
      </c>
      <c r="D66" s="6">
        <v>-62732.43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-16852</v>
      </c>
      <c r="D76" s="6">
        <v>-16852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-16852</v>
      </c>
      <c r="D78" s="6">
        <v>-16852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-3552</v>
      </c>
      <c r="D90" s="6">
        <v>-3552</v>
      </c>
    </row>
    <row r="91" spans="1:4">
      <c r="A91" t="s">
        <v>158</v>
      </c>
      <c r="B91" t="s">
        <v>159</v>
      </c>
      <c r="C91" s="6">
        <v>-2292</v>
      </c>
      <c r="D91" s="6">
        <v>-2292</v>
      </c>
    </row>
    <row r="92" spans="1:4">
      <c r="A92" t="s">
        <v>160</v>
      </c>
      <c r="B92" t="s">
        <v>161</v>
      </c>
      <c r="C92" s="6">
        <v>-1260</v>
      </c>
      <c r="D92" s="6">
        <v>-1260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-2954.47</v>
      </c>
      <c r="D101" s="6">
        <v>-2954.47</v>
      </c>
    </row>
    <row r="102" spans="1:4">
      <c r="A102" t="s">
        <v>178</v>
      </c>
      <c r="B102" t="s">
        <v>179</v>
      </c>
      <c r="C102" s="6">
        <v>-315.45999999999998</v>
      </c>
      <c r="D102" s="6">
        <v>-315.45999999999998</v>
      </c>
    </row>
    <row r="103" spans="1:4">
      <c r="A103" t="s">
        <v>180</v>
      </c>
      <c r="B103" t="s">
        <v>181</v>
      </c>
      <c r="C103" s="6">
        <v>-2639.01</v>
      </c>
      <c r="D103" s="6">
        <v>-2639.01</v>
      </c>
    </row>
    <row r="104" spans="1:4">
      <c r="A104">
        <v>25</v>
      </c>
      <c r="B104" t="s">
        <v>182</v>
      </c>
      <c r="C104" s="6">
        <v>-112.1</v>
      </c>
      <c r="D104" s="6">
        <v>-112.1</v>
      </c>
    </row>
    <row r="105" spans="1:4">
      <c r="A105" t="s">
        <v>183</v>
      </c>
      <c r="B105" t="s">
        <v>184</v>
      </c>
      <c r="C105" s="6">
        <v>-112.1</v>
      </c>
      <c r="D105" s="6">
        <v>-112.1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-7890.38</v>
      </c>
      <c r="D110" s="6">
        <v>-7890.38</v>
      </c>
    </row>
    <row r="111" spans="1:4">
      <c r="A111" t="s">
        <v>193</v>
      </c>
      <c r="B111" t="s">
        <v>194</v>
      </c>
      <c r="C111" s="6">
        <v>-2490.38</v>
      </c>
      <c r="D111" s="6">
        <v>-2490.38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-8365.17</v>
      </c>
      <c r="D114" s="6">
        <v>-8365.17</v>
      </c>
    </row>
    <row r="115" spans="1:4">
      <c r="A115" t="s">
        <v>200</v>
      </c>
      <c r="B115" t="s">
        <v>201</v>
      </c>
      <c r="C115" s="6">
        <v>-8365.17</v>
      </c>
      <c r="D115" s="6">
        <v>-8365.17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265876.34999999998</v>
      </c>
      <c r="D120" s="16">
        <v>265876.34999999998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0.126</v>
      </c>
      <c r="D121" s="17">
        <f>IF(D$10=0," ",ROUND(D120/D$10,3))</f>
        <v>0.126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-182040.24</v>
      </c>
      <c r="D123" s="6">
        <v>-182040.24</v>
      </c>
    </row>
    <row r="124" spans="1:4">
      <c r="A124" t="s">
        <v>214</v>
      </c>
      <c r="B124" t="s">
        <v>215</v>
      </c>
      <c r="C124" s="6">
        <v>-159145.85999999999</v>
      </c>
      <c r="D124" s="6">
        <v>-159145.85999999999</v>
      </c>
    </row>
    <row r="125" spans="1:4">
      <c r="A125" t="s">
        <v>216</v>
      </c>
      <c r="B125" t="s">
        <v>217</v>
      </c>
      <c r="C125" s="6">
        <v>-16852</v>
      </c>
      <c r="D125" s="6">
        <v>-16852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-3552</v>
      </c>
      <c r="D127" s="6">
        <v>-3552</v>
      </c>
    </row>
    <row r="128" spans="1:4">
      <c r="A128" t="s">
        <v>222</v>
      </c>
      <c r="B128" t="s">
        <v>223</v>
      </c>
      <c r="C128" s="6">
        <v>-2490.38</v>
      </c>
      <c r="D128" s="6">
        <v>-2490.38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4006</v>
      </c>
      <c r="C5" s="8">
        <v>4006</v>
      </c>
      <c r="D5" s="8">
        <v>4006</v>
      </c>
    </row>
    <row r="6" spans="1:52" s="10" customFormat="1" ht="45">
      <c r="A6" s="9" t="s">
        <v>8</v>
      </c>
      <c r="B6" s="10" t="s">
        <v>265</v>
      </c>
      <c r="C6" s="10" t="s">
        <v>265</v>
      </c>
      <c r="D6" s="10" t="s">
        <v>265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2754083.55</v>
      </c>
      <c r="D10" s="16">
        <v>2754083.55</v>
      </c>
    </row>
    <row r="11" spans="1:52">
      <c r="A11" t="s">
        <v>18</v>
      </c>
      <c r="B11" t="s">
        <v>19</v>
      </c>
      <c r="C11" s="6">
        <v>2754083.55</v>
      </c>
      <c r="D11" s="6">
        <v>2754083.55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-1817072.23</v>
      </c>
      <c r="D13" s="6">
        <v>-1817072.23</v>
      </c>
    </row>
    <row r="14" spans="1:52">
      <c r="A14">
        <v>3</v>
      </c>
      <c r="B14" t="s">
        <v>23</v>
      </c>
      <c r="C14" s="6">
        <v>937011.32</v>
      </c>
      <c r="D14" s="6">
        <v>937011.32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</v>
      </c>
      <c r="D15" s="17">
        <f>IF(D$10=0," ",ROUND(D14/D$10,3))</f>
        <v>0.34</v>
      </c>
    </row>
    <row r="16" spans="1:52">
      <c r="A16">
        <v>5</v>
      </c>
      <c r="B16" t="s">
        <v>25</v>
      </c>
      <c r="C16" s="6">
        <v>-54435.1</v>
      </c>
      <c r="D16" s="6">
        <v>-54435.1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-37466.92</v>
      </c>
      <c r="D18" s="6">
        <v>-37466.92</v>
      </c>
    </row>
    <row r="19" spans="1:4">
      <c r="A19" t="s">
        <v>28</v>
      </c>
      <c r="B19" t="s">
        <v>29</v>
      </c>
      <c r="C19" s="6">
        <v>-8669.68</v>
      </c>
      <c r="D19" s="6">
        <v>-8669.68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-11319.42</v>
      </c>
      <c r="D21" s="6">
        <v>-11319.42</v>
      </c>
    </row>
    <row r="22" spans="1:4">
      <c r="A22" t="s">
        <v>34</v>
      </c>
      <c r="B22" t="s">
        <v>35</v>
      </c>
      <c r="C22" s="6">
        <v>-17477.82</v>
      </c>
      <c r="D22" s="6">
        <v>-17477.82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-16968.18</v>
      </c>
      <c r="D26" s="6">
        <v>-16968.18</v>
      </c>
    </row>
    <row r="27" spans="1:4">
      <c r="A27" t="s">
        <v>42</v>
      </c>
      <c r="B27" t="s">
        <v>43</v>
      </c>
      <c r="C27" s="6">
        <v>-16968.18</v>
      </c>
      <c r="D27" s="6">
        <v>-16968.18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882576.22</v>
      </c>
      <c r="D31" s="16">
        <v>882576.22</v>
      </c>
    </row>
    <row r="32" spans="1:4" s="15" customFormat="1">
      <c r="A32" s="15">
        <v>11</v>
      </c>
      <c r="B32" s="15" t="s">
        <v>51</v>
      </c>
      <c r="C32" s="16">
        <v>-35450.660000000003</v>
      </c>
      <c r="D32" s="16">
        <v>-35450.660000000003</v>
      </c>
    </row>
    <row r="33" spans="1:4">
      <c r="A33">
        <v>12</v>
      </c>
      <c r="B33" t="s">
        <v>52</v>
      </c>
      <c r="C33" s="6">
        <v>-323369.40000000002</v>
      </c>
      <c r="D33" s="6">
        <v>-323369.40000000002</v>
      </c>
    </row>
    <row r="34" spans="1:4">
      <c r="A34">
        <v>13</v>
      </c>
      <c r="B34" t="s">
        <v>53</v>
      </c>
      <c r="C34" s="6">
        <v>-140217.9</v>
      </c>
      <c r="D34" s="6">
        <v>-140217.9</v>
      </c>
    </row>
    <row r="35" spans="1:4">
      <c r="A35" t="s">
        <v>54</v>
      </c>
      <c r="B35" t="s">
        <v>55</v>
      </c>
      <c r="C35" s="6">
        <v>-84263</v>
      </c>
      <c r="D35" s="6">
        <v>-84263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-12178.53</v>
      </c>
      <c r="D38" s="6">
        <v>-12178.53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-11394.05</v>
      </c>
      <c r="D40" s="6">
        <v>-11394.05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-3538.65</v>
      </c>
      <c r="D43" s="6">
        <v>-3538.65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-2677</v>
      </c>
      <c r="D45" s="6">
        <v>-2677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-117227.98</v>
      </c>
      <c r="D49" s="6">
        <v>-117227.98</v>
      </c>
    </row>
    <row r="50" spans="1:4">
      <c r="A50" t="s">
        <v>83</v>
      </c>
      <c r="B50" t="s">
        <v>84</v>
      </c>
      <c r="C50" s="6">
        <v>-55199.87</v>
      </c>
      <c r="D50" s="6">
        <v>-55199.87</v>
      </c>
    </row>
    <row r="51" spans="1:4">
      <c r="A51" t="s">
        <v>85</v>
      </c>
      <c r="B51" t="s">
        <v>86</v>
      </c>
      <c r="C51" s="6">
        <v>-53958.73</v>
      </c>
      <c r="D51" s="6">
        <v>-53958.73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-6349.53</v>
      </c>
      <c r="D53" s="6">
        <v>-6349.53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-1244.97</v>
      </c>
      <c r="D55" s="6">
        <v>-1244.97</v>
      </c>
    </row>
    <row r="56" spans="1:4">
      <c r="A56" t="s">
        <v>95</v>
      </c>
      <c r="B56" t="s">
        <v>96</v>
      </c>
      <c r="C56" s="6">
        <v>-474.88</v>
      </c>
      <c r="D56" s="6">
        <v>-474.88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-6833.95</v>
      </c>
      <c r="D60" s="6">
        <v>-6833.95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-175.34</v>
      </c>
      <c r="D62" s="6">
        <v>-175.34</v>
      </c>
    </row>
    <row r="63" spans="1:4">
      <c r="A63" t="s">
        <v>108</v>
      </c>
      <c r="B63" t="s">
        <v>109</v>
      </c>
      <c r="C63" s="6">
        <v>-6332.16</v>
      </c>
      <c r="D63" s="6">
        <v>-6332.16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-326.45</v>
      </c>
      <c r="D65" s="6">
        <v>-326.45</v>
      </c>
    </row>
    <row r="66" spans="1:4">
      <c r="A66">
        <v>17</v>
      </c>
      <c r="B66" t="s">
        <v>114</v>
      </c>
      <c r="C66" s="6">
        <v>-59089.57</v>
      </c>
      <c r="D66" s="6">
        <v>-59089.57</v>
      </c>
    </row>
    <row r="67" spans="1:4">
      <c r="A67">
        <v>18</v>
      </c>
      <c r="B67" t="s">
        <v>115</v>
      </c>
      <c r="C67" s="6">
        <v>-16120</v>
      </c>
      <c r="D67" s="6">
        <v>-16120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-6630</v>
      </c>
      <c r="D69" s="6">
        <v>-6630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-18184.02</v>
      </c>
      <c r="D76" s="6">
        <v>-18184.02</v>
      </c>
    </row>
    <row r="77" spans="1:4">
      <c r="A77" t="s">
        <v>133</v>
      </c>
      <c r="B77" t="s">
        <v>134</v>
      </c>
      <c r="C77" s="6">
        <v>-40</v>
      </c>
      <c r="D77" s="6">
        <v>-40</v>
      </c>
    </row>
    <row r="78" spans="1:4">
      <c r="A78" t="s">
        <v>135</v>
      </c>
      <c r="B78" t="s">
        <v>136</v>
      </c>
      <c r="C78" s="6">
        <v>-18144.02</v>
      </c>
      <c r="D78" s="6">
        <v>-18144.02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-7501.31</v>
      </c>
      <c r="D80" s="6">
        <v>-7501.31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</v>
      </c>
      <c r="D86" s="6">
        <v>-2293.5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-6005.55</v>
      </c>
      <c r="D90" s="6">
        <v>-6005.55</v>
      </c>
    </row>
    <row r="91" spans="1:4">
      <c r="A91" t="s">
        <v>158</v>
      </c>
      <c r="B91" t="s">
        <v>159</v>
      </c>
      <c r="C91" s="6">
        <v>-2470.5500000000002</v>
      </c>
      <c r="D91" s="6">
        <v>-2470.5500000000002</v>
      </c>
    </row>
    <row r="92" spans="1:4">
      <c r="A92" t="s">
        <v>160</v>
      </c>
      <c r="B92" t="s">
        <v>161</v>
      </c>
      <c r="C92" s="6">
        <v>-3115</v>
      </c>
      <c r="D92" s="6">
        <v>-3115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-420</v>
      </c>
      <c r="D94" s="6">
        <v>-420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180</v>
      </c>
      <c r="D96" s="6">
        <v>180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180</v>
      </c>
      <c r="D98" s="6">
        <v>180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-3474.67</v>
      </c>
      <c r="D101" s="6">
        <v>-3474.67</v>
      </c>
    </row>
    <row r="102" spans="1:4">
      <c r="A102" t="s">
        <v>178</v>
      </c>
      <c r="B102" t="s">
        <v>179</v>
      </c>
      <c r="C102" s="6">
        <v>-354.49</v>
      </c>
      <c r="D102" s="6">
        <v>-354.49</v>
      </c>
    </row>
    <row r="103" spans="1:4">
      <c r="A103" t="s">
        <v>180</v>
      </c>
      <c r="B103" t="s">
        <v>181</v>
      </c>
      <c r="C103" s="6">
        <v>-3120.18</v>
      </c>
      <c r="D103" s="6">
        <v>-3120.18</v>
      </c>
    </row>
    <row r="104" spans="1:4">
      <c r="A104">
        <v>25</v>
      </c>
      <c r="B104" t="s">
        <v>182</v>
      </c>
      <c r="C104" s="6">
        <v>-606.88</v>
      </c>
      <c r="D104" s="6">
        <v>-606.88</v>
      </c>
    </row>
    <row r="105" spans="1:4">
      <c r="A105" t="s">
        <v>183</v>
      </c>
      <c r="B105" t="s">
        <v>184</v>
      </c>
      <c r="C105" s="6">
        <v>-606.88</v>
      </c>
      <c r="D105" s="6">
        <v>-606.88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-6431.64</v>
      </c>
      <c r="D110" s="6">
        <v>-6431.64</v>
      </c>
    </row>
    <row r="111" spans="1:4">
      <c r="A111" t="s">
        <v>193</v>
      </c>
      <c r="B111" t="s">
        <v>194</v>
      </c>
      <c r="C111" s="6">
        <v>-1031.6400000000001</v>
      </c>
      <c r="D111" s="6">
        <v>-1031.6400000000001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-0.5</v>
      </c>
      <c r="D114" s="6">
        <v>-0.5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-0.5</v>
      </c>
      <c r="D118" s="6">
        <v>-0.5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523756.16</v>
      </c>
      <c r="D120" s="16">
        <v>523756.16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0.19</v>
      </c>
      <c r="D121" s="17">
        <f>IF(D$10=0," ",ROUND(D120/D$10,3))</f>
        <v>0.19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-165439.10999999999</v>
      </c>
      <c r="D123" s="6">
        <v>-165439.10999999999</v>
      </c>
    </row>
    <row r="124" spans="1:4">
      <c r="A124" t="s">
        <v>214</v>
      </c>
      <c r="B124" t="s">
        <v>215</v>
      </c>
      <c r="C124" s="6">
        <v>-140217.9</v>
      </c>
      <c r="D124" s="6">
        <v>-140217.9</v>
      </c>
    </row>
    <row r="125" spans="1:4">
      <c r="A125" t="s">
        <v>216</v>
      </c>
      <c r="B125" t="s">
        <v>217</v>
      </c>
      <c r="C125" s="6">
        <v>-18184.02</v>
      </c>
      <c r="D125" s="6">
        <v>-18184.02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-6005.55</v>
      </c>
      <c r="D127" s="6">
        <v>-6005.55</v>
      </c>
    </row>
    <row r="128" spans="1:4">
      <c r="A128" t="s">
        <v>222</v>
      </c>
      <c r="B128" t="s">
        <v>223</v>
      </c>
      <c r="C128" s="6">
        <v>-1031.6400000000001</v>
      </c>
      <c r="D128" s="6">
        <v>-1031.6400000000001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4005</v>
      </c>
      <c r="C5" s="8">
        <v>4005</v>
      </c>
      <c r="D5" s="8">
        <v>4005</v>
      </c>
    </row>
    <row r="6" spans="1:52" s="10" customFormat="1" ht="45">
      <c r="A6" s="9" t="s">
        <v>8</v>
      </c>
      <c r="B6" s="10" t="s">
        <v>264</v>
      </c>
      <c r="C6" s="10" t="s">
        <v>264</v>
      </c>
      <c r="D6" s="10" t="s">
        <v>264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682708.79</v>
      </c>
      <c r="D10" s="16">
        <v>682708.79</v>
      </c>
    </row>
    <row r="11" spans="1:52">
      <c r="A11" t="s">
        <v>18</v>
      </c>
      <c r="B11" t="s">
        <v>19</v>
      </c>
      <c r="C11" s="6">
        <v>682708.79</v>
      </c>
      <c r="D11" s="6">
        <v>682708.79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-435376.51</v>
      </c>
      <c r="D13" s="6">
        <v>-435376.51</v>
      </c>
    </row>
    <row r="14" spans="1:52">
      <c r="A14">
        <v>3</v>
      </c>
      <c r="B14" t="s">
        <v>23</v>
      </c>
      <c r="C14" s="6">
        <v>247332.28</v>
      </c>
      <c r="D14" s="6">
        <v>247332.28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0.36199999999999999</v>
      </c>
      <c r="D15" s="17">
        <f>IF(D$10=0," ",ROUND(D14/D$10,3))</f>
        <v>0.36199999999999999</v>
      </c>
    </row>
    <row r="16" spans="1:52">
      <c r="A16">
        <v>5</v>
      </c>
      <c r="B16" t="s">
        <v>25</v>
      </c>
      <c r="C16" s="6">
        <v>-34346.78</v>
      </c>
      <c r="D16" s="6">
        <v>-34346.78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-30545.81</v>
      </c>
      <c r="D18" s="6">
        <v>-30545.81</v>
      </c>
    </row>
    <row r="19" spans="1:4">
      <c r="A19" t="s">
        <v>28</v>
      </c>
      <c r="B19" t="s">
        <v>29</v>
      </c>
      <c r="C19" s="6">
        <v>-4101.37</v>
      </c>
      <c r="D19" s="6">
        <v>-4101.37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-12195.23</v>
      </c>
      <c r="D21" s="6">
        <v>-12195.23</v>
      </c>
    </row>
    <row r="22" spans="1:4">
      <c r="A22" t="s">
        <v>34</v>
      </c>
      <c r="B22" t="s">
        <v>35</v>
      </c>
      <c r="C22" s="6">
        <v>-14249.21</v>
      </c>
      <c r="D22" s="6">
        <v>-14249.21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-3800.97</v>
      </c>
      <c r="D26" s="6">
        <v>-3800.97</v>
      </c>
    </row>
    <row r="27" spans="1:4">
      <c r="A27" t="s">
        <v>42</v>
      </c>
      <c r="B27" t="s">
        <v>43</v>
      </c>
      <c r="C27" s="6">
        <v>-3800.97</v>
      </c>
      <c r="D27" s="6">
        <v>-3800.97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212985.5</v>
      </c>
      <c r="D31" s="16">
        <v>212985.5</v>
      </c>
    </row>
    <row r="32" spans="1:4" s="15" customFormat="1">
      <c r="A32" s="15">
        <v>11</v>
      </c>
      <c r="B32" s="15" t="s">
        <v>51</v>
      </c>
      <c r="C32" s="16">
        <v>-11005.85</v>
      </c>
      <c r="D32" s="16">
        <v>-11005.85</v>
      </c>
    </row>
    <row r="33" spans="1:4">
      <c r="A33">
        <v>12</v>
      </c>
      <c r="B33" t="s">
        <v>52</v>
      </c>
      <c r="C33" s="6">
        <v>-240098.47</v>
      </c>
      <c r="D33" s="6">
        <v>-240098.47</v>
      </c>
    </row>
    <row r="34" spans="1:4">
      <c r="A34">
        <v>13</v>
      </c>
      <c r="B34" t="s">
        <v>53</v>
      </c>
      <c r="C34" s="6">
        <v>-92553.279999999999</v>
      </c>
      <c r="D34" s="6">
        <v>-92553.279999999999</v>
      </c>
    </row>
    <row r="35" spans="1:4">
      <c r="A35" t="s">
        <v>54</v>
      </c>
      <c r="B35" t="s">
        <v>55</v>
      </c>
      <c r="C35" s="6">
        <v>-62501</v>
      </c>
      <c r="D35" s="6">
        <v>-62501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-2610.63</v>
      </c>
      <c r="D38" s="6">
        <v>-2610.63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-7986</v>
      </c>
      <c r="D40" s="6">
        <v>-7986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-180</v>
      </c>
      <c r="D42" s="6">
        <v>-180</v>
      </c>
    </row>
    <row r="43" spans="1:4">
      <c r="A43" t="s">
        <v>70</v>
      </c>
      <c r="B43" t="s">
        <v>71</v>
      </c>
      <c r="C43" s="6">
        <v>-3129.65</v>
      </c>
      <c r="D43" s="6">
        <v>-3129.65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-1971</v>
      </c>
      <c r="D45" s="6">
        <v>-1971</v>
      </c>
    </row>
    <row r="46" spans="1:4">
      <c r="A46" t="s">
        <v>76</v>
      </c>
      <c r="B46" t="s">
        <v>77</v>
      </c>
      <c r="C46" s="6">
        <v>-675</v>
      </c>
      <c r="D46" s="6">
        <v>-675</v>
      </c>
    </row>
    <row r="47" spans="1:4">
      <c r="A47" t="s">
        <v>78</v>
      </c>
      <c r="B47" t="s">
        <v>79</v>
      </c>
      <c r="C47" s="6">
        <v>-2500</v>
      </c>
      <c r="D47" s="6">
        <v>-2500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-101258.33</v>
      </c>
      <c r="D49" s="6">
        <v>-101258.33</v>
      </c>
    </row>
    <row r="50" spans="1:4">
      <c r="A50" t="s">
        <v>83</v>
      </c>
      <c r="B50" t="s">
        <v>84</v>
      </c>
      <c r="C50" s="6">
        <v>-37288.33</v>
      </c>
      <c r="D50" s="6">
        <v>-37288.33</v>
      </c>
    </row>
    <row r="51" spans="1:4">
      <c r="A51" t="s">
        <v>85</v>
      </c>
      <c r="B51" t="s">
        <v>86</v>
      </c>
      <c r="C51" s="6">
        <v>-55379</v>
      </c>
      <c r="D51" s="6">
        <v>-55379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-6925</v>
      </c>
      <c r="D53" s="6">
        <v>-6925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>
        <v>-1666</v>
      </c>
      <c r="D56" s="6">
        <v>-1666</v>
      </c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-6225.44</v>
      </c>
      <c r="D60" s="6">
        <v>-6225.44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-180.82</v>
      </c>
      <c r="D62" s="6">
        <v>-180.82</v>
      </c>
    </row>
    <row r="63" spans="1:4">
      <c r="A63" t="s">
        <v>108</v>
      </c>
      <c r="B63" t="s">
        <v>109</v>
      </c>
      <c r="C63" s="6">
        <v>-5940.24</v>
      </c>
      <c r="D63" s="6">
        <v>-5940.24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-104.38</v>
      </c>
      <c r="D65" s="6">
        <v>-104.38</v>
      </c>
    </row>
    <row r="66" spans="1:4">
      <c r="A66">
        <v>17</v>
      </c>
      <c r="B66" t="s">
        <v>114</v>
      </c>
      <c r="C66" s="6">
        <v>-40061.42</v>
      </c>
      <c r="D66" s="6">
        <v>-40061.42</v>
      </c>
    </row>
    <row r="67" spans="1:4">
      <c r="A67">
        <v>18</v>
      </c>
      <c r="B67" t="s">
        <v>115</v>
      </c>
      <c r="C67" s="6">
        <v>-3120</v>
      </c>
      <c r="D67" s="6">
        <v>-3120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-3120</v>
      </c>
      <c r="D69" s="6">
        <v>-3120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-15676.7</v>
      </c>
      <c r="D76" s="6">
        <v>-15676.7</v>
      </c>
    </row>
    <row r="77" spans="1:4">
      <c r="A77" t="s">
        <v>133</v>
      </c>
      <c r="B77" t="s">
        <v>134</v>
      </c>
      <c r="C77" s="6">
        <v>-13.88</v>
      </c>
      <c r="D77" s="6">
        <v>-13.88</v>
      </c>
    </row>
    <row r="78" spans="1:4">
      <c r="A78" t="s">
        <v>135</v>
      </c>
      <c r="B78" t="s">
        <v>136</v>
      </c>
      <c r="C78" s="6">
        <v>-15662.82</v>
      </c>
      <c r="D78" s="6">
        <v>-15662.82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-7500.31</v>
      </c>
      <c r="D80" s="6">
        <v>-7500.31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-2292.5</v>
      </c>
      <c r="D86" s="6">
        <v>-2292.5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-2413.65</v>
      </c>
      <c r="D90" s="6">
        <v>-2413.65</v>
      </c>
    </row>
    <row r="91" spans="1:4">
      <c r="A91" t="s">
        <v>158</v>
      </c>
      <c r="B91" t="s">
        <v>159</v>
      </c>
      <c r="C91" s="6">
        <v>-1938.65</v>
      </c>
      <c r="D91" s="6">
        <v>-1938.65</v>
      </c>
    </row>
    <row r="92" spans="1:4">
      <c r="A92" t="s">
        <v>160</v>
      </c>
      <c r="B92" t="s">
        <v>161</v>
      </c>
      <c r="C92" s="6">
        <v>-475</v>
      </c>
      <c r="D92" s="6">
        <v>-475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-1396.52</v>
      </c>
      <c r="D101" s="6">
        <v>-1396.52</v>
      </c>
    </row>
    <row r="102" spans="1:4">
      <c r="A102" t="s">
        <v>178</v>
      </c>
      <c r="B102" t="s">
        <v>179</v>
      </c>
      <c r="C102" s="6">
        <v>-265.56</v>
      </c>
      <c r="D102" s="6">
        <v>-265.56</v>
      </c>
    </row>
    <row r="103" spans="1:4">
      <c r="A103" t="s">
        <v>180</v>
      </c>
      <c r="B103" t="s">
        <v>181</v>
      </c>
      <c r="C103" s="6">
        <v>-1130.96</v>
      </c>
      <c r="D103" s="6">
        <v>-1130.96</v>
      </c>
    </row>
    <row r="104" spans="1:4">
      <c r="A104">
        <v>25</v>
      </c>
      <c r="B104" t="s">
        <v>182</v>
      </c>
      <c r="C104" s="6">
        <v>-287.10000000000002</v>
      </c>
      <c r="D104" s="6">
        <v>-287.10000000000002</v>
      </c>
    </row>
    <row r="105" spans="1:4">
      <c r="A105" t="s">
        <v>183</v>
      </c>
      <c r="B105" t="s">
        <v>184</v>
      </c>
      <c r="C105" s="6">
        <v>-287.10000000000002</v>
      </c>
      <c r="D105" s="6">
        <v>-287.10000000000002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-8722.14</v>
      </c>
      <c r="D110" s="6">
        <v>-8722.14</v>
      </c>
    </row>
    <row r="111" spans="1:4">
      <c r="A111" t="s">
        <v>193</v>
      </c>
      <c r="B111" t="s">
        <v>194</v>
      </c>
      <c r="C111" s="6">
        <v>-3322.14</v>
      </c>
      <c r="D111" s="6">
        <v>-3322.14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-38118.82</v>
      </c>
      <c r="D120" s="16">
        <v>-38118.82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-5.6000000000000001E-2</v>
      </c>
      <c r="D121" s="17">
        <f>IF(D$10=0," ",ROUND(D120/D$10,3))</f>
        <v>-5.6000000000000001E-2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-113965.77</v>
      </c>
      <c r="D123" s="6">
        <v>-113965.77</v>
      </c>
    </row>
    <row r="124" spans="1:4">
      <c r="A124" t="s">
        <v>214</v>
      </c>
      <c r="B124" t="s">
        <v>215</v>
      </c>
      <c r="C124" s="6">
        <v>-92553.279999999999</v>
      </c>
      <c r="D124" s="6">
        <v>-92553.279999999999</v>
      </c>
    </row>
    <row r="125" spans="1:4">
      <c r="A125" t="s">
        <v>216</v>
      </c>
      <c r="B125" t="s">
        <v>217</v>
      </c>
      <c r="C125" s="6">
        <v>-15676.7</v>
      </c>
      <c r="D125" s="6">
        <v>-15676.7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-2413.65</v>
      </c>
      <c r="D127" s="6">
        <v>-2413.65</v>
      </c>
    </row>
    <row r="128" spans="1:4">
      <c r="A128" t="s">
        <v>222</v>
      </c>
      <c r="B128" t="s">
        <v>223</v>
      </c>
      <c r="C128" s="6">
        <v>-3322.14</v>
      </c>
      <c r="D128" s="6">
        <v>-3322.14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8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>
        <v>4001</v>
      </c>
      <c r="C5" s="8">
        <v>4001</v>
      </c>
      <c r="D5" s="8">
        <v>4001</v>
      </c>
    </row>
    <row r="6" spans="1:52" s="10" customFormat="1" ht="45">
      <c r="A6" s="9" t="s">
        <v>8</v>
      </c>
      <c r="B6" s="10" t="s">
        <v>263</v>
      </c>
      <c r="C6" s="10" t="s">
        <v>263</v>
      </c>
      <c r="D6" s="10" t="s">
        <v>263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-7364.27</v>
      </c>
      <c r="D33" s="6">
        <v>-7364.27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-7364.27</v>
      </c>
      <c r="D60" s="6">
        <v>-7364.27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-7364.27</v>
      </c>
      <c r="D62" s="6">
        <v>-7364.27</v>
      </c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-7364.27</v>
      </c>
      <c r="D120" s="16">
        <v>-7364.27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8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>
        <v>4000</v>
      </c>
      <c r="C5" s="8">
        <v>4000</v>
      </c>
      <c r="D5" s="8">
        <v>4000</v>
      </c>
    </row>
    <row r="6" spans="1:52" s="10" customFormat="1" ht="45">
      <c r="A6" s="9" t="s">
        <v>8</v>
      </c>
      <c r="B6" s="10" t="s">
        <v>262</v>
      </c>
      <c r="C6" s="10" t="s">
        <v>262</v>
      </c>
      <c r="D6" s="10" t="s">
        <v>262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-5500.99</v>
      </c>
      <c r="D33" s="6">
        <v>-5500.99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-5500.99</v>
      </c>
      <c r="D60" s="6">
        <v>-5500.99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-5500.99</v>
      </c>
      <c r="D62" s="6">
        <v>-5500.99</v>
      </c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-5500.99</v>
      </c>
      <c r="D120" s="16">
        <v>-5500.99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>
        <v>3999</v>
      </c>
      <c r="C5" s="8">
        <v>3999</v>
      </c>
      <c r="D5" s="8">
        <v>3999</v>
      </c>
    </row>
    <row r="6" spans="1:52" s="10" customFormat="1" ht="30">
      <c r="A6" s="9" t="s">
        <v>8</v>
      </c>
      <c r="B6" s="10" t="s">
        <v>261</v>
      </c>
      <c r="C6" s="10" t="s">
        <v>261</v>
      </c>
      <c r="D6" s="10" t="s">
        <v>261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3071.14</v>
      </c>
      <c r="D13" s="6">
        <v>3071.14</v>
      </c>
    </row>
    <row r="14" spans="1:52">
      <c r="A14">
        <v>3</v>
      </c>
      <c r="B14" t="s">
        <v>23</v>
      </c>
      <c r="C14" s="6">
        <v>3071.14</v>
      </c>
      <c r="D14" s="6">
        <v>3071.14</v>
      </c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-4331488.32</v>
      </c>
      <c r="D16" s="6">
        <v>-4331488.32</v>
      </c>
    </row>
    <row r="17" spans="1:4">
      <c r="A17">
        <v>6</v>
      </c>
      <c r="B17" t="s">
        <v>26</v>
      </c>
      <c r="C17" s="6">
        <v>51200</v>
      </c>
      <c r="D17" s="6">
        <v>51200</v>
      </c>
    </row>
    <row r="18" spans="1:4">
      <c r="A18">
        <v>7</v>
      </c>
      <c r="B18" t="s">
        <v>27</v>
      </c>
      <c r="C18" s="6">
        <v>-4382584.9800000004</v>
      </c>
      <c r="D18" s="6">
        <v>-4382584.9800000004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-0.02</v>
      </c>
      <c r="D21" s="6">
        <v>-0.02</v>
      </c>
    </row>
    <row r="22" spans="1:4">
      <c r="A22" t="s">
        <v>34</v>
      </c>
      <c r="B22" t="s">
        <v>35</v>
      </c>
      <c r="C22" s="6">
        <v>-4382584.96</v>
      </c>
      <c r="D22" s="6">
        <v>-4382584.96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-103.34</v>
      </c>
      <c r="D26" s="6">
        <v>-103.34</v>
      </c>
    </row>
    <row r="27" spans="1:4">
      <c r="A27" t="s">
        <v>42</v>
      </c>
      <c r="B27" t="s">
        <v>43</v>
      </c>
      <c r="C27" s="6">
        <v>-103.34</v>
      </c>
      <c r="D27" s="6">
        <v>-103.34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-4328417.18</v>
      </c>
      <c r="D31" s="16">
        <v>-4328417.18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-4567794.1399999997</v>
      </c>
      <c r="D33" s="6">
        <v>-4567794.1399999997</v>
      </c>
    </row>
    <row r="34" spans="1:4">
      <c r="A34">
        <v>13</v>
      </c>
      <c r="B34" t="s">
        <v>53</v>
      </c>
      <c r="C34" s="6">
        <v>-3919033.75</v>
      </c>
      <c r="D34" s="6">
        <v>-3919033.75</v>
      </c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-3919033.75</v>
      </c>
      <c r="D40" s="6">
        <v>-3919033.75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-22170.98</v>
      </c>
      <c r="D49" s="6">
        <v>-22170.98</v>
      </c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>
        <v>-22170.98</v>
      </c>
      <c r="D51" s="6">
        <v>-22170.98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-29686.12</v>
      </c>
      <c r="D60" s="6">
        <v>-29686.12</v>
      </c>
    </row>
    <row r="61" spans="1:4">
      <c r="A61" t="s">
        <v>104</v>
      </c>
      <c r="B61" t="s">
        <v>105</v>
      </c>
      <c r="C61" s="6">
        <v>167979.73</v>
      </c>
      <c r="D61" s="6">
        <v>167979.73</v>
      </c>
    </row>
    <row r="62" spans="1:4">
      <c r="A62" t="s">
        <v>106</v>
      </c>
      <c r="B62" t="s">
        <v>107</v>
      </c>
      <c r="C62" s="6">
        <v>-79066.36</v>
      </c>
      <c r="D62" s="6">
        <v>-79066.36</v>
      </c>
    </row>
    <row r="63" spans="1:4">
      <c r="A63" t="s">
        <v>108</v>
      </c>
      <c r="B63" t="s">
        <v>109</v>
      </c>
      <c r="C63" s="6">
        <v>-78160.44</v>
      </c>
      <c r="D63" s="6">
        <v>-78160.44</v>
      </c>
    </row>
    <row r="64" spans="1:4">
      <c r="A64" t="s">
        <v>110</v>
      </c>
      <c r="B64" t="s">
        <v>111</v>
      </c>
      <c r="C64" s="6">
        <v>-39005.65</v>
      </c>
      <c r="D64" s="6">
        <v>-39005.65</v>
      </c>
    </row>
    <row r="65" spans="1:4">
      <c r="A65" t="s">
        <v>112</v>
      </c>
      <c r="B65" t="s">
        <v>113</v>
      </c>
      <c r="C65" s="6">
        <v>-1433.4</v>
      </c>
      <c r="D65" s="6">
        <v>-1433.4</v>
      </c>
    </row>
    <row r="66" spans="1:4">
      <c r="A66">
        <v>17</v>
      </c>
      <c r="B66" t="s">
        <v>114</v>
      </c>
      <c r="C66" s="6">
        <v>-596903.29</v>
      </c>
      <c r="D66" s="6">
        <v>-596903.29</v>
      </c>
    </row>
    <row r="67" spans="1:4">
      <c r="A67">
        <v>18</v>
      </c>
      <c r="B67" t="s">
        <v>115</v>
      </c>
      <c r="C67" s="6">
        <v>-109</v>
      </c>
      <c r="D67" s="6">
        <v>-109</v>
      </c>
    </row>
    <row r="68" spans="1:4">
      <c r="A68" t="s">
        <v>116</v>
      </c>
      <c r="B68" t="s">
        <v>117</v>
      </c>
      <c r="C68" s="6">
        <v>-109</v>
      </c>
      <c r="D68" s="6">
        <v>-109</v>
      </c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-723818.84</v>
      </c>
      <c r="D80" s="6">
        <v>-723818.84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-720000</v>
      </c>
      <c r="D82" s="6">
        <v>-720000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>
        <v>-3818.84</v>
      </c>
      <c r="D86" s="6">
        <v>-3818.84</v>
      </c>
    </row>
    <row r="87" spans="1:4">
      <c r="A87">
        <v>21</v>
      </c>
      <c r="B87" t="s">
        <v>152</v>
      </c>
      <c r="C87" s="6">
        <v>-140</v>
      </c>
      <c r="D87" s="6">
        <v>-140</v>
      </c>
    </row>
    <row r="88" spans="1:4">
      <c r="A88" t="s">
        <v>153</v>
      </c>
      <c r="B88" t="s">
        <v>154</v>
      </c>
      <c r="C88" s="6">
        <v>-140</v>
      </c>
      <c r="D88" s="6">
        <v>-140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155748.70000000001</v>
      </c>
      <c r="D90" s="6">
        <v>155748.70000000001</v>
      </c>
    </row>
    <row r="91" spans="1:4">
      <c r="A91" t="s">
        <v>158</v>
      </c>
      <c r="B91" t="s">
        <v>159</v>
      </c>
      <c r="C91" s="6">
        <v>10806.83</v>
      </c>
      <c r="D91" s="6">
        <v>10806.83</v>
      </c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144941.87</v>
      </c>
      <c r="D94" s="6">
        <v>144941.87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-13489.53</v>
      </c>
      <c r="D101" s="6">
        <v>-13489.53</v>
      </c>
    </row>
    <row r="102" spans="1:4">
      <c r="A102" t="s">
        <v>178</v>
      </c>
      <c r="B102" t="s">
        <v>179</v>
      </c>
      <c r="C102" s="6">
        <v>-14060.4</v>
      </c>
      <c r="D102" s="6">
        <v>-14060.4</v>
      </c>
    </row>
    <row r="103" spans="1:4">
      <c r="A103" t="s">
        <v>180</v>
      </c>
      <c r="B103" t="s">
        <v>181</v>
      </c>
      <c r="C103" s="6">
        <v>570.87</v>
      </c>
      <c r="D103" s="6">
        <v>570.87</v>
      </c>
    </row>
    <row r="104" spans="1:4">
      <c r="A104">
        <v>25</v>
      </c>
      <c r="B104" t="s">
        <v>182</v>
      </c>
      <c r="C104" s="6">
        <v>486.34</v>
      </c>
      <c r="D104" s="6">
        <v>486.34</v>
      </c>
    </row>
    <row r="105" spans="1:4">
      <c r="A105" t="s">
        <v>183</v>
      </c>
      <c r="B105" t="s">
        <v>184</v>
      </c>
      <c r="C105" s="6">
        <v>486.34</v>
      </c>
      <c r="D105" s="6">
        <v>486.34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-15512.58</v>
      </c>
      <c r="D110" s="6">
        <v>-15512.58</v>
      </c>
    </row>
    <row r="111" spans="1:4">
      <c r="A111" t="s">
        <v>193</v>
      </c>
      <c r="B111" t="s">
        <v>194</v>
      </c>
      <c r="C111" s="6">
        <v>-15512.58</v>
      </c>
      <c r="D111" s="6">
        <v>-15512.58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>
        <v>-68.38</v>
      </c>
      <c r="D114" s="6">
        <v>-68.38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-71.05</v>
      </c>
      <c r="D117" s="6">
        <v>-71.05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2.67</v>
      </c>
      <c r="D119" s="6">
        <v>2.67</v>
      </c>
    </row>
    <row r="120" spans="1:4" s="15" customFormat="1">
      <c r="A120" s="15">
        <v>29</v>
      </c>
      <c r="B120" s="15" t="s">
        <v>210</v>
      </c>
      <c r="C120" s="16">
        <v>-8896211.3200000003</v>
      </c>
      <c r="D120" s="16">
        <v>-8896211.3200000003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-4498797.63</v>
      </c>
      <c r="D123" s="6">
        <v>-4498797.63</v>
      </c>
    </row>
    <row r="124" spans="1:4">
      <c r="A124" t="s">
        <v>214</v>
      </c>
      <c r="B124" t="s">
        <v>215</v>
      </c>
      <c r="C124" s="6">
        <v>-3919033.75</v>
      </c>
      <c r="D124" s="6">
        <v>-3919033.75</v>
      </c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>
        <v>-720000</v>
      </c>
      <c r="D126" s="6">
        <v>-720000</v>
      </c>
    </row>
    <row r="127" spans="1:4">
      <c r="A127" t="s">
        <v>220</v>
      </c>
      <c r="B127" t="s">
        <v>221</v>
      </c>
      <c r="C127" s="6">
        <v>155748.70000000001</v>
      </c>
      <c r="D127" s="6">
        <v>155748.70000000001</v>
      </c>
    </row>
    <row r="128" spans="1:4">
      <c r="A128" t="s">
        <v>222</v>
      </c>
      <c r="B128" t="s">
        <v>223</v>
      </c>
      <c r="C128" s="6">
        <v>-15512.58</v>
      </c>
      <c r="D128" s="6">
        <v>-15512.58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259</v>
      </c>
      <c r="C4" s="8" t="s">
        <v>259</v>
      </c>
      <c r="D4" s="8" t="s">
        <v>259</v>
      </c>
    </row>
    <row r="5" spans="1:52" s="8" customFormat="1">
      <c r="A5" s="7" t="s">
        <v>7</v>
      </c>
      <c r="B5" s="8">
        <v>3998</v>
      </c>
      <c r="C5" s="8">
        <v>3998</v>
      </c>
      <c r="D5" s="8">
        <v>3998</v>
      </c>
    </row>
    <row r="6" spans="1:52" s="10" customFormat="1" ht="30">
      <c r="A6" s="9" t="s">
        <v>8</v>
      </c>
      <c r="B6" s="10" t="s">
        <v>260</v>
      </c>
      <c r="C6" s="10" t="s">
        <v>260</v>
      </c>
      <c r="D6" s="10" t="s">
        <v>260</v>
      </c>
    </row>
    <row r="7" spans="1:52" s="8" customFormat="1">
      <c r="A7" s="7" t="s">
        <v>10</v>
      </c>
    </row>
    <row r="8" spans="1:52" s="8" customFormat="1">
      <c r="A8" s="7" t="s">
        <v>12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-296.45999999999998</v>
      </c>
      <c r="D33" s="6">
        <v>-296.45999999999998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-296.45999999999998</v>
      </c>
      <c r="D60" s="6">
        <v>-296.45999999999998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>
        <v>-235.64</v>
      </c>
      <c r="D63" s="6">
        <v>-235.64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-60.82</v>
      </c>
      <c r="D65" s="6">
        <v>-60.82</v>
      </c>
    </row>
    <row r="66" spans="1:4">
      <c r="A66">
        <v>17</v>
      </c>
      <c r="B66" t="s">
        <v>114</v>
      </c>
      <c r="C66" s="6"/>
      <c r="D66" s="6"/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/>
      <c r="D101" s="6"/>
    </row>
    <row r="102" spans="1:4">
      <c r="A102" t="s">
        <v>178</v>
      </c>
      <c r="B102" t="s">
        <v>179</v>
      </c>
      <c r="C102" s="6"/>
      <c r="D102" s="6"/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-296.45999999999998</v>
      </c>
      <c r="D120" s="16">
        <v>-296.45999999999998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9.140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257</v>
      </c>
      <c r="C4" s="8" t="s">
        <v>257</v>
      </c>
      <c r="D4" s="8" t="s">
        <v>257</v>
      </c>
    </row>
    <row r="5" spans="1:52" s="8" customFormat="1">
      <c r="A5" s="7" t="s">
        <v>7</v>
      </c>
      <c r="B5" s="8">
        <v>3994</v>
      </c>
      <c r="C5" s="8">
        <v>3994</v>
      </c>
      <c r="D5" s="8">
        <v>3994</v>
      </c>
    </row>
    <row r="6" spans="1:52" s="10" customFormat="1">
      <c r="A6" s="9" t="s">
        <v>8</v>
      </c>
      <c r="B6" s="10" t="s">
        <v>258</v>
      </c>
      <c r="C6" s="10" t="s">
        <v>258</v>
      </c>
      <c r="D6" s="10" t="s">
        <v>258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59543.57</v>
      </c>
      <c r="D33" s="6">
        <v>59543.57</v>
      </c>
    </row>
    <row r="34" spans="1:4">
      <c r="A34">
        <v>13</v>
      </c>
      <c r="B34" t="s">
        <v>53</v>
      </c>
      <c r="C34" s="6">
        <v>510</v>
      </c>
      <c r="D34" s="6">
        <v>510</v>
      </c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510</v>
      </c>
      <c r="D42" s="6">
        <v>510</v>
      </c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/>
      <c r="D60" s="6"/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/>
      <c r="D62" s="6"/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59033.57</v>
      </c>
      <c r="D66" s="6">
        <v>59033.57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59043.17</v>
      </c>
      <c r="D76" s="6">
        <v>59043.17</v>
      </c>
    </row>
    <row r="77" spans="1:4">
      <c r="A77" t="s">
        <v>133</v>
      </c>
      <c r="B77" t="s">
        <v>134</v>
      </c>
      <c r="C77" s="6">
        <v>-338</v>
      </c>
      <c r="D77" s="6">
        <v>-338</v>
      </c>
    </row>
    <row r="78" spans="1:4">
      <c r="A78" t="s">
        <v>135</v>
      </c>
      <c r="B78" t="s">
        <v>136</v>
      </c>
      <c r="C78" s="6">
        <v>59381.17</v>
      </c>
      <c r="D78" s="6">
        <v>59381.17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/>
      <c r="D80" s="6"/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/>
      <c r="D86" s="6"/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-594.62</v>
      </c>
      <c r="D101" s="6">
        <v>-594.62</v>
      </c>
    </row>
    <row r="102" spans="1:4">
      <c r="A102" t="s">
        <v>178</v>
      </c>
      <c r="B102" t="s">
        <v>179</v>
      </c>
      <c r="C102" s="6">
        <v>-594.62</v>
      </c>
      <c r="D102" s="6">
        <v>-594.62</v>
      </c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585.02</v>
      </c>
      <c r="D110" s="6">
        <v>585.02</v>
      </c>
    </row>
    <row r="111" spans="1:4">
      <c r="A111" t="s">
        <v>193</v>
      </c>
      <c r="B111" t="s">
        <v>194</v>
      </c>
      <c r="C111" s="6">
        <v>585.02</v>
      </c>
      <c r="D111" s="6">
        <v>585.02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59543.57</v>
      </c>
      <c r="D120" s="16">
        <v>59543.57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60138.19</v>
      </c>
      <c r="D123" s="6">
        <v>60138.19</v>
      </c>
    </row>
    <row r="124" spans="1:4">
      <c r="A124" t="s">
        <v>214</v>
      </c>
      <c r="B124" t="s">
        <v>215</v>
      </c>
      <c r="C124" s="6">
        <v>510</v>
      </c>
      <c r="D124" s="6">
        <v>510</v>
      </c>
    </row>
    <row r="125" spans="1:4">
      <c r="A125" t="s">
        <v>216</v>
      </c>
      <c r="B125" t="s">
        <v>217</v>
      </c>
      <c r="C125" s="6">
        <v>59043.17</v>
      </c>
      <c r="D125" s="6">
        <v>59043.17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585.02</v>
      </c>
      <c r="D128" s="6">
        <v>585.02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3992</v>
      </c>
      <c r="C5" s="8">
        <v>3992</v>
      </c>
      <c r="D5" s="8">
        <v>3992</v>
      </c>
    </row>
    <row r="6" spans="1:52" s="10" customFormat="1">
      <c r="A6" s="9" t="s">
        <v>8</v>
      </c>
      <c r="B6" s="10" t="s">
        <v>256</v>
      </c>
      <c r="C6" s="10" t="s">
        <v>256</v>
      </c>
      <c r="D6" s="10" t="s">
        <v>256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2912120.9</v>
      </c>
      <c r="D10" s="16">
        <v>2912120.9</v>
      </c>
    </row>
    <row r="11" spans="1:52">
      <c r="A11" t="s">
        <v>18</v>
      </c>
      <c r="B11" t="s">
        <v>19</v>
      </c>
      <c r="C11" s="6">
        <v>2912120.9</v>
      </c>
      <c r="D11" s="6">
        <v>2912120.9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-1934818.47</v>
      </c>
      <c r="D13" s="6">
        <v>-1934818.47</v>
      </c>
    </row>
    <row r="14" spans="1:52">
      <c r="A14">
        <v>3</v>
      </c>
      <c r="B14" t="s">
        <v>23</v>
      </c>
      <c r="C14" s="6">
        <v>977302.43</v>
      </c>
      <c r="D14" s="6">
        <v>977302.43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0.33600000000000002</v>
      </c>
      <c r="D15" s="17">
        <f>IF(D$10=0," ",ROUND(D14/D$10,3))</f>
        <v>0.33600000000000002</v>
      </c>
    </row>
    <row r="16" spans="1:52">
      <c r="A16">
        <v>5</v>
      </c>
      <c r="B16" t="s">
        <v>25</v>
      </c>
      <c r="C16" s="6">
        <v>-68798.31</v>
      </c>
      <c r="D16" s="6">
        <v>-68798.31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-57092.41</v>
      </c>
      <c r="D18" s="6">
        <v>-57092.41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-30459.56</v>
      </c>
      <c r="D21" s="6">
        <v>-30459.56</v>
      </c>
    </row>
    <row r="22" spans="1:4">
      <c r="A22" t="s">
        <v>34</v>
      </c>
      <c r="B22" t="s">
        <v>35</v>
      </c>
      <c r="C22" s="6">
        <v>-26632.84</v>
      </c>
      <c r="D22" s="6">
        <v>-26632.84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-11705.9</v>
      </c>
      <c r="D26" s="6">
        <v>-11705.9</v>
      </c>
    </row>
    <row r="27" spans="1:4">
      <c r="A27" t="s">
        <v>42</v>
      </c>
      <c r="B27" t="s">
        <v>43</v>
      </c>
      <c r="C27" s="6">
        <v>-11705.9</v>
      </c>
      <c r="D27" s="6">
        <v>-11705.9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908504.12</v>
      </c>
      <c r="D31" s="16">
        <v>908504.12</v>
      </c>
    </row>
    <row r="32" spans="1:4" s="15" customFormat="1">
      <c r="A32" s="15">
        <v>11</v>
      </c>
      <c r="B32" s="15" t="s">
        <v>51</v>
      </c>
      <c r="C32" s="16">
        <v>-44758.64</v>
      </c>
      <c r="D32" s="16">
        <v>-44758.64</v>
      </c>
    </row>
    <row r="33" spans="1:4">
      <c r="A33">
        <v>12</v>
      </c>
      <c r="B33" t="s">
        <v>52</v>
      </c>
      <c r="C33" s="6">
        <v>-518808.11</v>
      </c>
      <c r="D33" s="6">
        <v>-518808.11</v>
      </c>
    </row>
    <row r="34" spans="1:4">
      <c r="A34">
        <v>13</v>
      </c>
      <c r="B34" t="s">
        <v>53</v>
      </c>
      <c r="C34" s="6">
        <v>-234576.9</v>
      </c>
      <c r="D34" s="6">
        <v>-234576.9</v>
      </c>
    </row>
    <row r="35" spans="1:4">
      <c r="A35" t="s">
        <v>54</v>
      </c>
      <c r="B35" t="s">
        <v>55</v>
      </c>
      <c r="C35" s="6">
        <v>-119050</v>
      </c>
      <c r="D35" s="6">
        <v>-119050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-7500</v>
      </c>
      <c r="D37" s="6">
        <v>-7500</v>
      </c>
    </row>
    <row r="38" spans="1:4">
      <c r="A38" t="s">
        <v>60</v>
      </c>
      <c r="B38" t="s">
        <v>61</v>
      </c>
      <c r="C38" s="6">
        <v>-14370.68</v>
      </c>
      <c r="D38" s="6">
        <v>-14370.68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-20949.39</v>
      </c>
      <c r="D40" s="6">
        <v>-20949.39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-4948.7299999999996</v>
      </c>
      <c r="D43" s="6">
        <v>-4948.7299999999996</v>
      </c>
    </row>
    <row r="44" spans="1:4">
      <c r="A44" t="s">
        <v>72</v>
      </c>
      <c r="B44" t="s">
        <v>73</v>
      </c>
      <c r="C44" s="6">
        <v>-24954.77</v>
      </c>
      <c r="D44" s="6">
        <v>-24954.77</v>
      </c>
    </row>
    <row r="45" spans="1:4">
      <c r="A45" t="s">
        <v>74</v>
      </c>
      <c r="B45" t="s">
        <v>75</v>
      </c>
      <c r="C45" s="6">
        <v>-3415</v>
      </c>
      <c r="D45" s="6">
        <v>-3415</v>
      </c>
    </row>
    <row r="46" spans="1:4">
      <c r="A46" t="s">
        <v>76</v>
      </c>
      <c r="B46" t="s">
        <v>77</v>
      </c>
      <c r="C46" s="6">
        <v>-11055</v>
      </c>
      <c r="D46" s="6">
        <v>-11055</v>
      </c>
    </row>
    <row r="47" spans="1:4">
      <c r="A47" t="s">
        <v>78</v>
      </c>
      <c r="B47" t="s">
        <v>79</v>
      </c>
      <c r="C47" s="6">
        <v>-8333.33</v>
      </c>
      <c r="D47" s="6">
        <v>-8333.33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-168376.05</v>
      </c>
      <c r="D49" s="6">
        <v>-168376.05</v>
      </c>
    </row>
    <row r="50" spans="1:4">
      <c r="A50" t="s">
        <v>83</v>
      </c>
      <c r="B50" t="s">
        <v>84</v>
      </c>
      <c r="C50" s="6">
        <v>-120286.64</v>
      </c>
      <c r="D50" s="6">
        <v>-120286.64</v>
      </c>
    </row>
    <row r="51" spans="1:4">
      <c r="A51" t="s">
        <v>85</v>
      </c>
      <c r="B51" t="s">
        <v>86</v>
      </c>
      <c r="C51" s="6">
        <v>-16311</v>
      </c>
      <c r="D51" s="6">
        <v>-16311</v>
      </c>
    </row>
    <row r="52" spans="1:4">
      <c r="A52" t="s">
        <v>87</v>
      </c>
      <c r="B52" t="s">
        <v>88</v>
      </c>
      <c r="C52" s="6">
        <v>-17358.41</v>
      </c>
      <c r="D52" s="6">
        <v>-17358.41</v>
      </c>
    </row>
    <row r="53" spans="1:4">
      <c r="A53" t="s">
        <v>89</v>
      </c>
      <c r="B53" t="s">
        <v>90</v>
      </c>
      <c r="C53" s="6">
        <v>-14420</v>
      </c>
      <c r="D53" s="6">
        <v>-14420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-30537.95</v>
      </c>
      <c r="D60" s="6">
        <v>-30537.95</v>
      </c>
    </row>
    <row r="61" spans="1:4">
      <c r="A61" t="s">
        <v>104</v>
      </c>
      <c r="B61" t="s">
        <v>105</v>
      </c>
      <c r="C61" s="6">
        <v>-7446.14</v>
      </c>
      <c r="D61" s="6">
        <v>-7446.14</v>
      </c>
    </row>
    <row r="62" spans="1:4">
      <c r="A62" t="s">
        <v>106</v>
      </c>
      <c r="B62" t="s">
        <v>107</v>
      </c>
      <c r="C62" s="6">
        <v>-2642.46</v>
      </c>
      <c r="D62" s="6">
        <v>-2642.46</v>
      </c>
    </row>
    <row r="63" spans="1:4">
      <c r="A63" t="s">
        <v>108</v>
      </c>
      <c r="B63" t="s">
        <v>109</v>
      </c>
      <c r="C63" s="6">
        <v>-19733.3</v>
      </c>
      <c r="D63" s="6">
        <v>-19733.3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-716.05</v>
      </c>
      <c r="D65" s="6">
        <v>-716.05</v>
      </c>
    </row>
    <row r="66" spans="1:4">
      <c r="A66">
        <v>17</v>
      </c>
      <c r="B66" t="s">
        <v>114</v>
      </c>
      <c r="C66" s="6">
        <v>-85317.21</v>
      </c>
      <c r="D66" s="6">
        <v>-85317.21</v>
      </c>
    </row>
    <row r="67" spans="1:4">
      <c r="A67">
        <v>18</v>
      </c>
      <c r="B67" t="s">
        <v>115</v>
      </c>
      <c r="C67" s="6">
        <v>-21391.11</v>
      </c>
      <c r="D67" s="6">
        <v>-21391.11</v>
      </c>
    </row>
    <row r="68" spans="1:4">
      <c r="A68" t="s">
        <v>116</v>
      </c>
      <c r="B68" t="s">
        <v>117</v>
      </c>
      <c r="C68" s="6">
        <v>-1911.11</v>
      </c>
      <c r="D68" s="6">
        <v>-1911.11</v>
      </c>
    </row>
    <row r="69" spans="1:4">
      <c r="A69" t="s">
        <v>118</v>
      </c>
      <c r="B69" t="s">
        <v>119</v>
      </c>
      <c r="C69" s="6">
        <v>-3850</v>
      </c>
      <c r="D69" s="6">
        <v>-3850</v>
      </c>
    </row>
    <row r="70" spans="1:4">
      <c r="A70" t="s">
        <v>120</v>
      </c>
      <c r="B70" t="s">
        <v>121</v>
      </c>
      <c r="C70" s="6">
        <v>-15630</v>
      </c>
      <c r="D70" s="6">
        <v>-15630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-33024.720000000001</v>
      </c>
      <c r="D76" s="6">
        <v>-33024.720000000001</v>
      </c>
    </row>
    <row r="77" spans="1:4">
      <c r="A77" t="s">
        <v>133</v>
      </c>
      <c r="B77" t="s">
        <v>134</v>
      </c>
      <c r="C77" s="6">
        <v>-49.95</v>
      </c>
      <c r="D77" s="6">
        <v>-49.95</v>
      </c>
    </row>
    <row r="78" spans="1:4">
      <c r="A78" t="s">
        <v>135</v>
      </c>
      <c r="B78" t="s">
        <v>136</v>
      </c>
      <c r="C78" s="6">
        <v>-22684.43</v>
      </c>
      <c r="D78" s="6">
        <v>-22684.43</v>
      </c>
    </row>
    <row r="79" spans="1:4">
      <c r="A79" t="s">
        <v>137</v>
      </c>
      <c r="B79" t="s">
        <v>138</v>
      </c>
      <c r="C79" s="6">
        <v>-10290.34</v>
      </c>
      <c r="D79" s="6">
        <v>-10290.34</v>
      </c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-7390</v>
      </c>
      <c r="D90" s="6">
        <v>-7390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-6830</v>
      </c>
      <c r="D92" s="6">
        <v>-6830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-560</v>
      </c>
      <c r="D94" s="6">
        <v>-560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-3330.73</v>
      </c>
      <c r="D101" s="6">
        <v>-3330.73</v>
      </c>
    </row>
    <row r="102" spans="1:4">
      <c r="A102" t="s">
        <v>178</v>
      </c>
      <c r="B102" t="s">
        <v>179</v>
      </c>
      <c r="C102" s="6">
        <v>-660.21</v>
      </c>
      <c r="D102" s="6">
        <v>-660.21</v>
      </c>
    </row>
    <row r="103" spans="1:4">
      <c r="A103" t="s">
        <v>180</v>
      </c>
      <c r="B103" t="s">
        <v>181</v>
      </c>
      <c r="C103" s="6">
        <v>-2670.52</v>
      </c>
      <c r="D103" s="6">
        <v>-2670.52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-3550</v>
      </c>
      <c r="D107" s="6">
        <v>-3550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-3550</v>
      </c>
      <c r="D109" s="6">
        <v>-3550</v>
      </c>
    </row>
    <row r="110" spans="1:4">
      <c r="A110">
        <v>27</v>
      </c>
      <c r="B110" t="s">
        <v>192</v>
      </c>
      <c r="C110" s="6">
        <v>-9060.2000000000007</v>
      </c>
      <c r="D110" s="6">
        <v>-9060.2000000000007</v>
      </c>
    </row>
    <row r="111" spans="1:4">
      <c r="A111" t="s">
        <v>193</v>
      </c>
      <c r="B111" t="s">
        <v>194</v>
      </c>
      <c r="C111" s="6">
        <v>-1260.2</v>
      </c>
      <c r="D111" s="6">
        <v>-1260.2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31.21</v>
      </c>
      <c r="D114" s="6">
        <v>31.21</v>
      </c>
    </row>
    <row r="115" spans="1:4">
      <c r="A115" t="s">
        <v>200</v>
      </c>
      <c r="B115" t="s">
        <v>201</v>
      </c>
      <c r="C115" s="6">
        <v>-28.79</v>
      </c>
      <c r="D115" s="6">
        <v>-28.79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60</v>
      </c>
      <c r="D117" s="6">
        <v>60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344937.37</v>
      </c>
      <c r="D120" s="16">
        <v>344937.37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0.11799999999999999</v>
      </c>
      <c r="D121" s="17">
        <f>IF(D$10=0," ",ROUND(D120/D$10,3))</f>
        <v>0.11799999999999999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-276251.82</v>
      </c>
      <c r="D123" s="6">
        <v>-276251.82</v>
      </c>
    </row>
    <row r="124" spans="1:4">
      <c r="A124" t="s">
        <v>214</v>
      </c>
      <c r="B124" t="s">
        <v>215</v>
      </c>
      <c r="C124" s="6">
        <v>-234576.9</v>
      </c>
      <c r="D124" s="6">
        <v>-234576.9</v>
      </c>
    </row>
    <row r="125" spans="1:4">
      <c r="A125" t="s">
        <v>216</v>
      </c>
      <c r="B125" t="s">
        <v>217</v>
      </c>
      <c r="C125" s="6">
        <v>-33024.720000000001</v>
      </c>
      <c r="D125" s="6">
        <v>-33024.720000000001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-7390</v>
      </c>
      <c r="D127" s="6">
        <v>-7390</v>
      </c>
    </row>
    <row r="128" spans="1:4">
      <c r="A128" t="s">
        <v>222</v>
      </c>
      <c r="B128" t="s">
        <v>223</v>
      </c>
      <c r="C128" s="6">
        <v>-1260.2</v>
      </c>
      <c r="D128" s="6">
        <v>-1260.2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0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3991</v>
      </c>
      <c r="C5" s="8">
        <v>3991</v>
      </c>
      <c r="D5" s="8">
        <v>3991</v>
      </c>
    </row>
    <row r="6" spans="1:52" s="10" customFormat="1" ht="30">
      <c r="A6" s="9" t="s">
        <v>8</v>
      </c>
      <c r="B6" s="10" t="s">
        <v>255</v>
      </c>
      <c r="C6" s="10" t="s">
        <v>255</v>
      </c>
      <c r="D6" s="10" t="s">
        <v>255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865359.46</v>
      </c>
      <c r="D10" s="16">
        <v>865359.46</v>
      </c>
    </row>
    <row r="11" spans="1:52">
      <c r="A11" t="s">
        <v>18</v>
      </c>
      <c r="B11" t="s">
        <v>19</v>
      </c>
      <c r="C11" s="6">
        <v>865359.46</v>
      </c>
      <c r="D11" s="6">
        <v>865359.46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-569828.91</v>
      </c>
      <c r="D13" s="6">
        <v>-569828.91</v>
      </c>
    </row>
    <row r="14" spans="1:52">
      <c r="A14">
        <v>3</v>
      </c>
      <c r="B14" t="s">
        <v>23</v>
      </c>
      <c r="C14" s="6">
        <v>295530.55</v>
      </c>
      <c r="D14" s="6">
        <v>295530.55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0.34200000000000003</v>
      </c>
      <c r="D15" s="17">
        <f>IF(D$10=0," ",ROUND(D14/D$10,3))</f>
        <v>0.34200000000000003</v>
      </c>
    </row>
    <row r="16" spans="1:52">
      <c r="A16">
        <v>5</v>
      </c>
      <c r="B16" t="s">
        <v>25</v>
      </c>
      <c r="C16" s="6">
        <v>-31288.02</v>
      </c>
      <c r="D16" s="6">
        <v>-31288.02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-29120.49</v>
      </c>
      <c r="D18" s="6">
        <v>-29120.49</v>
      </c>
    </row>
    <row r="19" spans="1:4">
      <c r="A19" t="s">
        <v>28</v>
      </c>
      <c r="B19" t="s">
        <v>29</v>
      </c>
      <c r="C19" s="6">
        <v>-2579.7800000000002</v>
      </c>
      <c r="D19" s="6">
        <v>-2579.7800000000002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-12956.39</v>
      </c>
      <c r="D21" s="6">
        <v>-12956.39</v>
      </c>
    </row>
    <row r="22" spans="1:4">
      <c r="A22" t="s">
        <v>34</v>
      </c>
      <c r="B22" t="s">
        <v>35</v>
      </c>
      <c r="C22" s="6">
        <v>-13584.32</v>
      </c>
      <c r="D22" s="6">
        <v>-13584.32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-2167.5300000000002</v>
      </c>
      <c r="D26" s="6">
        <v>-2167.5300000000002</v>
      </c>
    </row>
    <row r="27" spans="1:4">
      <c r="A27" t="s">
        <v>42</v>
      </c>
      <c r="B27" t="s">
        <v>43</v>
      </c>
      <c r="C27" s="6">
        <v>-2167.5300000000002</v>
      </c>
      <c r="D27" s="6">
        <v>-2167.5300000000002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264242.53000000003</v>
      </c>
      <c r="D31" s="16">
        <v>264242.53000000003</v>
      </c>
    </row>
    <row r="32" spans="1:4" s="15" customFormat="1">
      <c r="A32" s="15">
        <v>11</v>
      </c>
      <c r="B32" s="15" t="s">
        <v>51</v>
      </c>
      <c r="C32" s="16">
        <v>-17193.169999999998</v>
      </c>
      <c r="D32" s="16">
        <v>-17193.169999999998</v>
      </c>
    </row>
    <row r="33" spans="1:4">
      <c r="A33">
        <v>12</v>
      </c>
      <c r="B33" t="s">
        <v>52</v>
      </c>
      <c r="C33" s="6">
        <v>-280361.27</v>
      </c>
      <c r="D33" s="6">
        <v>-280361.27</v>
      </c>
    </row>
    <row r="34" spans="1:4">
      <c r="A34">
        <v>13</v>
      </c>
      <c r="B34" t="s">
        <v>53</v>
      </c>
      <c r="C34" s="6">
        <v>-101222.6</v>
      </c>
      <c r="D34" s="6">
        <v>-101222.6</v>
      </c>
    </row>
    <row r="35" spans="1:4">
      <c r="A35" t="s">
        <v>54</v>
      </c>
      <c r="B35" t="s">
        <v>55</v>
      </c>
      <c r="C35" s="6">
        <v>-69054</v>
      </c>
      <c r="D35" s="6">
        <v>-69054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-4500</v>
      </c>
      <c r="D37" s="6">
        <v>-4500</v>
      </c>
    </row>
    <row r="38" spans="1:4">
      <c r="A38" t="s">
        <v>60</v>
      </c>
      <c r="B38" t="s">
        <v>61</v>
      </c>
      <c r="C38" s="6">
        <v>-8145.27</v>
      </c>
      <c r="D38" s="6">
        <v>-8145.27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-2800</v>
      </c>
      <c r="D40" s="6">
        <v>-2800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-1854</v>
      </c>
      <c r="D43" s="6">
        <v>-1854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-2206</v>
      </c>
      <c r="D45" s="6">
        <v>-2206</v>
      </c>
    </row>
    <row r="46" spans="1:4">
      <c r="A46" t="s">
        <v>76</v>
      </c>
      <c r="B46" t="s">
        <v>77</v>
      </c>
      <c r="C46" s="6">
        <v>-1830</v>
      </c>
      <c r="D46" s="6">
        <v>-1830</v>
      </c>
    </row>
    <row r="47" spans="1:4">
      <c r="A47" t="s">
        <v>78</v>
      </c>
      <c r="B47" t="s">
        <v>79</v>
      </c>
      <c r="C47" s="6">
        <v>-833.33</v>
      </c>
      <c r="D47" s="6">
        <v>-833.33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-91866</v>
      </c>
      <c r="D49" s="6">
        <v>-91866</v>
      </c>
    </row>
    <row r="50" spans="1:4">
      <c r="A50" t="s">
        <v>83</v>
      </c>
      <c r="B50" t="s">
        <v>84</v>
      </c>
      <c r="C50" s="6">
        <v>-90000</v>
      </c>
      <c r="D50" s="6">
        <v>-90000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-1866</v>
      </c>
      <c r="D53" s="6">
        <v>-1866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-16574.080000000002</v>
      </c>
      <c r="D60" s="6">
        <v>-16574.080000000002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-906.51</v>
      </c>
      <c r="D62" s="6">
        <v>-906.51</v>
      </c>
    </row>
    <row r="63" spans="1:4">
      <c r="A63" t="s">
        <v>108</v>
      </c>
      <c r="B63" t="s">
        <v>109</v>
      </c>
      <c r="C63" s="6">
        <v>-15311.14</v>
      </c>
      <c r="D63" s="6">
        <v>-15311.14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-356.43</v>
      </c>
      <c r="D65" s="6">
        <v>-356.43</v>
      </c>
    </row>
    <row r="66" spans="1:4">
      <c r="A66">
        <v>17</v>
      </c>
      <c r="B66" t="s">
        <v>114</v>
      </c>
      <c r="C66" s="6">
        <v>-70698.59</v>
      </c>
      <c r="D66" s="6">
        <v>-70698.59</v>
      </c>
    </row>
    <row r="67" spans="1:4">
      <c r="A67">
        <v>18</v>
      </c>
      <c r="B67" t="s">
        <v>115</v>
      </c>
      <c r="C67" s="6">
        <v>-12301.39</v>
      </c>
      <c r="D67" s="6">
        <v>-12301.39</v>
      </c>
    </row>
    <row r="68" spans="1:4">
      <c r="A68" t="s">
        <v>116</v>
      </c>
      <c r="B68" t="s">
        <v>117</v>
      </c>
      <c r="C68" s="6">
        <v>-701.39</v>
      </c>
      <c r="D68" s="6">
        <v>-701.39</v>
      </c>
    </row>
    <row r="69" spans="1:4">
      <c r="A69" t="s">
        <v>118</v>
      </c>
      <c r="B69" t="s">
        <v>119</v>
      </c>
      <c r="C69" s="6">
        <v>-2800</v>
      </c>
      <c r="D69" s="6">
        <v>-2800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-31562.46</v>
      </c>
      <c r="D76" s="6">
        <v>-31562.46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-31562.46</v>
      </c>
      <c r="D78" s="6">
        <v>-31562.46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-2337.15</v>
      </c>
      <c r="D90" s="6">
        <v>-2337.15</v>
      </c>
    </row>
    <row r="91" spans="1:4">
      <c r="A91" t="s">
        <v>158</v>
      </c>
      <c r="B91" t="s">
        <v>159</v>
      </c>
      <c r="C91" s="6">
        <v>-593.15</v>
      </c>
      <c r="D91" s="6">
        <v>-593.15</v>
      </c>
    </row>
    <row r="92" spans="1:4">
      <c r="A92" t="s">
        <v>160</v>
      </c>
      <c r="B92" t="s">
        <v>161</v>
      </c>
      <c r="C92" s="6">
        <v>-1744</v>
      </c>
      <c r="D92" s="6">
        <v>-1744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-1832.19</v>
      </c>
      <c r="D101" s="6">
        <v>-1832.19</v>
      </c>
    </row>
    <row r="102" spans="1:4">
      <c r="A102" t="s">
        <v>178</v>
      </c>
      <c r="B102" t="s">
        <v>179</v>
      </c>
      <c r="C102" s="6">
        <v>-783.79</v>
      </c>
      <c r="D102" s="6">
        <v>-783.79</v>
      </c>
    </row>
    <row r="103" spans="1:4">
      <c r="A103" t="s">
        <v>180</v>
      </c>
      <c r="B103" t="s">
        <v>181</v>
      </c>
      <c r="C103" s="6">
        <v>-1048.4000000000001</v>
      </c>
      <c r="D103" s="6">
        <v>-1048.4000000000001</v>
      </c>
    </row>
    <row r="104" spans="1:4">
      <c r="A104">
        <v>25</v>
      </c>
      <c r="B104" t="s">
        <v>182</v>
      </c>
      <c r="C104" s="6">
        <v>-180.58</v>
      </c>
      <c r="D104" s="6">
        <v>-180.58</v>
      </c>
    </row>
    <row r="105" spans="1:4">
      <c r="A105" t="s">
        <v>183</v>
      </c>
      <c r="B105" t="s">
        <v>184</v>
      </c>
      <c r="C105" s="6">
        <v>-180.58</v>
      </c>
      <c r="D105" s="6">
        <v>-180.58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-10962.45</v>
      </c>
      <c r="D110" s="6">
        <v>-10962.45</v>
      </c>
    </row>
    <row r="111" spans="1:4">
      <c r="A111" t="s">
        <v>193</v>
      </c>
      <c r="B111" t="s">
        <v>194</v>
      </c>
      <c r="C111" s="6">
        <v>-3162.45</v>
      </c>
      <c r="D111" s="6">
        <v>-3162.45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-2232.85</v>
      </c>
      <c r="D114" s="6">
        <v>-2232.85</v>
      </c>
    </row>
    <row r="115" spans="1:4">
      <c r="A115" t="s">
        <v>200</v>
      </c>
      <c r="B115" t="s">
        <v>201</v>
      </c>
      <c r="C115" s="6">
        <v>-2233.6</v>
      </c>
      <c r="D115" s="6">
        <v>-2233.6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0.75</v>
      </c>
      <c r="D118" s="6">
        <v>0.75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-33311.910000000003</v>
      </c>
      <c r="D120" s="16">
        <v>-33311.910000000003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-3.7999999999999999E-2</v>
      </c>
      <c r="D121" s="17">
        <f>IF(D$10=0," ",ROUND(D120/D$10,3))</f>
        <v>-3.7999999999999999E-2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-138284.66</v>
      </c>
      <c r="D123" s="6">
        <v>-138284.66</v>
      </c>
    </row>
    <row r="124" spans="1:4">
      <c r="A124" t="s">
        <v>214</v>
      </c>
      <c r="B124" t="s">
        <v>215</v>
      </c>
      <c r="C124" s="6">
        <v>-101222.6</v>
      </c>
      <c r="D124" s="6">
        <v>-101222.6</v>
      </c>
    </row>
    <row r="125" spans="1:4">
      <c r="A125" t="s">
        <v>216</v>
      </c>
      <c r="B125" t="s">
        <v>217</v>
      </c>
      <c r="C125" s="6">
        <v>-31562.46</v>
      </c>
      <c r="D125" s="6">
        <v>-31562.46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-2337.15</v>
      </c>
      <c r="D127" s="6">
        <v>-2337.15</v>
      </c>
    </row>
    <row r="128" spans="1:4">
      <c r="A128" t="s">
        <v>222</v>
      </c>
      <c r="B128" t="s">
        <v>223</v>
      </c>
      <c r="C128" s="6">
        <v>-3162.45</v>
      </c>
      <c r="D128" s="6">
        <v>-3162.45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3990</v>
      </c>
      <c r="C5" s="8">
        <v>3990</v>
      </c>
      <c r="D5" s="8">
        <v>3990</v>
      </c>
    </row>
    <row r="6" spans="1:52" s="10" customFormat="1" ht="30">
      <c r="A6" s="9" t="s">
        <v>8</v>
      </c>
      <c r="B6" s="10" t="s">
        <v>254</v>
      </c>
      <c r="C6" s="10" t="s">
        <v>254</v>
      </c>
      <c r="D6" s="10" t="s">
        <v>254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2698962.73</v>
      </c>
      <c r="D10" s="16">
        <v>2698962.73</v>
      </c>
    </row>
    <row r="11" spans="1:52">
      <c r="A11" t="s">
        <v>18</v>
      </c>
      <c r="B11" t="s">
        <v>19</v>
      </c>
      <c r="C11" s="6">
        <v>2698962.73</v>
      </c>
      <c r="D11" s="6">
        <v>2698962.73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-1703261.98</v>
      </c>
      <c r="D13" s="6">
        <v>-1703261.98</v>
      </c>
    </row>
    <row r="14" spans="1:52">
      <c r="A14">
        <v>3</v>
      </c>
      <c r="B14" t="s">
        <v>23</v>
      </c>
      <c r="C14" s="6">
        <v>995700.75</v>
      </c>
      <c r="D14" s="6">
        <v>995700.75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0.36899999999999999</v>
      </c>
      <c r="D15" s="17">
        <f>IF(D$10=0," ",ROUND(D14/D$10,3))</f>
        <v>0.36899999999999999</v>
      </c>
    </row>
    <row r="16" spans="1:52">
      <c r="A16">
        <v>5</v>
      </c>
      <c r="B16" t="s">
        <v>25</v>
      </c>
      <c r="C16" s="6">
        <v>-43578.44</v>
      </c>
      <c r="D16" s="6">
        <v>-43578.44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-37310.67</v>
      </c>
      <c r="D18" s="6">
        <v>-37310.67</v>
      </c>
    </row>
    <row r="19" spans="1:4">
      <c r="A19" t="s">
        <v>28</v>
      </c>
      <c r="B19" t="s">
        <v>29</v>
      </c>
      <c r="C19" s="6">
        <v>-4853.17</v>
      </c>
      <c r="D19" s="6">
        <v>-4853.17</v>
      </c>
    </row>
    <row r="20" spans="1:4">
      <c r="A20" t="s">
        <v>30</v>
      </c>
      <c r="B20" t="s">
        <v>31</v>
      </c>
      <c r="C20" s="6">
        <v>-444.76</v>
      </c>
      <c r="D20" s="6">
        <v>-444.76</v>
      </c>
    </row>
    <row r="21" spans="1:4">
      <c r="A21" t="s">
        <v>32</v>
      </c>
      <c r="B21" t="s">
        <v>33</v>
      </c>
      <c r="C21" s="6">
        <v>-15052.57</v>
      </c>
      <c r="D21" s="6">
        <v>-15052.57</v>
      </c>
    </row>
    <row r="22" spans="1:4">
      <c r="A22" t="s">
        <v>34</v>
      </c>
      <c r="B22" t="s">
        <v>35</v>
      </c>
      <c r="C22" s="6">
        <v>-16960.169999999998</v>
      </c>
      <c r="D22" s="6">
        <v>-16960.169999999998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-6267.77</v>
      </c>
      <c r="D26" s="6">
        <v>-6267.77</v>
      </c>
    </row>
    <row r="27" spans="1:4">
      <c r="A27" t="s">
        <v>42</v>
      </c>
      <c r="B27" t="s">
        <v>43</v>
      </c>
      <c r="C27" s="6">
        <v>-6267.77</v>
      </c>
      <c r="D27" s="6">
        <v>-6267.77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952122.31</v>
      </c>
      <c r="D31" s="16">
        <v>952122.31</v>
      </c>
    </row>
    <row r="32" spans="1:4" s="15" customFormat="1">
      <c r="A32" s="15">
        <v>11</v>
      </c>
      <c r="B32" s="15" t="s">
        <v>51</v>
      </c>
      <c r="C32" s="16">
        <v>-80574.210000000006</v>
      </c>
      <c r="D32" s="16">
        <v>-80574.210000000006</v>
      </c>
    </row>
    <row r="33" spans="1:4">
      <c r="A33">
        <v>12</v>
      </c>
      <c r="B33" t="s">
        <v>52</v>
      </c>
      <c r="C33" s="6">
        <v>-449617.49</v>
      </c>
      <c r="D33" s="6">
        <v>-449617.49</v>
      </c>
    </row>
    <row r="34" spans="1:4">
      <c r="A34">
        <v>13</v>
      </c>
      <c r="B34" t="s">
        <v>53</v>
      </c>
      <c r="C34" s="6">
        <v>-216169.92</v>
      </c>
      <c r="D34" s="6">
        <v>-216169.92</v>
      </c>
    </row>
    <row r="35" spans="1:4">
      <c r="A35" t="s">
        <v>54</v>
      </c>
      <c r="B35" t="s">
        <v>55</v>
      </c>
      <c r="C35" s="6">
        <v>-138039</v>
      </c>
      <c r="D35" s="6">
        <v>-138039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-7500</v>
      </c>
      <c r="D37" s="6">
        <v>-7500</v>
      </c>
    </row>
    <row r="38" spans="1:4">
      <c r="A38" t="s">
        <v>60</v>
      </c>
      <c r="B38" t="s">
        <v>61</v>
      </c>
      <c r="C38" s="6">
        <v>-8617.16</v>
      </c>
      <c r="D38" s="6">
        <v>-8617.16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-12363.51</v>
      </c>
      <c r="D40" s="6">
        <v>-12363.51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-8997.25</v>
      </c>
      <c r="D43" s="6">
        <v>-8997.25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-4218</v>
      </c>
      <c r="D45" s="6">
        <v>-4218</v>
      </c>
    </row>
    <row r="46" spans="1:4">
      <c r="A46" t="s">
        <v>76</v>
      </c>
      <c r="B46" t="s">
        <v>77</v>
      </c>
      <c r="C46" s="6">
        <v>-5185</v>
      </c>
      <c r="D46" s="6">
        <v>-5185</v>
      </c>
    </row>
    <row r="47" spans="1:4">
      <c r="A47" t="s">
        <v>78</v>
      </c>
      <c r="B47" t="s">
        <v>79</v>
      </c>
      <c r="C47" s="6">
        <v>-11250</v>
      </c>
      <c r="D47" s="6">
        <v>-11250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-116975</v>
      </c>
      <c r="D49" s="6">
        <v>-116975</v>
      </c>
    </row>
    <row r="50" spans="1:4">
      <c r="A50" t="s">
        <v>83</v>
      </c>
      <c r="B50" t="s">
        <v>84</v>
      </c>
      <c r="C50" s="6">
        <v>-36000</v>
      </c>
      <c r="D50" s="6">
        <v>-36000</v>
      </c>
    </row>
    <row r="51" spans="1:4">
      <c r="A51" t="s">
        <v>85</v>
      </c>
      <c r="B51" t="s">
        <v>86</v>
      </c>
      <c r="C51" s="6">
        <v>-82125</v>
      </c>
      <c r="D51" s="6">
        <v>-82125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-5050</v>
      </c>
      <c r="D53" s="6">
        <v>-5050</v>
      </c>
    </row>
    <row r="54" spans="1:4">
      <c r="A54" t="s">
        <v>91</v>
      </c>
      <c r="B54" t="s">
        <v>92</v>
      </c>
      <c r="C54" s="6">
        <v>6200</v>
      </c>
      <c r="D54" s="6">
        <v>6200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-44197.34</v>
      </c>
      <c r="D60" s="6">
        <v>-44197.34</v>
      </c>
    </row>
    <row r="61" spans="1:4">
      <c r="A61" t="s">
        <v>104</v>
      </c>
      <c r="B61" t="s">
        <v>105</v>
      </c>
      <c r="C61" s="6">
        <v>-26355.48</v>
      </c>
      <c r="D61" s="6">
        <v>-26355.48</v>
      </c>
    </row>
    <row r="62" spans="1:4">
      <c r="A62" t="s">
        <v>106</v>
      </c>
      <c r="B62" t="s">
        <v>107</v>
      </c>
      <c r="C62" s="6">
        <v>-920.82</v>
      </c>
      <c r="D62" s="6">
        <v>-920.82</v>
      </c>
    </row>
    <row r="63" spans="1:4">
      <c r="A63" t="s">
        <v>108</v>
      </c>
      <c r="B63" t="s">
        <v>109</v>
      </c>
      <c r="C63" s="6">
        <v>-15088.58</v>
      </c>
      <c r="D63" s="6">
        <v>-15088.58</v>
      </c>
    </row>
    <row r="64" spans="1:4">
      <c r="A64" t="s">
        <v>110</v>
      </c>
      <c r="B64" t="s">
        <v>111</v>
      </c>
      <c r="C64" s="6">
        <v>-910.74</v>
      </c>
      <c r="D64" s="6">
        <v>-910.74</v>
      </c>
    </row>
    <row r="65" spans="1:4">
      <c r="A65" t="s">
        <v>112</v>
      </c>
      <c r="B65" t="s">
        <v>113</v>
      </c>
      <c r="C65" s="6">
        <v>-921.72</v>
      </c>
      <c r="D65" s="6">
        <v>-921.72</v>
      </c>
    </row>
    <row r="66" spans="1:4">
      <c r="A66">
        <v>17</v>
      </c>
      <c r="B66" t="s">
        <v>114</v>
      </c>
      <c r="C66" s="6">
        <v>-72275.23</v>
      </c>
      <c r="D66" s="6">
        <v>-72275.23</v>
      </c>
    </row>
    <row r="67" spans="1:4">
      <c r="A67">
        <v>18</v>
      </c>
      <c r="B67" t="s">
        <v>115</v>
      </c>
      <c r="C67" s="6">
        <v>-17959.8</v>
      </c>
      <c r="D67" s="6">
        <v>-17959.8</v>
      </c>
    </row>
    <row r="68" spans="1:4">
      <c r="A68" t="s">
        <v>116</v>
      </c>
      <c r="B68" t="s">
        <v>117</v>
      </c>
      <c r="C68" s="6">
        <v>-2009.8</v>
      </c>
      <c r="D68" s="6">
        <v>-2009.8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-9650</v>
      </c>
      <c r="D70" s="6">
        <v>-9650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-18339.62</v>
      </c>
      <c r="D76" s="6">
        <v>-18339.62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-18339.62</v>
      </c>
      <c r="D78" s="6">
        <v>-18339.62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-3041.78</v>
      </c>
      <c r="D90" s="6">
        <v>-3041.78</v>
      </c>
    </row>
    <row r="91" spans="1:4">
      <c r="A91" t="s">
        <v>158</v>
      </c>
      <c r="B91" t="s">
        <v>159</v>
      </c>
      <c r="C91" s="6">
        <v>-3281.78</v>
      </c>
      <c r="D91" s="6">
        <v>-3281.78</v>
      </c>
    </row>
    <row r="92" spans="1:4">
      <c r="A92" t="s">
        <v>160</v>
      </c>
      <c r="B92" t="s">
        <v>161</v>
      </c>
      <c r="C92" s="6">
        <v>240</v>
      </c>
      <c r="D92" s="6">
        <v>240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-443.93</v>
      </c>
      <c r="D96" s="6">
        <v>-443.93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>
        <v>-443.93</v>
      </c>
      <c r="D99" s="6">
        <v>-443.93</v>
      </c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-4033.41</v>
      </c>
      <c r="D101" s="6">
        <v>-4033.41</v>
      </c>
    </row>
    <row r="102" spans="1:4">
      <c r="A102" t="s">
        <v>178</v>
      </c>
      <c r="B102" t="s">
        <v>179</v>
      </c>
      <c r="C102" s="6">
        <v>-472.3</v>
      </c>
      <c r="D102" s="6">
        <v>-472.3</v>
      </c>
    </row>
    <row r="103" spans="1:4">
      <c r="A103" t="s">
        <v>180</v>
      </c>
      <c r="B103" t="s">
        <v>181</v>
      </c>
      <c r="C103" s="6">
        <v>-3561.11</v>
      </c>
      <c r="D103" s="6">
        <v>-3561.11</v>
      </c>
    </row>
    <row r="104" spans="1:4">
      <c r="A104">
        <v>25</v>
      </c>
      <c r="B104" t="s">
        <v>182</v>
      </c>
      <c r="C104" s="6">
        <v>-370.85</v>
      </c>
      <c r="D104" s="6">
        <v>-370.85</v>
      </c>
    </row>
    <row r="105" spans="1:4">
      <c r="A105" t="s">
        <v>183</v>
      </c>
      <c r="B105" t="s">
        <v>184</v>
      </c>
      <c r="C105" s="6">
        <v>-370.85</v>
      </c>
      <c r="D105" s="6">
        <v>-370.85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-4450</v>
      </c>
      <c r="D107" s="6">
        <v>-4450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-4450</v>
      </c>
      <c r="D109" s="6">
        <v>-4450</v>
      </c>
    </row>
    <row r="110" spans="1:4">
      <c r="A110">
        <v>27</v>
      </c>
      <c r="B110" t="s">
        <v>192</v>
      </c>
      <c r="C110" s="6">
        <v>-12489.17</v>
      </c>
      <c r="D110" s="6">
        <v>-12489.17</v>
      </c>
    </row>
    <row r="111" spans="1:4">
      <c r="A111" t="s">
        <v>193</v>
      </c>
      <c r="B111" t="s">
        <v>194</v>
      </c>
      <c r="C111" s="6">
        <v>-1689.17</v>
      </c>
      <c r="D111" s="6">
        <v>-1689.17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-1857.15</v>
      </c>
      <c r="D114" s="6">
        <v>-1857.15</v>
      </c>
    </row>
    <row r="115" spans="1:4">
      <c r="A115" t="s">
        <v>200</v>
      </c>
      <c r="B115" t="s">
        <v>201</v>
      </c>
      <c r="C115" s="6">
        <v>-1870.9</v>
      </c>
      <c r="D115" s="6">
        <v>-1870.9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11.5</v>
      </c>
      <c r="D117" s="6">
        <v>11.5</v>
      </c>
    </row>
    <row r="118" spans="1:4">
      <c r="A118" t="s">
        <v>206</v>
      </c>
      <c r="B118" t="s">
        <v>207</v>
      </c>
      <c r="C118" s="6">
        <v>2.25</v>
      </c>
      <c r="D118" s="6">
        <v>2.25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421930.61</v>
      </c>
      <c r="D120" s="16">
        <v>421930.61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0.156</v>
      </c>
      <c r="D121" s="17">
        <f>IF(D$10=0," ",ROUND(D120/D$10,3))</f>
        <v>0.156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-239240.49</v>
      </c>
      <c r="D123" s="6">
        <v>-239240.49</v>
      </c>
    </row>
    <row r="124" spans="1:4">
      <c r="A124" t="s">
        <v>214</v>
      </c>
      <c r="B124" t="s">
        <v>215</v>
      </c>
      <c r="C124" s="6">
        <v>-216169.92</v>
      </c>
      <c r="D124" s="6">
        <v>-216169.92</v>
      </c>
    </row>
    <row r="125" spans="1:4">
      <c r="A125" t="s">
        <v>216</v>
      </c>
      <c r="B125" t="s">
        <v>217</v>
      </c>
      <c r="C125" s="6">
        <v>-18339.62</v>
      </c>
      <c r="D125" s="6">
        <v>-18339.62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-3041.78</v>
      </c>
      <c r="D127" s="6">
        <v>-3041.78</v>
      </c>
    </row>
    <row r="128" spans="1:4">
      <c r="A128" t="s">
        <v>222</v>
      </c>
      <c r="B128" t="s">
        <v>223</v>
      </c>
      <c r="C128" s="6">
        <v>-1689.17</v>
      </c>
      <c r="D128" s="6">
        <v>-1689.17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3987</v>
      </c>
      <c r="C5" s="8">
        <v>3987</v>
      </c>
      <c r="D5" s="8">
        <v>3987</v>
      </c>
    </row>
    <row r="6" spans="1:52" s="10" customFormat="1" ht="30">
      <c r="A6" s="9" t="s">
        <v>8</v>
      </c>
      <c r="B6" s="10" t="s">
        <v>253</v>
      </c>
      <c r="C6" s="10" t="s">
        <v>253</v>
      </c>
      <c r="D6" s="10" t="s">
        <v>253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1913604.7</v>
      </c>
      <c r="D10" s="16">
        <v>1913604.7</v>
      </c>
    </row>
    <row r="11" spans="1:52">
      <c r="A11" t="s">
        <v>18</v>
      </c>
      <c r="B11" t="s">
        <v>19</v>
      </c>
      <c r="C11" s="6">
        <v>1913604.7</v>
      </c>
      <c r="D11" s="6">
        <v>1913604.7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-1127009.72</v>
      </c>
      <c r="D13" s="6">
        <v>-1127009.72</v>
      </c>
    </row>
    <row r="14" spans="1:52">
      <c r="A14">
        <v>3</v>
      </c>
      <c r="B14" t="s">
        <v>23</v>
      </c>
      <c r="C14" s="6">
        <v>786594.98</v>
      </c>
      <c r="D14" s="6">
        <v>786594.98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0.41099999999999998</v>
      </c>
      <c r="D15" s="17">
        <f>IF(D$10=0," ",ROUND(D14/D$10,3))</f>
        <v>0.41099999999999998</v>
      </c>
    </row>
    <row r="16" spans="1:52">
      <c r="A16">
        <v>5</v>
      </c>
      <c r="B16" t="s">
        <v>25</v>
      </c>
      <c r="C16" s="6">
        <v>-41906.129999999997</v>
      </c>
      <c r="D16" s="6">
        <v>-41906.129999999997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-33482.78</v>
      </c>
      <c r="D18" s="6">
        <v>-33482.78</v>
      </c>
    </row>
    <row r="19" spans="1:4">
      <c r="A19" t="s">
        <v>28</v>
      </c>
      <c r="B19" t="s">
        <v>29</v>
      </c>
      <c r="C19" s="6">
        <v>-2592.04</v>
      </c>
      <c r="D19" s="6">
        <v>-2592.04</v>
      </c>
    </row>
    <row r="20" spans="1:4">
      <c r="A20" t="s">
        <v>30</v>
      </c>
      <c r="B20" t="s">
        <v>31</v>
      </c>
      <c r="C20" s="6">
        <v>-926.11</v>
      </c>
      <c r="D20" s="6">
        <v>-926.11</v>
      </c>
    </row>
    <row r="21" spans="1:4">
      <c r="A21" t="s">
        <v>32</v>
      </c>
      <c r="B21" t="s">
        <v>33</v>
      </c>
      <c r="C21" s="6">
        <v>-15271.47</v>
      </c>
      <c r="D21" s="6">
        <v>-15271.47</v>
      </c>
    </row>
    <row r="22" spans="1:4">
      <c r="A22" t="s">
        <v>34</v>
      </c>
      <c r="B22" t="s">
        <v>35</v>
      </c>
      <c r="C22" s="6">
        <v>-14693.16</v>
      </c>
      <c r="D22" s="6">
        <v>-14693.16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-8423.35</v>
      </c>
      <c r="D26" s="6">
        <v>-8423.35</v>
      </c>
    </row>
    <row r="27" spans="1:4">
      <c r="A27" t="s">
        <v>42</v>
      </c>
      <c r="B27" t="s">
        <v>43</v>
      </c>
      <c r="C27" s="6">
        <v>-8423.35</v>
      </c>
      <c r="D27" s="6">
        <v>-8423.35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744688.85</v>
      </c>
      <c r="D31" s="16">
        <v>744688.85</v>
      </c>
    </row>
    <row r="32" spans="1:4" s="15" customFormat="1">
      <c r="A32" s="15">
        <v>11</v>
      </c>
      <c r="B32" s="15" t="s">
        <v>51</v>
      </c>
      <c r="C32" s="16">
        <v>-31950.43</v>
      </c>
      <c r="D32" s="16">
        <v>-31950.43</v>
      </c>
    </row>
    <row r="33" spans="1:4">
      <c r="A33">
        <v>12</v>
      </c>
      <c r="B33" t="s">
        <v>52</v>
      </c>
      <c r="C33" s="6">
        <v>-306521.95</v>
      </c>
      <c r="D33" s="6">
        <v>-306521.95</v>
      </c>
    </row>
    <row r="34" spans="1:4">
      <c r="A34">
        <v>13</v>
      </c>
      <c r="B34" t="s">
        <v>53</v>
      </c>
      <c r="C34" s="6">
        <v>-95426.5</v>
      </c>
      <c r="D34" s="6">
        <v>-95426.5</v>
      </c>
    </row>
    <row r="35" spans="1:4">
      <c r="A35" t="s">
        <v>54</v>
      </c>
      <c r="B35" t="s">
        <v>55</v>
      </c>
      <c r="C35" s="6">
        <v>-58031</v>
      </c>
      <c r="D35" s="6">
        <v>-58031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-6807.28</v>
      </c>
      <c r="D38" s="6">
        <v>-6807.28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-9011</v>
      </c>
      <c r="D40" s="6">
        <v>-9011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-3326.89</v>
      </c>
      <c r="D43" s="6">
        <v>-3326.89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-1667</v>
      </c>
      <c r="D45" s="6">
        <v>-1667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-4583.33</v>
      </c>
      <c r="D47" s="6">
        <v>-4583.33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-150400</v>
      </c>
      <c r="D49" s="6">
        <v>-150400</v>
      </c>
    </row>
    <row r="50" spans="1:4">
      <c r="A50" t="s">
        <v>83</v>
      </c>
      <c r="B50" t="s">
        <v>84</v>
      </c>
      <c r="C50" s="6">
        <v>-61596</v>
      </c>
      <c r="D50" s="6">
        <v>-61596</v>
      </c>
    </row>
    <row r="51" spans="1:4">
      <c r="A51" t="s">
        <v>85</v>
      </c>
      <c r="B51" t="s">
        <v>86</v>
      </c>
      <c r="C51" s="6">
        <v>-80004</v>
      </c>
      <c r="D51" s="6">
        <v>-80004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-8800</v>
      </c>
      <c r="D53" s="6">
        <v>-8800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-3830.15</v>
      </c>
      <c r="D60" s="6">
        <v>-3830.15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-378.62</v>
      </c>
      <c r="D62" s="6">
        <v>-378.62</v>
      </c>
    </row>
    <row r="63" spans="1:4">
      <c r="A63" t="s">
        <v>108</v>
      </c>
      <c r="B63" t="s">
        <v>109</v>
      </c>
      <c r="C63" s="6">
        <v>-3451.53</v>
      </c>
      <c r="D63" s="6">
        <v>-3451.53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-56865.3</v>
      </c>
      <c r="D66" s="6">
        <v>-56865.3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-15038.39</v>
      </c>
      <c r="D76" s="6">
        <v>-15038.39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-15038.39</v>
      </c>
      <c r="D78" s="6">
        <v>-15038.39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-4474</v>
      </c>
      <c r="D90" s="6">
        <v>-4474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-4474</v>
      </c>
      <c r="D92" s="6">
        <v>-4474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-2519.84</v>
      </c>
      <c r="D101" s="6">
        <v>-2519.84</v>
      </c>
    </row>
    <row r="102" spans="1:4">
      <c r="A102" t="s">
        <v>178</v>
      </c>
      <c r="B102" t="s">
        <v>179</v>
      </c>
      <c r="C102" s="6">
        <v>-529.96</v>
      </c>
      <c r="D102" s="6">
        <v>-529.96</v>
      </c>
    </row>
    <row r="103" spans="1:4">
      <c r="A103" t="s">
        <v>180</v>
      </c>
      <c r="B103" t="s">
        <v>181</v>
      </c>
      <c r="C103" s="6">
        <v>-1989.88</v>
      </c>
      <c r="D103" s="6">
        <v>-1989.88</v>
      </c>
    </row>
    <row r="104" spans="1:4">
      <c r="A104">
        <v>25</v>
      </c>
      <c r="B104" t="s">
        <v>182</v>
      </c>
      <c r="C104" s="6">
        <v>-246.27</v>
      </c>
      <c r="D104" s="6">
        <v>-246.27</v>
      </c>
    </row>
    <row r="105" spans="1:4">
      <c r="A105" t="s">
        <v>183</v>
      </c>
      <c r="B105" t="s">
        <v>184</v>
      </c>
      <c r="C105" s="6">
        <v>-246.27</v>
      </c>
      <c r="D105" s="6">
        <v>-246.27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-6176.16</v>
      </c>
      <c r="D110" s="6">
        <v>-6176.16</v>
      </c>
    </row>
    <row r="111" spans="1:4">
      <c r="A111" t="s">
        <v>193</v>
      </c>
      <c r="B111" t="s">
        <v>194</v>
      </c>
      <c r="C111" s="6">
        <v>-776.16</v>
      </c>
      <c r="D111" s="6">
        <v>-776.16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-5724.33</v>
      </c>
      <c r="D114" s="6">
        <v>-5724.33</v>
      </c>
    </row>
    <row r="115" spans="1:4">
      <c r="A115" t="s">
        <v>200</v>
      </c>
      <c r="B115" t="s">
        <v>201</v>
      </c>
      <c r="C115" s="6">
        <v>-5724.33</v>
      </c>
      <c r="D115" s="6">
        <v>-5724.33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406216.47</v>
      </c>
      <c r="D120" s="16">
        <v>406216.47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0.21199999999999999</v>
      </c>
      <c r="D121" s="17">
        <f>IF(D$10=0," ",ROUND(D120/D$10,3))</f>
        <v>0.21199999999999999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-115715.05</v>
      </c>
      <c r="D123" s="6">
        <v>-115715.05</v>
      </c>
    </row>
    <row r="124" spans="1:4">
      <c r="A124" t="s">
        <v>214</v>
      </c>
      <c r="B124" t="s">
        <v>215</v>
      </c>
      <c r="C124" s="6">
        <v>-95426.5</v>
      </c>
      <c r="D124" s="6">
        <v>-95426.5</v>
      </c>
    </row>
    <row r="125" spans="1:4">
      <c r="A125" t="s">
        <v>216</v>
      </c>
      <c r="B125" t="s">
        <v>217</v>
      </c>
      <c r="C125" s="6">
        <v>-15038.39</v>
      </c>
      <c r="D125" s="6">
        <v>-15038.39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-4474</v>
      </c>
      <c r="D127" s="6">
        <v>-4474</v>
      </c>
    </row>
    <row r="128" spans="1:4">
      <c r="A128" t="s">
        <v>222</v>
      </c>
      <c r="B128" t="s">
        <v>223</v>
      </c>
      <c r="C128" s="6">
        <v>-776.16</v>
      </c>
      <c r="D128" s="6">
        <v>-776.16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3986</v>
      </c>
      <c r="C5" s="8">
        <v>3986</v>
      </c>
      <c r="D5" s="8">
        <v>3986</v>
      </c>
    </row>
    <row r="6" spans="1:52" s="10" customFormat="1" ht="30">
      <c r="A6" s="9" t="s">
        <v>8</v>
      </c>
      <c r="B6" s="10" t="s">
        <v>252</v>
      </c>
      <c r="C6" s="10" t="s">
        <v>252</v>
      </c>
      <c r="D6" s="10" t="s">
        <v>252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6506294.5700000003</v>
      </c>
      <c r="D10" s="16">
        <v>6506294.5700000003</v>
      </c>
    </row>
    <row r="11" spans="1:52">
      <c r="A11" t="s">
        <v>18</v>
      </c>
      <c r="B11" t="s">
        <v>19</v>
      </c>
      <c r="C11" s="6">
        <v>6506294.5700000003</v>
      </c>
      <c r="D11" s="6">
        <v>6506294.5700000003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-4110341.2</v>
      </c>
      <c r="D13" s="6">
        <v>-4110341.2</v>
      </c>
    </row>
    <row r="14" spans="1:52">
      <c r="A14">
        <v>3</v>
      </c>
      <c r="B14" t="s">
        <v>23</v>
      </c>
      <c r="C14" s="6">
        <v>2395953.37</v>
      </c>
      <c r="D14" s="6">
        <v>2395953.37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0.36799999999999999</v>
      </c>
      <c r="D15" s="17">
        <f>IF(D$10=0," ",ROUND(D14/D$10,3))</f>
        <v>0.36799999999999999</v>
      </c>
    </row>
    <row r="16" spans="1:52">
      <c r="A16">
        <v>5</v>
      </c>
      <c r="B16" t="s">
        <v>25</v>
      </c>
      <c r="C16" s="6">
        <v>-76200.89</v>
      </c>
      <c r="D16" s="6">
        <v>-76200.89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-53528.61</v>
      </c>
      <c r="D18" s="6">
        <v>-53528.61</v>
      </c>
    </row>
    <row r="19" spans="1:4">
      <c r="A19" t="s">
        <v>28</v>
      </c>
      <c r="B19" t="s">
        <v>29</v>
      </c>
      <c r="C19" s="6">
        <v>-2976.05</v>
      </c>
      <c r="D19" s="6">
        <v>-2976.05</v>
      </c>
    </row>
    <row r="20" spans="1:4">
      <c r="A20" t="s">
        <v>30</v>
      </c>
      <c r="B20" t="s">
        <v>31</v>
      </c>
      <c r="C20" s="6">
        <v>-2126.73</v>
      </c>
      <c r="D20" s="6">
        <v>-2126.73</v>
      </c>
    </row>
    <row r="21" spans="1:4">
      <c r="A21" t="s">
        <v>32</v>
      </c>
      <c r="B21" t="s">
        <v>33</v>
      </c>
      <c r="C21" s="6">
        <v>-25582.18</v>
      </c>
      <c r="D21" s="6">
        <v>-25582.18</v>
      </c>
    </row>
    <row r="22" spans="1:4">
      <c r="A22" t="s">
        <v>34</v>
      </c>
      <c r="B22" t="s">
        <v>35</v>
      </c>
      <c r="C22" s="6">
        <v>-22843.65</v>
      </c>
      <c r="D22" s="6">
        <v>-22843.65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-22672.28</v>
      </c>
      <c r="D26" s="6">
        <v>-22672.28</v>
      </c>
    </row>
    <row r="27" spans="1:4">
      <c r="A27" t="s">
        <v>42</v>
      </c>
      <c r="B27" t="s">
        <v>43</v>
      </c>
      <c r="C27" s="6">
        <v>-22672.28</v>
      </c>
      <c r="D27" s="6">
        <v>-22672.28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2319752.48</v>
      </c>
      <c r="D31" s="16">
        <v>2319752.48</v>
      </c>
    </row>
    <row r="32" spans="1:4" s="15" customFormat="1">
      <c r="A32" s="15">
        <v>11</v>
      </c>
      <c r="B32" s="15" t="s">
        <v>51</v>
      </c>
      <c r="C32" s="16">
        <v>-63587.5</v>
      </c>
      <c r="D32" s="16">
        <v>-63587.5</v>
      </c>
    </row>
    <row r="33" spans="1:4">
      <c r="A33">
        <v>12</v>
      </c>
      <c r="B33" t="s">
        <v>52</v>
      </c>
      <c r="C33" s="6">
        <v>-744704.59</v>
      </c>
      <c r="D33" s="6">
        <v>-744704.59</v>
      </c>
    </row>
    <row r="34" spans="1:4">
      <c r="A34">
        <v>13</v>
      </c>
      <c r="B34" t="s">
        <v>53</v>
      </c>
      <c r="C34" s="6">
        <v>-231483.82</v>
      </c>
      <c r="D34" s="6">
        <v>-231483.82</v>
      </c>
    </row>
    <row r="35" spans="1:4">
      <c r="A35" t="s">
        <v>54</v>
      </c>
      <c r="B35" t="s">
        <v>55</v>
      </c>
      <c r="C35" s="6">
        <v>-151610</v>
      </c>
      <c r="D35" s="6">
        <v>-151610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-23773</v>
      </c>
      <c r="D37" s="6">
        <v>-23773</v>
      </c>
    </row>
    <row r="38" spans="1:4">
      <c r="A38" t="s">
        <v>60</v>
      </c>
      <c r="B38" t="s">
        <v>61</v>
      </c>
      <c r="C38" s="6">
        <v>-7717.56</v>
      </c>
      <c r="D38" s="6">
        <v>-7717.56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5840.82</v>
      </c>
      <c r="D40" s="6">
        <v>5840.82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-8582.75</v>
      </c>
      <c r="D43" s="6">
        <v>-8582.75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-5283</v>
      </c>
      <c r="D45" s="6">
        <v>-5283</v>
      </c>
    </row>
    <row r="46" spans="1:4">
      <c r="A46" t="s">
        <v>76</v>
      </c>
      <c r="B46" t="s">
        <v>77</v>
      </c>
      <c r="C46" s="6">
        <v>-9525</v>
      </c>
      <c r="D46" s="6">
        <v>-9525</v>
      </c>
    </row>
    <row r="47" spans="1:4">
      <c r="A47" t="s">
        <v>78</v>
      </c>
      <c r="B47" t="s">
        <v>79</v>
      </c>
      <c r="C47" s="6">
        <v>-10833.33</v>
      </c>
      <c r="D47" s="6">
        <v>-10833.33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-420996.28</v>
      </c>
      <c r="D49" s="6">
        <v>-420996.28</v>
      </c>
    </row>
    <row r="50" spans="1:4">
      <c r="A50" t="s">
        <v>83</v>
      </c>
      <c r="B50" t="s">
        <v>84</v>
      </c>
      <c r="C50" s="6">
        <v>-363127.88</v>
      </c>
      <c r="D50" s="6">
        <v>-363127.88</v>
      </c>
    </row>
    <row r="51" spans="1:4">
      <c r="A51" t="s">
        <v>85</v>
      </c>
      <c r="B51" t="s">
        <v>86</v>
      </c>
      <c r="C51" s="6">
        <v>-48453.4</v>
      </c>
      <c r="D51" s="6">
        <v>-48453.4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-9415</v>
      </c>
      <c r="D53" s="6">
        <v>-9415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-10598.87</v>
      </c>
      <c r="D60" s="6">
        <v>-10598.87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-3962.32</v>
      </c>
      <c r="D62" s="6">
        <v>-3962.32</v>
      </c>
    </row>
    <row r="63" spans="1:4">
      <c r="A63" t="s">
        <v>108</v>
      </c>
      <c r="B63" t="s">
        <v>109</v>
      </c>
      <c r="C63" s="6">
        <v>-5787.26</v>
      </c>
      <c r="D63" s="6">
        <v>-5787.26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-849.29</v>
      </c>
      <c r="D65" s="6">
        <v>-849.29</v>
      </c>
    </row>
    <row r="66" spans="1:4">
      <c r="A66">
        <v>17</v>
      </c>
      <c r="B66" t="s">
        <v>114</v>
      </c>
      <c r="C66" s="6">
        <v>-81625.62</v>
      </c>
      <c r="D66" s="6">
        <v>-81625.62</v>
      </c>
    </row>
    <row r="67" spans="1:4">
      <c r="A67">
        <v>18</v>
      </c>
      <c r="B67" t="s">
        <v>115</v>
      </c>
      <c r="C67" s="6">
        <v>-28840</v>
      </c>
      <c r="D67" s="6">
        <v>-28840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-17140</v>
      </c>
      <c r="D70" s="6">
        <v>-17140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-21536.44</v>
      </c>
      <c r="D76" s="6">
        <v>-21536.44</v>
      </c>
    </row>
    <row r="77" spans="1:4">
      <c r="A77" t="s">
        <v>133</v>
      </c>
      <c r="B77" t="s">
        <v>134</v>
      </c>
      <c r="C77" s="6">
        <v>-43.73</v>
      </c>
      <c r="D77" s="6">
        <v>-43.73</v>
      </c>
    </row>
    <row r="78" spans="1:4">
      <c r="A78" t="s">
        <v>135</v>
      </c>
      <c r="B78" t="s">
        <v>136</v>
      </c>
      <c r="C78" s="6">
        <v>-21492.71</v>
      </c>
      <c r="D78" s="6">
        <v>-21492.71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-6715.94</v>
      </c>
      <c r="D80" s="6">
        <v>-6715.94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-1508.13</v>
      </c>
      <c r="D86" s="6">
        <v>-1508.13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-6778</v>
      </c>
      <c r="D90" s="6">
        <v>-6778</v>
      </c>
    </row>
    <row r="91" spans="1:4">
      <c r="A91" t="s">
        <v>158</v>
      </c>
      <c r="B91" t="s">
        <v>159</v>
      </c>
      <c r="C91" s="6">
        <v>396</v>
      </c>
      <c r="D91" s="6">
        <v>396</v>
      </c>
    </row>
    <row r="92" spans="1:4">
      <c r="A92" t="s">
        <v>160</v>
      </c>
      <c r="B92" t="s">
        <v>161</v>
      </c>
      <c r="C92" s="6">
        <v>-7034</v>
      </c>
      <c r="D92" s="6">
        <v>-7034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-5925.25</v>
      </c>
      <c r="D101" s="6">
        <v>-5925.25</v>
      </c>
    </row>
    <row r="102" spans="1:4">
      <c r="A102" t="s">
        <v>178</v>
      </c>
      <c r="B102" t="s">
        <v>179</v>
      </c>
      <c r="C102" s="6">
        <v>-788.52</v>
      </c>
      <c r="D102" s="6">
        <v>-788.52</v>
      </c>
    </row>
    <row r="103" spans="1:4">
      <c r="A103" t="s">
        <v>180</v>
      </c>
      <c r="B103" t="s">
        <v>181</v>
      </c>
      <c r="C103" s="6">
        <v>-5136.7299999999996</v>
      </c>
      <c r="D103" s="6">
        <v>-5136.7299999999996</v>
      </c>
    </row>
    <row r="104" spans="1:4">
      <c r="A104">
        <v>25</v>
      </c>
      <c r="B104" t="s">
        <v>182</v>
      </c>
      <c r="C104" s="6">
        <v>-357.19</v>
      </c>
      <c r="D104" s="6">
        <v>-357.19</v>
      </c>
    </row>
    <row r="105" spans="1:4">
      <c r="A105" t="s">
        <v>183</v>
      </c>
      <c r="B105" t="s">
        <v>184</v>
      </c>
      <c r="C105" s="6">
        <v>-357.19</v>
      </c>
      <c r="D105" s="6">
        <v>-357.19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-8042.92</v>
      </c>
      <c r="D110" s="6">
        <v>-8042.92</v>
      </c>
    </row>
    <row r="111" spans="1:4">
      <c r="A111" t="s">
        <v>193</v>
      </c>
      <c r="B111" t="s">
        <v>194</v>
      </c>
      <c r="C111" s="6">
        <v>-2642.92</v>
      </c>
      <c r="D111" s="6">
        <v>-2642.92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-2484.88</v>
      </c>
      <c r="D114" s="6">
        <v>-2484.88</v>
      </c>
    </row>
    <row r="115" spans="1:4">
      <c r="A115" t="s">
        <v>200</v>
      </c>
      <c r="B115" t="s">
        <v>201</v>
      </c>
      <c r="C115" s="6">
        <v>-2484.88</v>
      </c>
      <c r="D115" s="6">
        <v>-2484.88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1511460.39</v>
      </c>
      <c r="D120" s="16">
        <v>1511460.39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0.23200000000000001</v>
      </c>
      <c r="D121" s="17">
        <f>IF(D$10=0," ",ROUND(D120/D$10,3))</f>
        <v>0.23200000000000001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-262441.18</v>
      </c>
      <c r="D123" s="6">
        <v>-262441.18</v>
      </c>
    </row>
    <row r="124" spans="1:4">
      <c r="A124" t="s">
        <v>214</v>
      </c>
      <c r="B124" t="s">
        <v>215</v>
      </c>
      <c r="C124" s="6">
        <v>-231483.82</v>
      </c>
      <c r="D124" s="6">
        <v>-231483.82</v>
      </c>
    </row>
    <row r="125" spans="1:4">
      <c r="A125" t="s">
        <v>216</v>
      </c>
      <c r="B125" t="s">
        <v>217</v>
      </c>
      <c r="C125" s="6">
        <v>-21536.44</v>
      </c>
      <c r="D125" s="6">
        <v>-21536.44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-6778</v>
      </c>
      <c r="D127" s="6">
        <v>-6778</v>
      </c>
    </row>
    <row r="128" spans="1:4">
      <c r="A128" t="s">
        <v>222</v>
      </c>
      <c r="B128" t="s">
        <v>223</v>
      </c>
      <c r="C128" s="6">
        <v>-2642.92</v>
      </c>
      <c r="D128" s="6">
        <v>-2642.92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3985</v>
      </c>
      <c r="C5" s="8">
        <v>3985</v>
      </c>
      <c r="D5" s="8">
        <v>3985</v>
      </c>
    </row>
    <row r="6" spans="1:52" s="10" customFormat="1">
      <c r="A6" s="9" t="s">
        <v>8</v>
      </c>
      <c r="B6" s="10" t="s">
        <v>251</v>
      </c>
      <c r="C6" s="10" t="s">
        <v>251</v>
      </c>
      <c r="D6" s="10" t="s">
        <v>251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1743065.46</v>
      </c>
      <c r="D10" s="16">
        <v>1743065.46</v>
      </c>
    </row>
    <row r="11" spans="1:52">
      <c r="A11" t="s">
        <v>18</v>
      </c>
      <c r="B11" t="s">
        <v>19</v>
      </c>
      <c r="C11" s="6">
        <v>1743065.46</v>
      </c>
      <c r="D11" s="6">
        <v>1743065.46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-1093420.04</v>
      </c>
      <c r="D13" s="6">
        <v>-1093420.04</v>
      </c>
    </row>
    <row r="14" spans="1:52">
      <c r="A14">
        <v>3</v>
      </c>
      <c r="B14" t="s">
        <v>23</v>
      </c>
      <c r="C14" s="6">
        <v>649645.42000000004</v>
      </c>
      <c r="D14" s="6">
        <v>649645.42000000004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0.373</v>
      </c>
      <c r="D15" s="17">
        <f>IF(D$10=0," ",ROUND(D14/D$10,3))</f>
        <v>0.373</v>
      </c>
    </row>
    <row r="16" spans="1:52">
      <c r="A16">
        <v>5</v>
      </c>
      <c r="B16" t="s">
        <v>25</v>
      </c>
      <c r="C16" s="6">
        <v>-44985.98</v>
      </c>
      <c r="D16" s="6">
        <v>-44985.98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-38988.61</v>
      </c>
      <c r="D18" s="6">
        <v>-38988.61</v>
      </c>
    </row>
    <row r="19" spans="1:4">
      <c r="A19" t="s">
        <v>28</v>
      </c>
      <c r="B19" t="s">
        <v>29</v>
      </c>
      <c r="C19" s="6">
        <v>-742.2</v>
      </c>
      <c r="D19" s="6">
        <v>-742.2</v>
      </c>
    </row>
    <row r="20" spans="1:4">
      <c r="A20" t="s">
        <v>30</v>
      </c>
      <c r="B20" t="s">
        <v>31</v>
      </c>
      <c r="C20" s="6">
        <v>-3362.44</v>
      </c>
      <c r="D20" s="6">
        <v>-3362.44</v>
      </c>
    </row>
    <row r="21" spans="1:4">
      <c r="A21" t="s">
        <v>32</v>
      </c>
      <c r="B21" t="s">
        <v>33</v>
      </c>
      <c r="C21" s="6">
        <v>-20058.740000000002</v>
      </c>
      <c r="D21" s="6">
        <v>-20058.740000000002</v>
      </c>
    </row>
    <row r="22" spans="1:4">
      <c r="A22" t="s">
        <v>34</v>
      </c>
      <c r="B22" t="s">
        <v>35</v>
      </c>
      <c r="C22" s="6">
        <v>-14825.23</v>
      </c>
      <c r="D22" s="6">
        <v>-14825.23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-5997.37</v>
      </c>
      <c r="D26" s="6">
        <v>-5997.37</v>
      </c>
    </row>
    <row r="27" spans="1:4">
      <c r="A27" t="s">
        <v>42</v>
      </c>
      <c r="B27" t="s">
        <v>43</v>
      </c>
      <c r="C27" s="6">
        <v>-5997.37</v>
      </c>
      <c r="D27" s="6">
        <v>-5997.37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604659.43999999994</v>
      </c>
      <c r="D31" s="16">
        <v>604659.43999999994</v>
      </c>
    </row>
    <row r="32" spans="1:4" s="15" customFormat="1">
      <c r="A32" s="15">
        <v>11</v>
      </c>
      <c r="B32" s="15" t="s">
        <v>51</v>
      </c>
      <c r="C32" s="16">
        <v>-30572.76</v>
      </c>
      <c r="D32" s="16">
        <v>-30572.76</v>
      </c>
    </row>
    <row r="33" spans="1:4">
      <c r="A33">
        <v>12</v>
      </c>
      <c r="B33" t="s">
        <v>52</v>
      </c>
      <c r="C33" s="6">
        <v>-390802.65</v>
      </c>
      <c r="D33" s="6">
        <v>-390802.65</v>
      </c>
    </row>
    <row r="34" spans="1:4">
      <c r="A34">
        <v>13</v>
      </c>
      <c r="B34" t="s">
        <v>53</v>
      </c>
      <c r="C34" s="6">
        <v>-173140.16</v>
      </c>
      <c r="D34" s="6">
        <v>-173140.16</v>
      </c>
    </row>
    <row r="35" spans="1:4">
      <c r="A35" t="s">
        <v>54</v>
      </c>
      <c r="B35" t="s">
        <v>55</v>
      </c>
      <c r="C35" s="6">
        <v>-100124</v>
      </c>
      <c r="D35" s="6">
        <v>-100124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-15335.04</v>
      </c>
      <c r="D38" s="6">
        <v>-15335.04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-15928.77</v>
      </c>
      <c r="D40" s="6">
        <v>-15928.77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-2025.7</v>
      </c>
      <c r="D43" s="6">
        <v>-2025.7</v>
      </c>
    </row>
    <row r="44" spans="1:4">
      <c r="A44" t="s">
        <v>72</v>
      </c>
      <c r="B44" t="s">
        <v>73</v>
      </c>
      <c r="C44" s="6">
        <v>-18596.98</v>
      </c>
      <c r="D44" s="6">
        <v>-18596.98</v>
      </c>
    </row>
    <row r="45" spans="1:4">
      <c r="A45" t="s">
        <v>74</v>
      </c>
      <c r="B45" t="s">
        <v>75</v>
      </c>
      <c r="C45" s="6">
        <v>-2683</v>
      </c>
      <c r="D45" s="6">
        <v>-2683</v>
      </c>
    </row>
    <row r="46" spans="1:4">
      <c r="A46" t="s">
        <v>76</v>
      </c>
      <c r="B46" t="s">
        <v>77</v>
      </c>
      <c r="C46" s="6">
        <v>-2280</v>
      </c>
      <c r="D46" s="6">
        <v>-2280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-124330</v>
      </c>
      <c r="D49" s="6">
        <v>-124330</v>
      </c>
    </row>
    <row r="50" spans="1:4">
      <c r="A50" t="s">
        <v>83</v>
      </c>
      <c r="B50" t="s">
        <v>84</v>
      </c>
      <c r="C50" s="6">
        <v>-47520</v>
      </c>
      <c r="D50" s="6">
        <v>-47520</v>
      </c>
    </row>
    <row r="51" spans="1:4">
      <c r="A51" t="s">
        <v>85</v>
      </c>
      <c r="B51" t="s">
        <v>86</v>
      </c>
      <c r="C51" s="6">
        <v>-71280</v>
      </c>
      <c r="D51" s="6">
        <v>-71280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-5530</v>
      </c>
      <c r="D53" s="6">
        <v>-5530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-26580.03</v>
      </c>
      <c r="D60" s="6">
        <v>-26580.03</v>
      </c>
    </row>
    <row r="61" spans="1:4">
      <c r="A61" t="s">
        <v>104</v>
      </c>
      <c r="B61" t="s">
        <v>105</v>
      </c>
      <c r="C61" s="6">
        <v>-17433.22</v>
      </c>
      <c r="D61" s="6">
        <v>-17433.22</v>
      </c>
    </row>
    <row r="62" spans="1:4">
      <c r="A62" t="s">
        <v>106</v>
      </c>
      <c r="B62" t="s">
        <v>107</v>
      </c>
      <c r="C62" s="6">
        <v>-916.44</v>
      </c>
      <c r="D62" s="6">
        <v>-916.44</v>
      </c>
    </row>
    <row r="63" spans="1:4">
      <c r="A63" t="s">
        <v>108</v>
      </c>
      <c r="B63" t="s">
        <v>109</v>
      </c>
      <c r="C63" s="6">
        <v>-8050.21</v>
      </c>
      <c r="D63" s="6">
        <v>-8050.21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-180.16</v>
      </c>
      <c r="D65" s="6">
        <v>-180.16</v>
      </c>
    </row>
    <row r="66" spans="1:4">
      <c r="A66">
        <v>17</v>
      </c>
      <c r="B66" t="s">
        <v>114</v>
      </c>
      <c r="C66" s="6">
        <v>-66752.460000000006</v>
      </c>
      <c r="D66" s="6">
        <v>-66752.460000000006</v>
      </c>
    </row>
    <row r="67" spans="1:4">
      <c r="A67">
        <v>18</v>
      </c>
      <c r="B67" t="s">
        <v>115</v>
      </c>
      <c r="C67" s="6">
        <v>-13777.42</v>
      </c>
      <c r="D67" s="6">
        <v>-13777.42</v>
      </c>
    </row>
    <row r="68" spans="1:4">
      <c r="A68" t="s">
        <v>116</v>
      </c>
      <c r="B68" t="s">
        <v>117</v>
      </c>
      <c r="C68" s="6">
        <v>-1127.42</v>
      </c>
      <c r="D68" s="6">
        <v>-1127.42</v>
      </c>
    </row>
    <row r="69" spans="1:4">
      <c r="A69" t="s">
        <v>118</v>
      </c>
      <c r="B69" t="s">
        <v>119</v>
      </c>
      <c r="C69" s="6">
        <v>-3850</v>
      </c>
      <c r="D69" s="6">
        <v>-3850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-26598.18</v>
      </c>
      <c r="D76" s="6">
        <v>-26598.18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-26598.18</v>
      </c>
      <c r="D78" s="6">
        <v>-26598.18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-1875</v>
      </c>
      <c r="D90" s="6">
        <v>-1875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-1875</v>
      </c>
      <c r="D92" s="6">
        <v>-1875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1190</v>
      </c>
      <c r="D96" s="6">
        <v>1190</v>
      </c>
    </row>
    <row r="97" spans="1:4">
      <c r="A97" t="s">
        <v>169</v>
      </c>
      <c r="B97" t="s">
        <v>170</v>
      </c>
      <c r="C97" s="6">
        <v>-1870</v>
      </c>
      <c r="D97" s="6">
        <v>-1870</v>
      </c>
    </row>
    <row r="98" spans="1:4">
      <c r="A98" t="s">
        <v>171</v>
      </c>
      <c r="B98" t="s">
        <v>172</v>
      </c>
      <c r="C98" s="6">
        <v>3060</v>
      </c>
      <c r="D98" s="6">
        <v>3060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-2467.3200000000002</v>
      </c>
      <c r="D101" s="6">
        <v>-2467.3200000000002</v>
      </c>
    </row>
    <row r="102" spans="1:4">
      <c r="A102" t="s">
        <v>178</v>
      </c>
      <c r="B102" t="s">
        <v>179</v>
      </c>
      <c r="C102" s="6">
        <v>-290.02</v>
      </c>
      <c r="D102" s="6">
        <v>-290.02</v>
      </c>
    </row>
    <row r="103" spans="1:4">
      <c r="A103" t="s">
        <v>180</v>
      </c>
      <c r="B103" t="s">
        <v>181</v>
      </c>
      <c r="C103" s="6">
        <v>-2177.3000000000002</v>
      </c>
      <c r="D103" s="6">
        <v>-2177.3000000000002</v>
      </c>
    </row>
    <row r="104" spans="1:4">
      <c r="A104">
        <v>25</v>
      </c>
      <c r="B104" t="s">
        <v>182</v>
      </c>
      <c r="C104" s="6">
        <v>-287.32</v>
      </c>
      <c r="D104" s="6">
        <v>-287.32</v>
      </c>
    </row>
    <row r="105" spans="1:4">
      <c r="A105" t="s">
        <v>183</v>
      </c>
      <c r="B105" t="s">
        <v>184</v>
      </c>
      <c r="C105" s="6">
        <v>-287.32</v>
      </c>
      <c r="D105" s="6">
        <v>-287.32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-3850</v>
      </c>
      <c r="D107" s="6">
        <v>-3850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-3850</v>
      </c>
      <c r="D109" s="6">
        <v>-3850</v>
      </c>
    </row>
    <row r="110" spans="1:4">
      <c r="A110">
        <v>27</v>
      </c>
      <c r="B110" t="s">
        <v>192</v>
      </c>
      <c r="C110" s="6">
        <v>-9334.23</v>
      </c>
      <c r="D110" s="6">
        <v>-9334.23</v>
      </c>
    </row>
    <row r="111" spans="1:4">
      <c r="A111" t="s">
        <v>193</v>
      </c>
      <c r="B111" t="s">
        <v>194</v>
      </c>
      <c r="C111" s="6">
        <v>-1534.23</v>
      </c>
      <c r="D111" s="6">
        <v>-1534.23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-1576.68</v>
      </c>
      <c r="D114" s="6">
        <v>-1576.68</v>
      </c>
    </row>
    <row r="115" spans="1:4">
      <c r="A115" t="s">
        <v>200</v>
      </c>
      <c r="B115" t="s">
        <v>201</v>
      </c>
      <c r="C115" s="6">
        <v>-2176.6799999999998</v>
      </c>
      <c r="D115" s="6">
        <v>-2176.6799999999998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600</v>
      </c>
      <c r="D119" s="6">
        <v>600</v>
      </c>
    </row>
    <row r="120" spans="1:4" s="15" customFormat="1">
      <c r="A120" s="15">
        <v>29</v>
      </c>
      <c r="B120" s="15" t="s">
        <v>210</v>
      </c>
      <c r="C120" s="16">
        <v>183284.03</v>
      </c>
      <c r="D120" s="16">
        <v>183284.03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0.105</v>
      </c>
      <c r="D121" s="17">
        <f>IF(D$10=0," ",ROUND(D120/D$10,3))</f>
        <v>0.105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-203147.57</v>
      </c>
      <c r="D123" s="6">
        <v>-203147.57</v>
      </c>
    </row>
    <row r="124" spans="1:4">
      <c r="A124" t="s">
        <v>214</v>
      </c>
      <c r="B124" t="s">
        <v>215</v>
      </c>
      <c r="C124" s="6">
        <v>-173140.16</v>
      </c>
      <c r="D124" s="6">
        <v>-173140.16</v>
      </c>
    </row>
    <row r="125" spans="1:4">
      <c r="A125" t="s">
        <v>216</v>
      </c>
      <c r="B125" t="s">
        <v>217</v>
      </c>
      <c r="C125" s="6">
        <v>-26598.18</v>
      </c>
      <c r="D125" s="6">
        <v>-26598.18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-1875</v>
      </c>
      <c r="D127" s="6">
        <v>-1875</v>
      </c>
    </row>
    <row r="128" spans="1:4">
      <c r="A128" t="s">
        <v>222</v>
      </c>
      <c r="B128" t="s">
        <v>223</v>
      </c>
      <c r="C128" s="6">
        <v>-1534.23</v>
      </c>
      <c r="D128" s="6">
        <v>-1534.23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3981</v>
      </c>
      <c r="C5" s="8">
        <v>3981</v>
      </c>
      <c r="D5" s="8">
        <v>3981</v>
      </c>
    </row>
    <row r="6" spans="1:52" s="10" customFormat="1" ht="45">
      <c r="A6" s="9" t="s">
        <v>8</v>
      </c>
      <c r="B6" s="10" t="s">
        <v>250</v>
      </c>
      <c r="C6" s="10" t="s">
        <v>250</v>
      </c>
      <c r="D6" s="10" t="s">
        <v>250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1565259.81</v>
      </c>
      <c r="D10" s="16">
        <v>1565259.81</v>
      </c>
    </row>
    <row r="11" spans="1:52">
      <c r="A11" t="s">
        <v>18</v>
      </c>
      <c r="B11" t="s">
        <v>19</v>
      </c>
      <c r="C11" s="6">
        <v>1565259.81</v>
      </c>
      <c r="D11" s="6">
        <v>1565259.81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-936318.17</v>
      </c>
      <c r="D13" s="6">
        <v>-936318.17</v>
      </c>
    </row>
    <row r="14" spans="1:52">
      <c r="A14">
        <v>3</v>
      </c>
      <c r="B14" t="s">
        <v>23</v>
      </c>
      <c r="C14" s="6">
        <v>628941.64</v>
      </c>
      <c r="D14" s="6">
        <v>628941.64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0.40200000000000002</v>
      </c>
      <c r="D15" s="17">
        <f>IF(D$10=0," ",ROUND(D14/D$10,3))</f>
        <v>0.40200000000000002</v>
      </c>
    </row>
    <row r="16" spans="1:52">
      <c r="A16">
        <v>5</v>
      </c>
      <c r="B16" t="s">
        <v>25</v>
      </c>
      <c r="C16" s="6">
        <v>-37189.22</v>
      </c>
      <c r="D16" s="6">
        <v>-37189.22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-35085.22</v>
      </c>
      <c r="D18" s="6">
        <v>-35085.22</v>
      </c>
    </row>
    <row r="19" spans="1:4">
      <c r="A19" t="s">
        <v>28</v>
      </c>
      <c r="B19" t="s">
        <v>29</v>
      </c>
      <c r="C19" s="6">
        <v>-3225.59</v>
      </c>
      <c r="D19" s="6">
        <v>-3225.59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-15492.84</v>
      </c>
      <c r="D21" s="6">
        <v>-15492.84</v>
      </c>
    </row>
    <row r="22" spans="1:4">
      <c r="A22" t="s">
        <v>34</v>
      </c>
      <c r="B22" t="s">
        <v>35</v>
      </c>
      <c r="C22" s="6">
        <v>-16366.79</v>
      </c>
      <c r="D22" s="6">
        <v>-16366.79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-2104</v>
      </c>
      <c r="D26" s="6">
        <v>-2104</v>
      </c>
    </row>
    <row r="27" spans="1:4">
      <c r="A27" t="s">
        <v>42</v>
      </c>
      <c r="B27" t="s">
        <v>43</v>
      </c>
      <c r="C27" s="6">
        <v>-2104</v>
      </c>
      <c r="D27" s="6">
        <v>-2104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591752.42000000004</v>
      </c>
      <c r="D31" s="16">
        <v>591752.42000000004</v>
      </c>
    </row>
    <row r="32" spans="1:4" s="15" customFormat="1">
      <c r="A32" s="15">
        <v>11</v>
      </c>
      <c r="B32" s="15" t="s">
        <v>51</v>
      </c>
      <c r="C32" s="16">
        <v>-25822.79</v>
      </c>
      <c r="D32" s="16">
        <v>-25822.79</v>
      </c>
    </row>
    <row r="33" spans="1:4">
      <c r="A33">
        <v>12</v>
      </c>
      <c r="B33" t="s">
        <v>52</v>
      </c>
      <c r="C33" s="6">
        <v>-392045.36</v>
      </c>
      <c r="D33" s="6">
        <v>-392045.36</v>
      </c>
    </row>
    <row r="34" spans="1:4">
      <c r="A34">
        <v>13</v>
      </c>
      <c r="B34" t="s">
        <v>53</v>
      </c>
      <c r="C34" s="6">
        <v>-139642.09</v>
      </c>
      <c r="D34" s="6">
        <v>-139642.09</v>
      </c>
    </row>
    <row r="35" spans="1:4">
      <c r="A35" t="s">
        <v>54</v>
      </c>
      <c r="B35" t="s">
        <v>55</v>
      </c>
      <c r="C35" s="6">
        <v>-91951</v>
      </c>
      <c r="D35" s="6">
        <v>-91951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-14920.31</v>
      </c>
      <c r="D38" s="6">
        <v>-14920.31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-9510</v>
      </c>
      <c r="D40" s="6">
        <v>-9510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-3460.45</v>
      </c>
      <c r="D43" s="6">
        <v>-3460.45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-2682</v>
      </c>
      <c r="D45" s="6">
        <v>-2682</v>
      </c>
    </row>
    <row r="46" spans="1:4">
      <c r="A46" t="s">
        <v>76</v>
      </c>
      <c r="B46" t="s">
        <v>77</v>
      </c>
      <c r="C46" s="6">
        <v>1465</v>
      </c>
      <c r="D46" s="6">
        <v>1465</v>
      </c>
    </row>
    <row r="47" spans="1:4">
      <c r="A47" t="s">
        <v>78</v>
      </c>
      <c r="B47" t="s">
        <v>79</v>
      </c>
      <c r="C47" s="6">
        <v>-2083.33</v>
      </c>
      <c r="D47" s="6">
        <v>-2083.33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-155694.44</v>
      </c>
      <c r="D49" s="6">
        <v>-155694.44</v>
      </c>
    </row>
    <row r="50" spans="1:4">
      <c r="A50" t="s">
        <v>83</v>
      </c>
      <c r="B50" t="s">
        <v>84</v>
      </c>
      <c r="C50" s="6">
        <v>-154444.44</v>
      </c>
      <c r="D50" s="6">
        <v>-154444.44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-1250</v>
      </c>
      <c r="D53" s="6">
        <v>-1250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-20047.37</v>
      </c>
      <c r="D60" s="6">
        <v>-20047.37</v>
      </c>
    </row>
    <row r="61" spans="1:4">
      <c r="A61" t="s">
        <v>104</v>
      </c>
      <c r="B61" t="s">
        <v>105</v>
      </c>
      <c r="C61" s="6">
        <v>-9887.1200000000008</v>
      </c>
      <c r="D61" s="6">
        <v>-9887.1200000000008</v>
      </c>
    </row>
    <row r="62" spans="1:4">
      <c r="A62" t="s">
        <v>106</v>
      </c>
      <c r="B62" t="s">
        <v>107</v>
      </c>
      <c r="C62" s="6">
        <v>-1242.46</v>
      </c>
      <c r="D62" s="6">
        <v>-1242.46</v>
      </c>
    </row>
    <row r="63" spans="1:4">
      <c r="A63" t="s">
        <v>108</v>
      </c>
      <c r="B63" t="s">
        <v>109</v>
      </c>
      <c r="C63" s="6">
        <v>-8370.93</v>
      </c>
      <c r="D63" s="6">
        <v>-8370.93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-546.86</v>
      </c>
      <c r="D65" s="6">
        <v>-546.86</v>
      </c>
    </row>
    <row r="66" spans="1:4">
      <c r="A66">
        <v>17</v>
      </c>
      <c r="B66" t="s">
        <v>114</v>
      </c>
      <c r="C66" s="6">
        <v>-76661.460000000006</v>
      </c>
      <c r="D66" s="6">
        <v>-76661.460000000006</v>
      </c>
    </row>
    <row r="67" spans="1:4">
      <c r="A67">
        <v>18</v>
      </c>
      <c r="B67" t="s">
        <v>115</v>
      </c>
      <c r="C67" s="6">
        <v>-14082.76</v>
      </c>
      <c r="D67" s="6">
        <v>-14082.76</v>
      </c>
    </row>
    <row r="68" spans="1:4">
      <c r="A68" t="s">
        <v>116</v>
      </c>
      <c r="B68" t="s">
        <v>117</v>
      </c>
      <c r="C68" s="6">
        <v>-1261.0899999999999</v>
      </c>
      <c r="D68" s="6">
        <v>-1261.0899999999999</v>
      </c>
    </row>
    <row r="69" spans="1:4">
      <c r="A69" t="s">
        <v>118</v>
      </c>
      <c r="B69" t="s">
        <v>119</v>
      </c>
      <c r="C69" s="6">
        <v>-4315</v>
      </c>
      <c r="D69" s="6">
        <v>-4315</v>
      </c>
    </row>
    <row r="70" spans="1:4">
      <c r="A70" t="s">
        <v>120</v>
      </c>
      <c r="B70" t="s">
        <v>121</v>
      </c>
      <c r="C70" s="6">
        <v>-8506.67</v>
      </c>
      <c r="D70" s="6">
        <v>-8506.67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-40061.46</v>
      </c>
      <c r="D76" s="6">
        <v>-40061.46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-40061.46</v>
      </c>
      <c r="D78" s="6">
        <v>-40061.46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-7181.31</v>
      </c>
      <c r="D80" s="6">
        <v>-7181.31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-1973.5</v>
      </c>
      <c r="D86" s="6">
        <v>-1973.5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-870</v>
      </c>
      <c r="D90" s="6">
        <v>-870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-870</v>
      </c>
      <c r="D92" s="6">
        <v>-870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324</v>
      </c>
      <c r="D96" s="6">
        <v>324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324</v>
      </c>
      <c r="D98" s="6">
        <v>324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-2494.63</v>
      </c>
      <c r="D101" s="6">
        <v>-2494.63</v>
      </c>
    </row>
    <row r="102" spans="1:4">
      <c r="A102" t="s">
        <v>178</v>
      </c>
      <c r="B102" t="s">
        <v>179</v>
      </c>
      <c r="C102" s="6">
        <v>-250.16</v>
      </c>
      <c r="D102" s="6">
        <v>-250.16</v>
      </c>
    </row>
    <row r="103" spans="1:4">
      <c r="A103" t="s">
        <v>180</v>
      </c>
      <c r="B103" t="s">
        <v>181</v>
      </c>
      <c r="C103" s="6">
        <v>-2244.4699999999998</v>
      </c>
      <c r="D103" s="6">
        <v>-2244.4699999999998</v>
      </c>
    </row>
    <row r="104" spans="1:4">
      <c r="A104">
        <v>25</v>
      </c>
      <c r="B104" t="s">
        <v>182</v>
      </c>
      <c r="C104" s="6">
        <v>-225.79</v>
      </c>
      <c r="D104" s="6">
        <v>-225.79</v>
      </c>
    </row>
    <row r="105" spans="1:4">
      <c r="A105" t="s">
        <v>183</v>
      </c>
      <c r="B105" t="s">
        <v>184</v>
      </c>
      <c r="C105" s="6">
        <v>-225.79</v>
      </c>
      <c r="D105" s="6">
        <v>-225.79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-9160.1</v>
      </c>
      <c r="D110" s="6">
        <v>-9160.1</v>
      </c>
    </row>
    <row r="111" spans="1:4">
      <c r="A111" t="s">
        <v>193</v>
      </c>
      <c r="B111" t="s">
        <v>194</v>
      </c>
      <c r="C111" s="6">
        <v>-1360.1</v>
      </c>
      <c r="D111" s="6">
        <v>-1360.1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-1914.41</v>
      </c>
      <c r="D114" s="6">
        <v>-1914.41</v>
      </c>
    </row>
    <row r="115" spans="1:4">
      <c r="A115" t="s">
        <v>200</v>
      </c>
      <c r="B115" t="s">
        <v>201</v>
      </c>
      <c r="C115" s="6">
        <v>-1914.41</v>
      </c>
      <c r="D115" s="6">
        <v>-1914.41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173884.27</v>
      </c>
      <c r="D120" s="16">
        <v>173884.27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0.111</v>
      </c>
      <c r="D121" s="17">
        <f>IF(D$10=0," ",ROUND(D120/D$10,3))</f>
        <v>0.111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-181933.65</v>
      </c>
      <c r="D123" s="6">
        <v>-181933.65</v>
      </c>
    </row>
    <row r="124" spans="1:4">
      <c r="A124" t="s">
        <v>214</v>
      </c>
      <c r="B124" t="s">
        <v>215</v>
      </c>
      <c r="C124" s="6">
        <v>-139642.09</v>
      </c>
      <c r="D124" s="6">
        <v>-139642.09</v>
      </c>
    </row>
    <row r="125" spans="1:4">
      <c r="A125" t="s">
        <v>216</v>
      </c>
      <c r="B125" t="s">
        <v>217</v>
      </c>
      <c r="C125" s="6">
        <v>-40061.46</v>
      </c>
      <c r="D125" s="6">
        <v>-40061.46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-870</v>
      </c>
      <c r="D127" s="6">
        <v>-870</v>
      </c>
    </row>
    <row r="128" spans="1:4">
      <c r="A128" t="s">
        <v>222</v>
      </c>
      <c r="B128" t="s">
        <v>223</v>
      </c>
      <c r="C128" s="6">
        <v>-1360.1</v>
      </c>
      <c r="D128" s="6">
        <v>-1360.1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3980</v>
      </c>
      <c r="C5" s="8">
        <v>3980</v>
      </c>
      <c r="D5" s="8">
        <v>3980</v>
      </c>
    </row>
    <row r="6" spans="1:52" s="10" customFormat="1">
      <c r="A6" s="9" t="s">
        <v>8</v>
      </c>
      <c r="B6" s="10" t="s">
        <v>249</v>
      </c>
      <c r="C6" s="10" t="s">
        <v>249</v>
      </c>
      <c r="D6" s="10" t="s">
        <v>249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2435670.09</v>
      </c>
      <c r="D10" s="16">
        <v>2435670.09</v>
      </c>
    </row>
    <row r="11" spans="1:52">
      <c r="A11" t="s">
        <v>18</v>
      </c>
      <c r="B11" t="s">
        <v>19</v>
      </c>
      <c r="C11" s="6">
        <v>2435670.09</v>
      </c>
      <c r="D11" s="6">
        <v>2435670.09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-1665180.82</v>
      </c>
      <c r="D13" s="6">
        <v>-1665180.82</v>
      </c>
    </row>
    <row r="14" spans="1:52">
      <c r="A14">
        <v>3</v>
      </c>
      <c r="B14" t="s">
        <v>23</v>
      </c>
      <c r="C14" s="6">
        <v>770489.27</v>
      </c>
      <c r="D14" s="6">
        <v>770489.27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0.316</v>
      </c>
      <c r="D15" s="17">
        <f>IF(D$10=0," ",ROUND(D14/D$10,3))</f>
        <v>0.316</v>
      </c>
    </row>
    <row r="16" spans="1:52">
      <c r="A16">
        <v>5</v>
      </c>
      <c r="B16" t="s">
        <v>25</v>
      </c>
      <c r="C16" s="6">
        <v>-59434.8</v>
      </c>
      <c r="D16" s="6">
        <v>-59434.8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-46090.34</v>
      </c>
      <c r="D18" s="6">
        <v>-46090.34</v>
      </c>
    </row>
    <row r="19" spans="1:4">
      <c r="A19" t="s">
        <v>28</v>
      </c>
      <c r="B19" t="s">
        <v>29</v>
      </c>
      <c r="C19" s="6">
        <v>-1594.23</v>
      </c>
      <c r="D19" s="6">
        <v>-1594.23</v>
      </c>
    </row>
    <row r="20" spans="1:4">
      <c r="A20" t="s">
        <v>30</v>
      </c>
      <c r="B20" t="s">
        <v>31</v>
      </c>
      <c r="C20" s="6">
        <v>-1418.96</v>
      </c>
      <c r="D20" s="6">
        <v>-1418.96</v>
      </c>
    </row>
    <row r="21" spans="1:4">
      <c r="A21" t="s">
        <v>32</v>
      </c>
      <c r="B21" t="s">
        <v>33</v>
      </c>
      <c r="C21" s="6">
        <v>-22995.58</v>
      </c>
      <c r="D21" s="6">
        <v>-22995.58</v>
      </c>
    </row>
    <row r="22" spans="1:4">
      <c r="A22" t="s">
        <v>34</v>
      </c>
      <c r="B22" t="s">
        <v>35</v>
      </c>
      <c r="C22" s="6">
        <v>-20081.57</v>
      </c>
      <c r="D22" s="6">
        <v>-20081.57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-13344.46</v>
      </c>
      <c r="D26" s="6">
        <v>-13344.46</v>
      </c>
    </row>
    <row r="27" spans="1:4">
      <c r="A27" t="s">
        <v>42</v>
      </c>
      <c r="B27" t="s">
        <v>43</v>
      </c>
      <c r="C27" s="6">
        <v>-13344.46</v>
      </c>
      <c r="D27" s="6">
        <v>-13344.46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711054.47</v>
      </c>
      <c r="D31" s="16">
        <v>711054.47</v>
      </c>
    </row>
    <row r="32" spans="1:4" s="15" customFormat="1">
      <c r="A32" s="15">
        <v>11</v>
      </c>
      <c r="B32" s="15" t="s">
        <v>51</v>
      </c>
      <c r="C32" s="16">
        <v>-28099.040000000001</v>
      </c>
      <c r="D32" s="16">
        <v>-28099.040000000001</v>
      </c>
    </row>
    <row r="33" spans="1:4">
      <c r="A33">
        <v>12</v>
      </c>
      <c r="B33" t="s">
        <v>52</v>
      </c>
      <c r="C33" s="6">
        <v>-514274.98</v>
      </c>
      <c r="D33" s="6">
        <v>-514274.98</v>
      </c>
    </row>
    <row r="34" spans="1:4">
      <c r="A34">
        <v>13</v>
      </c>
      <c r="B34" t="s">
        <v>53</v>
      </c>
      <c r="C34" s="6">
        <v>-145551.48000000001</v>
      </c>
      <c r="D34" s="6">
        <v>-145551.48000000001</v>
      </c>
    </row>
    <row r="35" spans="1:4">
      <c r="A35" t="s">
        <v>54</v>
      </c>
      <c r="B35" t="s">
        <v>55</v>
      </c>
      <c r="C35" s="6">
        <v>-108643</v>
      </c>
      <c r="D35" s="6">
        <v>-108643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-4800</v>
      </c>
      <c r="D38" s="6">
        <v>-4800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-2261.15</v>
      </c>
      <c r="D40" s="6">
        <v>-2261.15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-5949.33</v>
      </c>
      <c r="D43" s="6">
        <v>-5949.33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-3593</v>
      </c>
      <c r="D45" s="6">
        <v>-3593</v>
      </c>
    </row>
    <row r="46" spans="1:4">
      <c r="A46" t="s">
        <v>76</v>
      </c>
      <c r="B46" t="s">
        <v>77</v>
      </c>
      <c r="C46" s="6">
        <v>-4555</v>
      </c>
      <c r="D46" s="6">
        <v>-4555</v>
      </c>
    </row>
    <row r="47" spans="1:4">
      <c r="A47" t="s">
        <v>78</v>
      </c>
      <c r="B47" t="s">
        <v>79</v>
      </c>
      <c r="C47" s="6">
        <v>-3750</v>
      </c>
      <c r="D47" s="6">
        <v>-3750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-245486</v>
      </c>
      <c r="D49" s="6">
        <v>-245486</v>
      </c>
    </row>
    <row r="50" spans="1:4">
      <c r="A50" t="s">
        <v>83</v>
      </c>
      <c r="B50" t="s">
        <v>84</v>
      </c>
      <c r="C50" s="6">
        <v>-132000</v>
      </c>
      <c r="D50" s="6">
        <v>-132000</v>
      </c>
    </row>
    <row r="51" spans="1:4">
      <c r="A51" t="s">
        <v>85</v>
      </c>
      <c r="B51" t="s">
        <v>86</v>
      </c>
      <c r="C51" s="6">
        <v>-44000</v>
      </c>
      <c r="D51" s="6">
        <v>-44000</v>
      </c>
    </row>
    <row r="52" spans="1:4">
      <c r="A52" t="s">
        <v>87</v>
      </c>
      <c r="B52" t="s">
        <v>88</v>
      </c>
      <c r="C52" s="6">
        <v>-50629</v>
      </c>
      <c r="D52" s="6">
        <v>-50629</v>
      </c>
    </row>
    <row r="53" spans="1:4">
      <c r="A53" t="s">
        <v>89</v>
      </c>
      <c r="B53" t="s">
        <v>90</v>
      </c>
      <c r="C53" s="6">
        <v>-18857</v>
      </c>
      <c r="D53" s="6">
        <v>-18857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-21253.8</v>
      </c>
      <c r="D60" s="6">
        <v>-21253.8</v>
      </c>
    </row>
    <row r="61" spans="1:4">
      <c r="A61" t="s">
        <v>104</v>
      </c>
      <c r="B61" t="s">
        <v>105</v>
      </c>
      <c r="C61" s="6">
        <v>-1172.22</v>
      </c>
      <c r="D61" s="6">
        <v>-1172.22</v>
      </c>
    </row>
    <row r="62" spans="1:4">
      <c r="A62" t="s">
        <v>106</v>
      </c>
      <c r="B62" t="s">
        <v>107</v>
      </c>
      <c r="C62" s="6">
        <v>-656.16</v>
      </c>
      <c r="D62" s="6">
        <v>-656.16</v>
      </c>
    </row>
    <row r="63" spans="1:4">
      <c r="A63" t="s">
        <v>108</v>
      </c>
      <c r="B63" t="s">
        <v>109</v>
      </c>
      <c r="C63" s="6">
        <v>-18998.080000000002</v>
      </c>
      <c r="D63" s="6">
        <v>-18998.080000000002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-427.34</v>
      </c>
      <c r="D65" s="6">
        <v>-427.34</v>
      </c>
    </row>
    <row r="66" spans="1:4">
      <c r="A66">
        <v>17</v>
      </c>
      <c r="B66" t="s">
        <v>114</v>
      </c>
      <c r="C66" s="6">
        <v>-101983.7</v>
      </c>
      <c r="D66" s="6">
        <v>-101983.7</v>
      </c>
    </row>
    <row r="67" spans="1:4">
      <c r="A67">
        <v>18</v>
      </c>
      <c r="B67" t="s">
        <v>115</v>
      </c>
      <c r="C67" s="6">
        <v>-35115.39</v>
      </c>
      <c r="D67" s="6">
        <v>-35115.39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-5125.3900000000003</v>
      </c>
      <c r="D69" s="6">
        <v>-5125.3900000000003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>
        <v>-20500</v>
      </c>
      <c r="D71" s="6">
        <v>-20500</v>
      </c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-21530.67</v>
      </c>
      <c r="D76" s="6">
        <v>-21530.67</v>
      </c>
    </row>
    <row r="77" spans="1:4">
      <c r="A77" t="s">
        <v>133</v>
      </c>
      <c r="B77" t="s">
        <v>134</v>
      </c>
      <c r="C77" s="6">
        <v>-36.32</v>
      </c>
      <c r="D77" s="6">
        <v>-36.32</v>
      </c>
    </row>
    <row r="78" spans="1:4">
      <c r="A78" t="s">
        <v>135</v>
      </c>
      <c r="B78" t="s">
        <v>136</v>
      </c>
      <c r="C78" s="6">
        <v>-21494.35</v>
      </c>
      <c r="D78" s="6">
        <v>-21494.35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-19922.91</v>
      </c>
      <c r="D80" s="6">
        <v>-19922.91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-12114.49</v>
      </c>
      <c r="D82" s="6">
        <v>-12114.49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-2600.61</v>
      </c>
      <c r="D86" s="6">
        <v>-2600.61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-7049.88</v>
      </c>
      <c r="D90" s="6">
        <v>-7049.88</v>
      </c>
    </row>
    <row r="91" spans="1:4">
      <c r="A91" t="s">
        <v>158</v>
      </c>
      <c r="B91" t="s">
        <v>159</v>
      </c>
      <c r="C91" s="6">
        <v>-991.59</v>
      </c>
      <c r="D91" s="6">
        <v>-991.59</v>
      </c>
    </row>
    <row r="92" spans="1:4">
      <c r="A92" t="s">
        <v>160</v>
      </c>
      <c r="B92" t="s">
        <v>161</v>
      </c>
      <c r="C92" s="6">
        <v>-5358.29</v>
      </c>
      <c r="D92" s="6">
        <v>-5358.29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-700</v>
      </c>
      <c r="D94" s="6">
        <v>-700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-69</v>
      </c>
      <c r="D96" s="6">
        <v>-69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-69</v>
      </c>
      <c r="D98" s="6">
        <v>-69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-4362.7</v>
      </c>
      <c r="D101" s="6">
        <v>-4362.7</v>
      </c>
    </row>
    <row r="102" spans="1:4">
      <c r="A102" t="s">
        <v>178</v>
      </c>
      <c r="B102" t="s">
        <v>179</v>
      </c>
      <c r="C102" s="6">
        <v>-745.33</v>
      </c>
      <c r="D102" s="6">
        <v>-745.33</v>
      </c>
    </row>
    <row r="103" spans="1:4">
      <c r="A103" t="s">
        <v>180</v>
      </c>
      <c r="B103" t="s">
        <v>181</v>
      </c>
      <c r="C103" s="6">
        <v>-3617.37</v>
      </c>
      <c r="D103" s="6">
        <v>-3617.37</v>
      </c>
    </row>
    <row r="104" spans="1:4">
      <c r="A104">
        <v>25</v>
      </c>
      <c r="B104" t="s">
        <v>182</v>
      </c>
      <c r="C104" s="6">
        <v>-210.93</v>
      </c>
      <c r="D104" s="6">
        <v>-210.93</v>
      </c>
    </row>
    <row r="105" spans="1:4">
      <c r="A105" t="s">
        <v>183</v>
      </c>
      <c r="B105" t="s">
        <v>184</v>
      </c>
      <c r="C105" s="6">
        <v>-210.93</v>
      </c>
      <c r="D105" s="6">
        <v>-210.93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-6190.3</v>
      </c>
      <c r="D110" s="6">
        <v>-6190.3</v>
      </c>
    </row>
    <row r="111" spans="1:4">
      <c r="A111" t="s">
        <v>193</v>
      </c>
      <c r="B111" t="s">
        <v>194</v>
      </c>
      <c r="C111" s="6">
        <v>-790.3</v>
      </c>
      <c r="D111" s="6">
        <v>-790.3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-6586.92</v>
      </c>
      <c r="D114" s="6">
        <v>-6586.92</v>
      </c>
    </row>
    <row r="115" spans="1:4">
      <c r="A115" t="s">
        <v>200</v>
      </c>
      <c r="B115" t="s">
        <v>201</v>
      </c>
      <c r="C115" s="6">
        <v>-6586.92</v>
      </c>
      <c r="D115" s="6">
        <v>-6586.92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168680.45</v>
      </c>
      <c r="D120" s="16">
        <v>168680.45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6.9000000000000006E-2</v>
      </c>
      <c r="D121" s="17">
        <f>IF(D$10=0," ",ROUND(D120/D$10,3))</f>
        <v>6.9000000000000006E-2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-187036.82</v>
      </c>
      <c r="D123" s="6">
        <v>-187036.82</v>
      </c>
    </row>
    <row r="124" spans="1:4">
      <c r="A124" t="s">
        <v>214</v>
      </c>
      <c r="B124" t="s">
        <v>215</v>
      </c>
      <c r="C124" s="6">
        <v>-145551.48000000001</v>
      </c>
      <c r="D124" s="6">
        <v>-145551.48000000001</v>
      </c>
    </row>
    <row r="125" spans="1:4">
      <c r="A125" t="s">
        <v>216</v>
      </c>
      <c r="B125" t="s">
        <v>217</v>
      </c>
      <c r="C125" s="6">
        <v>-21530.67</v>
      </c>
      <c r="D125" s="6">
        <v>-21530.67</v>
      </c>
    </row>
    <row r="126" spans="1:4">
      <c r="A126" t="s">
        <v>218</v>
      </c>
      <c r="B126" t="s">
        <v>219</v>
      </c>
      <c r="C126" s="6">
        <v>-12114.49</v>
      </c>
      <c r="D126" s="6">
        <v>-12114.49</v>
      </c>
    </row>
    <row r="127" spans="1:4">
      <c r="A127" t="s">
        <v>220</v>
      </c>
      <c r="B127" t="s">
        <v>221</v>
      </c>
      <c r="C127" s="6">
        <v>-7049.88</v>
      </c>
      <c r="D127" s="6">
        <v>-7049.88</v>
      </c>
    </row>
    <row r="128" spans="1:4">
      <c r="A128" t="s">
        <v>222</v>
      </c>
      <c r="B128" t="s">
        <v>223</v>
      </c>
      <c r="C128" s="6">
        <v>-790.3</v>
      </c>
      <c r="D128" s="6">
        <v>-790.3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3979</v>
      </c>
      <c r="C5" s="8">
        <v>3979</v>
      </c>
      <c r="D5" s="8">
        <v>3979</v>
      </c>
    </row>
    <row r="6" spans="1:52" s="10" customFormat="1">
      <c r="A6" s="9" t="s">
        <v>8</v>
      </c>
      <c r="B6" s="10" t="s">
        <v>248</v>
      </c>
      <c r="C6" s="10" t="s">
        <v>248</v>
      </c>
      <c r="D6" s="10" t="s">
        <v>248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2005573.09</v>
      </c>
      <c r="D10" s="16">
        <v>2005573.09</v>
      </c>
    </row>
    <row r="11" spans="1:52">
      <c r="A11" t="s">
        <v>18</v>
      </c>
      <c r="B11" t="s">
        <v>19</v>
      </c>
      <c r="C11" s="6">
        <v>2005573.09</v>
      </c>
      <c r="D11" s="6">
        <v>2005573.09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-1305106.54</v>
      </c>
      <c r="D13" s="6">
        <v>-1305106.54</v>
      </c>
    </row>
    <row r="14" spans="1:52">
      <c r="A14">
        <v>3</v>
      </c>
      <c r="B14" t="s">
        <v>23</v>
      </c>
      <c r="C14" s="6">
        <v>700466.55</v>
      </c>
      <c r="D14" s="6">
        <v>700466.55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0.34899999999999998</v>
      </c>
      <c r="D15" s="17">
        <f>IF(D$10=0," ",ROUND(D14/D$10,3))</f>
        <v>0.34899999999999998</v>
      </c>
    </row>
    <row r="16" spans="1:52">
      <c r="A16">
        <v>5</v>
      </c>
      <c r="B16" t="s">
        <v>25</v>
      </c>
      <c r="C16" s="6">
        <v>-43305.8</v>
      </c>
      <c r="D16" s="6">
        <v>-43305.8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-35105.83</v>
      </c>
      <c r="D18" s="6">
        <v>-35105.83</v>
      </c>
    </row>
    <row r="19" spans="1:4">
      <c r="A19" t="s">
        <v>28</v>
      </c>
      <c r="B19" t="s">
        <v>29</v>
      </c>
      <c r="C19" s="6">
        <v>-17772.689999999999</v>
      </c>
      <c r="D19" s="6">
        <v>-17772.689999999999</v>
      </c>
    </row>
    <row r="20" spans="1:4">
      <c r="A20" t="s">
        <v>30</v>
      </c>
      <c r="B20" t="s">
        <v>31</v>
      </c>
      <c r="C20" s="6">
        <v>-655.20000000000005</v>
      </c>
      <c r="D20" s="6">
        <v>-655.20000000000005</v>
      </c>
    </row>
    <row r="21" spans="1:4">
      <c r="A21" t="s">
        <v>32</v>
      </c>
      <c r="B21" t="s">
        <v>33</v>
      </c>
      <c r="C21" s="6">
        <v>-956.74</v>
      </c>
      <c r="D21" s="6">
        <v>-956.74</v>
      </c>
    </row>
    <row r="22" spans="1:4">
      <c r="A22" t="s">
        <v>34</v>
      </c>
      <c r="B22" t="s">
        <v>35</v>
      </c>
      <c r="C22" s="6">
        <v>-15721.2</v>
      </c>
      <c r="D22" s="6">
        <v>-15721.2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-8199.9699999999993</v>
      </c>
      <c r="D26" s="6">
        <v>-8199.9699999999993</v>
      </c>
    </row>
    <row r="27" spans="1:4">
      <c r="A27" t="s">
        <v>42</v>
      </c>
      <c r="B27" t="s">
        <v>43</v>
      </c>
      <c r="C27" s="6">
        <v>-8199.9699999999993</v>
      </c>
      <c r="D27" s="6">
        <v>-8199.9699999999993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657160.75</v>
      </c>
      <c r="D31" s="16">
        <v>657160.75</v>
      </c>
    </row>
    <row r="32" spans="1:4" s="15" customFormat="1">
      <c r="A32" s="15">
        <v>11</v>
      </c>
      <c r="B32" s="15" t="s">
        <v>51</v>
      </c>
      <c r="C32" s="16">
        <v>-29129.119999999999</v>
      </c>
      <c r="D32" s="16">
        <v>-29129.119999999999</v>
      </c>
    </row>
    <row r="33" spans="1:4">
      <c r="A33">
        <v>12</v>
      </c>
      <c r="B33" t="s">
        <v>52</v>
      </c>
      <c r="C33" s="6">
        <v>-336184.76</v>
      </c>
      <c r="D33" s="6">
        <v>-336184.76</v>
      </c>
    </row>
    <row r="34" spans="1:4">
      <c r="A34">
        <v>13</v>
      </c>
      <c r="B34" t="s">
        <v>53</v>
      </c>
      <c r="C34" s="6">
        <v>-119595.59</v>
      </c>
      <c r="D34" s="6">
        <v>-119595.59</v>
      </c>
    </row>
    <row r="35" spans="1:4">
      <c r="A35" t="s">
        <v>54</v>
      </c>
      <c r="B35" t="s">
        <v>55</v>
      </c>
      <c r="C35" s="6">
        <v>-84295</v>
      </c>
      <c r="D35" s="6">
        <v>-84295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-3653.92</v>
      </c>
      <c r="D38" s="6">
        <v>-3653.92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-8098</v>
      </c>
      <c r="D40" s="6">
        <v>-8098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-4324</v>
      </c>
      <c r="D43" s="6">
        <v>-4324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-2808</v>
      </c>
      <c r="D45" s="6">
        <v>-2808</v>
      </c>
    </row>
    <row r="46" spans="1:4">
      <c r="A46" t="s">
        <v>76</v>
      </c>
      <c r="B46" t="s">
        <v>77</v>
      </c>
      <c r="C46" s="6">
        <v>-1250</v>
      </c>
      <c r="D46" s="6">
        <v>-1250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-150494.45000000001</v>
      </c>
      <c r="D49" s="6">
        <v>-150494.45000000001</v>
      </c>
    </row>
    <row r="50" spans="1:4">
      <c r="A50" t="s">
        <v>83</v>
      </c>
      <c r="B50" t="s">
        <v>84</v>
      </c>
      <c r="C50" s="6">
        <v>-103263.08</v>
      </c>
      <c r="D50" s="6">
        <v>-103263.08</v>
      </c>
    </row>
    <row r="51" spans="1:4">
      <c r="A51" t="s">
        <v>85</v>
      </c>
      <c r="B51" t="s">
        <v>86</v>
      </c>
      <c r="C51" s="6">
        <v>-7295.08</v>
      </c>
      <c r="D51" s="6">
        <v>-7295.08</v>
      </c>
    </row>
    <row r="52" spans="1:4">
      <c r="A52" t="s">
        <v>87</v>
      </c>
      <c r="B52" t="s">
        <v>88</v>
      </c>
      <c r="C52" s="6">
        <v>-26461.29</v>
      </c>
      <c r="D52" s="6">
        <v>-26461.29</v>
      </c>
    </row>
    <row r="53" spans="1:4">
      <c r="A53" t="s">
        <v>89</v>
      </c>
      <c r="B53" t="s">
        <v>90</v>
      </c>
      <c r="C53" s="6">
        <v>-13475</v>
      </c>
      <c r="D53" s="6">
        <v>-13475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-7005.75</v>
      </c>
      <c r="D60" s="6">
        <v>-7005.75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-249.32</v>
      </c>
      <c r="D62" s="6">
        <v>-249.32</v>
      </c>
    </row>
    <row r="63" spans="1:4">
      <c r="A63" t="s">
        <v>108</v>
      </c>
      <c r="B63" t="s">
        <v>109</v>
      </c>
      <c r="C63" s="6">
        <v>-6376.56</v>
      </c>
      <c r="D63" s="6">
        <v>-6376.56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-379.87</v>
      </c>
      <c r="D65" s="6">
        <v>-379.87</v>
      </c>
    </row>
    <row r="66" spans="1:4">
      <c r="A66">
        <v>17</v>
      </c>
      <c r="B66" t="s">
        <v>114</v>
      </c>
      <c r="C66" s="6">
        <v>-59088.97</v>
      </c>
      <c r="D66" s="6">
        <v>-59088.97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-15070.14</v>
      </c>
      <c r="D76" s="6">
        <v>-15070.14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-15070.14</v>
      </c>
      <c r="D78" s="6">
        <v>-15070.14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-7501.36</v>
      </c>
      <c r="D80" s="6">
        <v>-7501.36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-2293.5500000000002</v>
      </c>
      <c r="D86" s="6">
        <v>-2293.5500000000002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-7948.05</v>
      </c>
      <c r="D90" s="6">
        <v>-7948.05</v>
      </c>
    </row>
    <row r="91" spans="1:4">
      <c r="A91" t="s">
        <v>158</v>
      </c>
      <c r="B91" t="s">
        <v>159</v>
      </c>
      <c r="C91" s="6">
        <v>-3134.05</v>
      </c>
      <c r="D91" s="6">
        <v>-3134.05</v>
      </c>
    </row>
    <row r="92" spans="1:4">
      <c r="A92" t="s">
        <v>160</v>
      </c>
      <c r="B92" t="s">
        <v>161</v>
      </c>
      <c r="C92" s="6">
        <v>-4814</v>
      </c>
      <c r="D92" s="6">
        <v>-4814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-3093.79</v>
      </c>
      <c r="D101" s="6">
        <v>-3093.79</v>
      </c>
    </row>
    <row r="102" spans="1:4">
      <c r="A102" t="s">
        <v>178</v>
      </c>
      <c r="B102" t="s">
        <v>179</v>
      </c>
      <c r="C102" s="6">
        <v>-466.26</v>
      </c>
      <c r="D102" s="6">
        <v>-466.26</v>
      </c>
    </row>
    <row r="103" spans="1:4">
      <c r="A103" t="s">
        <v>180</v>
      </c>
      <c r="B103" t="s">
        <v>181</v>
      </c>
      <c r="C103" s="6">
        <v>-2627.53</v>
      </c>
      <c r="D103" s="6">
        <v>-2627.53</v>
      </c>
    </row>
    <row r="104" spans="1:4">
      <c r="A104">
        <v>25</v>
      </c>
      <c r="B104" t="s">
        <v>182</v>
      </c>
      <c r="C104" s="6">
        <v>-1289.95</v>
      </c>
      <c r="D104" s="6">
        <v>-1289.95</v>
      </c>
    </row>
    <row r="105" spans="1:4">
      <c r="A105" t="s">
        <v>183</v>
      </c>
      <c r="B105" t="s">
        <v>184</v>
      </c>
      <c r="C105" s="6">
        <v>-1289.95</v>
      </c>
      <c r="D105" s="6">
        <v>-1289.95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-7048.72</v>
      </c>
      <c r="D110" s="6">
        <v>-7048.72</v>
      </c>
    </row>
    <row r="111" spans="1:4">
      <c r="A111" t="s">
        <v>193</v>
      </c>
      <c r="B111" t="s">
        <v>194</v>
      </c>
      <c r="C111" s="6">
        <v>-1648.72</v>
      </c>
      <c r="D111" s="6">
        <v>-1648.72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-1631.96</v>
      </c>
      <c r="D114" s="6">
        <v>-1631.96</v>
      </c>
    </row>
    <row r="115" spans="1:4">
      <c r="A115" t="s">
        <v>200</v>
      </c>
      <c r="B115" t="s">
        <v>201</v>
      </c>
      <c r="C115" s="6">
        <v>-1931.96</v>
      </c>
      <c r="D115" s="6">
        <v>-1931.96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300</v>
      </c>
      <c r="D119" s="6">
        <v>300</v>
      </c>
    </row>
    <row r="120" spans="1:4" s="15" customFormat="1">
      <c r="A120" s="15">
        <v>29</v>
      </c>
      <c r="B120" s="15" t="s">
        <v>210</v>
      </c>
      <c r="C120" s="16">
        <v>291846.87</v>
      </c>
      <c r="D120" s="16">
        <v>291846.87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0.14599999999999999</v>
      </c>
      <c r="D121" s="17">
        <f>IF(D$10=0," ",ROUND(D120/D$10,3))</f>
        <v>0.14599999999999999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-144262.5</v>
      </c>
      <c r="D123" s="6">
        <v>-144262.5</v>
      </c>
    </row>
    <row r="124" spans="1:4">
      <c r="A124" t="s">
        <v>214</v>
      </c>
      <c r="B124" t="s">
        <v>215</v>
      </c>
      <c r="C124" s="6">
        <v>-119595.59</v>
      </c>
      <c r="D124" s="6">
        <v>-119595.59</v>
      </c>
    </row>
    <row r="125" spans="1:4">
      <c r="A125" t="s">
        <v>216</v>
      </c>
      <c r="B125" t="s">
        <v>217</v>
      </c>
      <c r="C125" s="6">
        <v>-15070.14</v>
      </c>
      <c r="D125" s="6">
        <v>-15070.14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-7948.05</v>
      </c>
      <c r="D127" s="6">
        <v>-7948.05</v>
      </c>
    </row>
    <row r="128" spans="1:4">
      <c r="A128" t="s">
        <v>222</v>
      </c>
      <c r="B128" t="s">
        <v>223</v>
      </c>
      <c r="C128" s="6">
        <v>-1648.72</v>
      </c>
      <c r="D128" s="6">
        <v>-1648.72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3978</v>
      </c>
      <c r="C5" s="8">
        <v>3978</v>
      </c>
      <c r="D5" s="8">
        <v>3978</v>
      </c>
    </row>
    <row r="6" spans="1:52" s="10" customFormat="1">
      <c r="A6" s="9" t="s">
        <v>8</v>
      </c>
      <c r="B6" s="10" t="s">
        <v>247</v>
      </c>
      <c r="C6" s="10" t="s">
        <v>247</v>
      </c>
      <c r="D6" s="10" t="s">
        <v>247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1142852.44</v>
      </c>
      <c r="D10" s="16">
        <v>1142852.44</v>
      </c>
    </row>
    <row r="11" spans="1:52">
      <c r="A11" t="s">
        <v>18</v>
      </c>
      <c r="B11" t="s">
        <v>19</v>
      </c>
      <c r="C11" s="6">
        <v>1142852.44</v>
      </c>
      <c r="D11" s="6">
        <v>1142852.44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-747086.11</v>
      </c>
      <c r="D13" s="6">
        <v>-747086.11</v>
      </c>
    </row>
    <row r="14" spans="1:52">
      <c r="A14">
        <v>3</v>
      </c>
      <c r="B14" t="s">
        <v>23</v>
      </c>
      <c r="C14" s="6">
        <v>395766.33</v>
      </c>
      <c r="D14" s="6">
        <v>395766.33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0.34599999999999997</v>
      </c>
      <c r="D15" s="17">
        <f>IF(D$10=0," ",ROUND(D14/D$10,3))</f>
        <v>0.34599999999999997</v>
      </c>
    </row>
    <row r="16" spans="1:52">
      <c r="A16">
        <v>5</v>
      </c>
      <c r="B16" t="s">
        <v>25</v>
      </c>
      <c r="C16" s="6">
        <v>-45380.45</v>
      </c>
      <c r="D16" s="6">
        <v>-45380.45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-41976.13</v>
      </c>
      <c r="D18" s="6">
        <v>-41976.13</v>
      </c>
    </row>
    <row r="19" spans="1:4">
      <c r="A19" t="s">
        <v>28</v>
      </c>
      <c r="B19" t="s">
        <v>29</v>
      </c>
      <c r="C19" s="6">
        <v>-1721.02</v>
      </c>
      <c r="D19" s="6">
        <v>-1721.02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-20673.8</v>
      </c>
      <c r="D21" s="6">
        <v>-20673.8</v>
      </c>
    </row>
    <row r="22" spans="1:4">
      <c r="A22" t="s">
        <v>34</v>
      </c>
      <c r="B22" t="s">
        <v>35</v>
      </c>
      <c r="C22" s="6">
        <v>-19581.310000000001</v>
      </c>
      <c r="D22" s="6">
        <v>-19581.310000000001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-3404.32</v>
      </c>
      <c r="D26" s="6">
        <v>-3404.32</v>
      </c>
    </row>
    <row r="27" spans="1:4">
      <c r="A27" t="s">
        <v>42</v>
      </c>
      <c r="B27" t="s">
        <v>43</v>
      </c>
      <c r="C27" s="6">
        <v>-3404.32</v>
      </c>
      <c r="D27" s="6">
        <v>-3404.32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350385.88</v>
      </c>
      <c r="D31" s="16">
        <v>350385.88</v>
      </c>
    </row>
    <row r="32" spans="1:4" s="15" customFormat="1">
      <c r="A32" s="15">
        <v>11</v>
      </c>
      <c r="B32" s="15" t="s">
        <v>51</v>
      </c>
      <c r="C32" s="16">
        <v>-53922.35</v>
      </c>
      <c r="D32" s="16">
        <v>-53922.35</v>
      </c>
    </row>
    <row r="33" spans="1:4">
      <c r="A33">
        <v>12</v>
      </c>
      <c r="B33" t="s">
        <v>52</v>
      </c>
      <c r="C33" s="6">
        <v>-335864.68</v>
      </c>
      <c r="D33" s="6">
        <v>-335864.68</v>
      </c>
    </row>
    <row r="34" spans="1:4">
      <c r="A34">
        <v>13</v>
      </c>
      <c r="B34" t="s">
        <v>53</v>
      </c>
      <c r="C34" s="6">
        <v>-159445</v>
      </c>
      <c r="D34" s="6">
        <v>-159445</v>
      </c>
    </row>
    <row r="35" spans="1:4">
      <c r="A35" t="s">
        <v>54</v>
      </c>
      <c r="B35" t="s">
        <v>55</v>
      </c>
      <c r="C35" s="6">
        <v>-108897</v>
      </c>
      <c r="D35" s="6">
        <v>-108897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-8579.11</v>
      </c>
      <c r="D38" s="6">
        <v>-8579.11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-1414.11</v>
      </c>
      <c r="D40" s="6">
        <v>-1414.11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-6139.45</v>
      </c>
      <c r="D43" s="6">
        <v>-6139.45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-3082</v>
      </c>
      <c r="D45" s="6">
        <v>-3082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-8333.33</v>
      </c>
      <c r="D47" s="6">
        <v>-8333.33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-55125</v>
      </c>
      <c r="D49" s="6">
        <v>-55125</v>
      </c>
    </row>
    <row r="50" spans="1:4">
      <c r="A50" t="s">
        <v>83</v>
      </c>
      <c r="B50" t="s">
        <v>84</v>
      </c>
      <c r="C50" s="6">
        <v>-49000</v>
      </c>
      <c r="D50" s="6">
        <v>-49000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-6125</v>
      </c>
      <c r="D53" s="6">
        <v>-6125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-34752.129999999997</v>
      </c>
      <c r="D60" s="6">
        <v>-34752.129999999997</v>
      </c>
    </row>
    <row r="61" spans="1:4">
      <c r="A61" t="s">
        <v>104</v>
      </c>
      <c r="B61" t="s">
        <v>105</v>
      </c>
      <c r="C61" s="6">
        <v>-11431.64</v>
      </c>
      <c r="D61" s="6">
        <v>-11431.64</v>
      </c>
    </row>
    <row r="62" spans="1:4">
      <c r="A62" t="s">
        <v>106</v>
      </c>
      <c r="B62" t="s">
        <v>107</v>
      </c>
      <c r="C62" s="6">
        <v>-467.12</v>
      </c>
      <c r="D62" s="6">
        <v>-467.12</v>
      </c>
    </row>
    <row r="63" spans="1:4">
      <c r="A63" t="s">
        <v>108</v>
      </c>
      <c r="B63" t="s">
        <v>109</v>
      </c>
      <c r="C63" s="6">
        <v>-22350.799999999999</v>
      </c>
      <c r="D63" s="6">
        <v>-22350.799999999999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-502.57</v>
      </c>
      <c r="D65" s="6">
        <v>-502.57</v>
      </c>
    </row>
    <row r="66" spans="1:4">
      <c r="A66">
        <v>17</v>
      </c>
      <c r="B66" t="s">
        <v>114</v>
      </c>
      <c r="C66" s="6">
        <v>-86542.55</v>
      </c>
      <c r="D66" s="6">
        <v>-86542.55</v>
      </c>
    </row>
    <row r="67" spans="1:4">
      <c r="A67">
        <v>18</v>
      </c>
      <c r="B67" t="s">
        <v>115</v>
      </c>
      <c r="C67" s="6">
        <v>-13790.27</v>
      </c>
      <c r="D67" s="6">
        <v>-13790.27</v>
      </c>
    </row>
    <row r="68" spans="1:4">
      <c r="A68" t="s">
        <v>116</v>
      </c>
      <c r="B68" t="s">
        <v>117</v>
      </c>
      <c r="C68" s="6">
        <v>-790.27</v>
      </c>
      <c r="D68" s="6">
        <v>-790.27</v>
      </c>
    </row>
    <row r="69" spans="1:4">
      <c r="A69" t="s">
        <v>118</v>
      </c>
      <c r="B69" t="s">
        <v>119</v>
      </c>
      <c r="C69" s="6">
        <v>-4200</v>
      </c>
      <c r="D69" s="6">
        <v>-4200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-41086.620000000003</v>
      </c>
      <c r="D76" s="6">
        <v>-41086.620000000003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-41086.620000000003</v>
      </c>
      <c r="D78" s="6">
        <v>-41086.620000000003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-5518</v>
      </c>
      <c r="D90" s="6">
        <v>-5518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-5518</v>
      </c>
      <c r="D92" s="6">
        <v>-5518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3987</v>
      </c>
      <c r="D96" s="6">
        <v>3987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3987</v>
      </c>
      <c r="D98" s="6">
        <v>3987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-3581.59</v>
      </c>
      <c r="D101" s="6">
        <v>-3581.59</v>
      </c>
    </row>
    <row r="102" spans="1:4">
      <c r="A102" t="s">
        <v>178</v>
      </c>
      <c r="B102" t="s">
        <v>179</v>
      </c>
      <c r="C102" s="6">
        <v>-917.58</v>
      </c>
      <c r="D102" s="6">
        <v>-917.58</v>
      </c>
    </row>
    <row r="103" spans="1:4">
      <c r="A103" t="s">
        <v>180</v>
      </c>
      <c r="B103" t="s">
        <v>181</v>
      </c>
      <c r="C103" s="6">
        <v>-2664.01</v>
      </c>
      <c r="D103" s="6">
        <v>-2664.01</v>
      </c>
    </row>
    <row r="104" spans="1:4">
      <c r="A104">
        <v>25</v>
      </c>
      <c r="B104" t="s">
        <v>182</v>
      </c>
      <c r="C104" s="6">
        <v>-120.47</v>
      </c>
      <c r="D104" s="6">
        <v>-120.47</v>
      </c>
    </row>
    <row r="105" spans="1:4">
      <c r="A105" t="s">
        <v>183</v>
      </c>
      <c r="B105" t="s">
        <v>184</v>
      </c>
      <c r="C105" s="6">
        <v>-120.47</v>
      </c>
      <c r="D105" s="6">
        <v>-120.47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-4250</v>
      </c>
      <c r="D107" s="6">
        <v>-4250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-4250</v>
      </c>
      <c r="D109" s="6">
        <v>-4250</v>
      </c>
    </row>
    <row r="110" spans="1:4">
      <c r="A110">
        <v>27</v>
      </c>
      <c r="B110" t="s">
        <v>192</v>
      </c>
      <c r="C110" s="6">
        <v>-13233.33</v>
      </c>
      <c r="D110" s="6">
        <v>-13233.33</v>
      </c>
    </row>
    <row r="111" spans="1:4">
      <c r="A111" t="s">
        <v>193</v>
      </c>
      <c r="B111" t="s">
        <v>194</v>
      </c>
      <c r="C111" s="6">
        <v>-2433.33</v>
      </c>
      <c r="D111" s="6">
        <v>-2433.33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20.25</v>
      </c>
      <c r="D114" s="6">
        <v>20.25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0.25</v>
      </c>
      <c r="D118" s="6">
        <v>0.25</v>
      </c>
    </row>
    <row r="119" spans="1:4">
      <c r="A119" t="s">
        <v>208</v>
      </c>
      <c r="B119" t="s">
        <v>209</v>
      </c>
      <c r="C119" s="6">
        <v>20</v>
      </c>
      <c r="D119" s="6">
        <v>20</v>
      </c>
    </row>
    <row r="120" spans="1:4" s="15" customFormat="1">
      <c r="A120" s="15">
        <v>29</v>
      </c>
      <c r="B120" s="15" t="s">
        <v>210</v>
      </c>
      <c r="C120" s="16">
        <v>-39401.15</v>
      </c>
      <c r="D120" s="16">
        <v>-39401.15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-3.4000000000000002E-2</v>
      </c>
      <c r="D121" s="17">
        <f>IF(D$10=0," ",ROUND(D120/D$10,3))</f>
        <v>-3.4000000000000002E-2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-208482.95</v>
      </c>
      <c r="D123" s="6">
        <v>-208482.95</v>
      </c>
    </row>
    <row r="124" spans="1:4">
      <c r="A124" t="s">
        <v>214</v>
      </c>
      <c r="B124" t="s">
        <v>215</v>
      </c>
      <c r="C124" s="6">
        <v>-159445</v>
      </c>
      <c r="D124" s="6">
        <v>-159445</v>
      </c>
    </row>
    <row r="125" spans="1:4">
      <c r="A125" t="s">
        <v>216</v>
      </c>
      <c r="B125" t="s">
        <v>217</v>
      </c>
      <c r="C125" s="6">
        <v>-41086.620000000003</v>
      </c>
      <c r="D125" s="6">
        <v>-41086.620000000003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-5518</v>
      </c>
      <c r="D127" s="6">
        <v>-5518</v>
      </c>
    </row>
    <row r="128" spans="1:4">
      <c r="A128" t="s">
        <v>222</v>
      </c>
      <c r="B128" t="s">
        <v>223</v>
      </c>
      <c r="C128" s="6">
        <v>-2433.33</v>
      </c>
      <c r="D128" s="6">
        <v>-2433.33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3977</v>
      </c>
      <c r="C5" s="8">
        <v>3977</v>
      </c>
      <c r="D5" s="8">
        <v>3977</v>
      </c>
    </row>
    <row r="6" spans="1:52" s="10" customFormat="1">
      <c r="A6" s="9" t="s">
        <v>8</v>
      </c>
      <c r="B6" s="10" t="s">
        <v>246</v>
      </c>
      <c r="C6" s="10" t="s">
        <v>246</v>
      </c>
      <c r="D6" s="10" t="s">
        <v>246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5</v>
      </c>
      <c r="C8" s="8">
        <v>5</v>
      </c>
      <c r="D8" s="8">
        <v>5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3146714.97</v>
      </c>
      <c r="D10" s="16">
        <v>3146714.97</v>
      </c>
    </row>
    <row r="11" spans="1:52">
      <c r="A11" t="s">
        <v>18</v>
      </c>
      <c r="B11" t="s">
        <v>19</v>
      </c>
      <c r="C11" s="6">
        <v>3146714.97</v>
      </c>
      <c r="D11" s="6">
        <v>3146714.97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-2095876.83</v>
      </c>
      <c r="D13" s="6">
        <v>-2095876.83</v>
      </c>
    </row>
    <row r="14" spans="1:52">
      <c r="A14">
        <v>3</v>
      </c>
      <c r="B14" t="s">
        <v>23</v>
      </c>
      <c r="C14" s="6">
        <v>1050838.1399999999</v>
      </c>
      <c r="D14" s="6">
        <v>1050838.1399999999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0.33400000000000002</v>
      </c>
      <c r="D15" s="17">
        <f>IF(D$10=0," ",ROUND(D14/D$10,3))</f>
        <v>0.33400000000000002</v>
      </c>
    </row>
    <row r="16" spans="1:52">
      <c r="A16">
        <v>5</v>
      </c>
      <c r="B16" t="s">
        <v>25</v>
      </c>
      <c r="C16" s="6">
        <v>-60595.360000000001</v>
      </c>
      <c r="D16" s="6">
        <v>-60595.360000000001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-52439.16</v>
      </c>
      <c r="D18" s="6">
        <v>-52439.16</v>
      </c>
    </row>
    <row r="19" spans="1:4">
      <c r="A19" t="s">
        <v>28</v>
      </c>
      <c r="B19" t="s">
        <v>29</v>
      </c>
      <c r="C19" s="6">
        <v>357.4</v>
      </c>
      <c r="D19" s="6">
        <v>357.4</v>
      </c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-28334.39</v>
      </c>
      <c r="D21" s="6">
        <v>-28334.39</v>
      </c>
    </row>
    <row r="22" spans="1:4">
      <c r="A22" t="s">
        <v>34</v>
      </c>
      <c r="B22" t="s">
        <v>35</v>
      </c>
      <c r="C22" s="6">
        <v>-24462.16</v>
      </c>
      <c r="D22" s="6">
        <v>-24462.16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-8156.2</v>
      </c>
      <c r="D26" s="6">
        <v>-8156.2</v>
      </c>
    </row>
    <row r="27" spans="1:4">
      <c r="A27" t="s">
        <v>42</v>
      </c>
      <c r="B27" t="s">
        <v>43</v>
      </c>
      <c r="C27" s="6">
        <v>-8156.2</v>
      </c>
      <c r="D27" s="6">
        <v>-8156.2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990242.78</v>
      </c>
      <c r="D31" s="16">
        <v>990242.78</v>
      </c>
    </row>
    <row r="32" spans="1:4" s="15" customFormat="1">
      <c r="A32" s="15">
        <v>11</v>
      </c>
      <c r="B32" s="15" t="s">
        <v>51</v>
      </c>
      <c r="C32" s="16">
        <v>-45233.53</v>
      </c>
      <c r="D32" s="16">
        <v>-45233.53</v>
      </c>
    </row>
    <row r="33" spans="1:4">
      <c r="A33">
        <v>12</v>
      </c>
      <c r="B33" t="s">
        <v>52</v>
      </c>
      <c r="C33" s="6">
        <v>-678674.14</v>
      </c>
      <c r="D33" s="6">
        <v>-678674.14</v>
      </c>
    </row>
    <row r="34" spans="1:4">
      <c r="A34">
        <v>13</v>
      </c>
      <c r="B34" t="s">
        <v>53</v>
      </c>
      <c r="C34" s="6">
        <v>-209207.55</v>
      </c>
      <c r="D34" s="6">
        <v>-209207.55</v>
      </c>
    </row>
    <row r="35" spans="1:4">
      <c r="A35" t="s">
        <v>54</v>
      </c>
      <c r="B35" t="s">
        <v>55</v>
      </c>
      <c r="C35" s="6">
        <v>-140416</v>
      </c>
      <c r="D35" s="6">
        <v>-140416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-24700</v>
      </c>
      <c r="D37" s="6">
        <v>-24700</v>
      </c>
    </row>
    <row r="38" spans="1:4">
      <c r="A38" t="s">
        <v>60</v>
      </c>
      <c r="B38" t="s">
        <v>61</v>
      </c>
      <c r="C38" s="6">
        <v>-9410.01</v>
      </c>
      <c r="D38" s="6">
        <v>-9410.01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3808.32</v>
      </c>
      <c r="D40" s="6">
        <v>3808.32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-5715.19</v>
      </c>
      <c r="D43" s="6">
        <v>-5715.19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-3993</v>
      </c>
      <c r="D45" s="6">
        <v>-3993</v>
      </c>
    </row>
    <row r="46" spans="1:4">
      <c r="A46" t="s">
        <v>76</v>
      </c>
      <c r="B46" t="s">
        <v>77</v>
      </c>
      <c r="C46" s="6">
        <v>-4615</v>
      </c>
      <c r="D46" s="6">
        <v>-4615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-328154.08</v>
      </c>
      <c r="D49" s="6">
        <v>-328154.08</v>
      </c>
    </row>
    <row r="50" spans="1:4">
      <c r="A50" t="s">
        <v>83</v>
      </c>
      <c r="B50" t="s">
        <v>84</v>
      </c>
      <c r="C50" s="6">
        <v>-162600</v>
      </c>
      <c r="D50" s="6">
        <v>-162600</v>
      </c>
    </row>
    <row r="51" spans="1:4">
      <c r="A51" t="s">
        <v>85</v>
      </c>
      <c r="B51" t="s">
        <v>86</v>
      </c>
      <c r="C51" s="6">
        <v>-45519.3</v>
      </c>
      <c r="D51" s="6">
        <v>-45519.3</v>
      </c>
    </row>
    <row r="52" spans="1:4">
      <c r="A52" t="s">
        <v>87</v>
      </c>
      <c r="B52" t="s">
        <v>88</v>
      </c>
      <c r="C52" s="6">
        <v>-108234.78</v>
      </c>
      <c r="D52" s="6">
        <v>-108234.78</v>
      </c>
    </row>
    <row r="53" spans="1:4">
      <c r="A53" t="s">
        <v>89</v>
      </c>
      <c r="B53" t="s">
        <v>90</v>
      </c>
      <c r="C53" s="6">
        <v>-11800</v>
      </c>
      <c r="D53" s="6">
        <v>-11800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-62053.4</v>
      </c>
      <c r="D60" s="6">
        <v>-62053.4</v>
      </c>
    </row>
    <row r="61" spans="1:4">
      <c r="A61" t="s">
        <v>104</v>
      </c>
      <c r="B61" t="s">
        <v>105</v>
      </c>
      <c r="C61" s="6">
        <v>-27945.200000000001</v>
      </c>
      <c r="D61" s="6">
        <v>-27945.200000000001</v>
      </c>
    </row>
    <row r="62" spans="1:4">
      <c r="A62" t="s">
        <v>106</v>
      </c>
      <c r="B62" t="s">
        <v>107</v>
      </c>
      <c r="C62" s="6">
        <v>-3281.1</v>
      </c>
      <c r="D62" s="6">
        <v>-3281.1</v>
      </c>
    </row>
    <row r="63" spans="1:4">
      <c r="A63" t="s">
        <v>108</v>
      </c>
      <c r="B63" t="s">
        <v>109</v>
      </c>
      <c r="C63" s="6">
        <v>-29161.22</v>
      </c>
      <c r="D63" s="6">
        <v>-29161.22</v>
      </c>
    </row>
    <row r="64" spans="1:4">
      <c r="A64" t="s">
        <v>110</v>
      </c>
      <c r="B64" t="s">
        <v>111</v>
      </c>
      <c r="C64" s="6">
        <v>-633.53</v>
      </c>
      <c r="D64" s="6">
        <v>-633.53</v>
      </c>
    </row>
    <row r="65" spans="1:4">
      <c r="A65" t="s">
        <v>112</v>
      </c>
      <c r="B65" t="s">
        <v>113</v>
      </c>
      <c r="C65" s="6">
        <v>-1032.3499999999999</v>
      </c>
      <c r="D65" s="6">
        <v>-1032.3499999999999</v>
      </c>
    </row>
    <row r="66" spans="1:4">
      <c r="A66">
        <v>17</v>
      </c>
      <c r="B66" t="s">
        <v>114</v>
      </c>
      <c r="C66" s="6">
        <v>-79259.11</v>
      </c>
      <c r="D66" s="6">
        <v>-79259.11</v>
      </c>
    </row>
    <row r="67" spans="1:4">
      <c r="A67">
        <v>18</v>
      </c>
      <c r="B67" t="s">
        <v>115</v>
      </c>
      <c r="C67" s="6">
        <v>-14604.45</v>
      </c>
      <c r="D67" s="6">
        <v>-14604.45</v>
      </c>
    </row>
    <row r="68" spans="1:4">
      <c r="A68" t="s">
        <v>116</v>
      </c>
      <c r="B68" t="s">
        <v>117</v>
      </c>
      <c r="C68" s="6">
        <v>-2304.4499999999998</v>
      </c>
      <c r="D68" s="6">
        <v>-2304.4499999999998</v>
      </c>
    </row>
    <row r="69" spans="1:4">
      <c r="A69" t="s">
        <v>118</v>
      </c>
      <c r="B69" t="s">
        <v>119</v>
      </c>
      <c r="C69" s="6">
        <v>-3500</v>
      </c>
      <c r="D69" s="6">
        <v>-3500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-25519.83</v>
      </c>
      <c r="D76" s="6">
        <v>-25519.83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-25519.83</v>
      </c>
      <c r="D78" s="6">
        <v>-25519.83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-8177.2</v>
      </c>
      <c r="D90" s="6">
        <v>-8177.2</v>
      </c>
    </row>
    <row r="91" spans="1:4">
      <c r="A91" t="s">
        <v>158</v>
      </c>
      <c r="B91" t="s">
        <v>159</v>
      </c>
      <c r="C91" s="6">
        <v>-4447.2</v>
      </c>
      <c r="D91" s="6">
        <v>-4447.2</v>
      </c>
    </row>
    <row r="92" spans="1:4">
      <c r="A92" t="s">
        <v>160</v>
      </c>
      <c r="B92" t="s">
        <v>161</v>
      </c>
      <c r="C92" s="6">
        <v>-3590</v>
      </c>
      <c r="D92" s="6">
        <v>-3590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600</v>
      </c>
      <c r="D96" s="6">
        <v>600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600</v>
      </c>
      <c r="D98" s="6">
        <v>600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-6930.52</v>
      </c>
      <c r="D101" s="6">
        <v>-6930.52</v>
      </c>
    </row>
    <row r="102" spans="1:4">
      <c r="A102" t="s">
        <v>178</v>
      </c>
      <c r="B102" t="s">
        <v>179</v>
      </c>
      <c r="C102" s="6">
        <v>-524.47</v>
      </c>
      <c r="D102" s="6">
        <v>-524.47</v>
      </c>
    </row>
    <row r="103" spans="1:4">
      <c r="A103" t="s">
        <v>180</v>
      </c>
      <c r="B103" t="s">
        <v>181</v>
      </c>
      <c r="C103" s="6">
        <v>-6406.05</v>
      </c>
      <c r="D103" s="6">
        <v>-6406.05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-2450</v>
      </c>
      <c r="D107" s="6">
        <v>-2450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-2450</v>
      </c>
      <c r="D109" s="6">
        <v>-2450</v>
      </c>
    </row>
    <row r="110" spans="1:4">
      <c r="A110">
        <v>27</v>
      </c>
      <c r="B110" t="s">
        <v>192</v>
      </c>
      <c r="C110" s="6">
        <v>-14255.45</v>
      </c>
      <c r="D110" s="6">
        <v>-14255.45</v>
      </c>
    </row>
    <row r="111" spans="1:4">
      <c r="A111" t="s">
        <v>193</v>
      </c>
      <c r="B111" t="s">
        <v>194</v>
      </c>
      <c r="C111" s="6">
        <v>-3455.45</v>
      </c>
      <c r="D111" s="6">
        <v>-3455.45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266335.11</v>
      </c>
      <c r="D120" s="16">
        <v>266335.11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8.5000000000000006E-2</v>
      </c>
      <c r="D121" s="17">
        <f>IF(D$10=0," ",ROUND(D120/D$10,3))</f>
        <v>8.5000000000000006E-2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-246360.03</v>
      </c>
      <c r="D123" s="6">
        <v>-246360.03</v>
      </c>
    </row>
    <row r="124" spans="1:4">
      <c r="A124" t="s">
        <v>214</v>
      </c>
      <c r="B124" t="s">
        <v>215</v>
      </c>
      <c r="C124" s="6">
        <v>-209207.55</v>
      </c>
      <c r="D124" s="6">
        <v>-209207.55</v>
      </c>
    </row>
    <row r="125" spans="1:4">
      <c r="A125" t="s">
        <v>216</v>
      </c>
      <c r="B125" t="s">
        <v>217</v>
      </c>
      <c r="C125" s="6">
        <v>-25519.83</v>
      </c>
      <c r="D125" s="6">
        <v>-25519.83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-8177.2</v>
      </c>
      <c r="D127" s="6">
        <v>-8177.2</v>
      </c>
    </row>
    <row r="128" spans="1:4">
      <c r="A128" t="s">
        <v>222</v>
      </c>
      <c r="B128" t="s">
        <v>223</v>
      </c>
      <c r="C128" s="6">
        <v>-3455.45</v>
      </c>
      <c r="D128" s="6">
        <v>-3455.45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3975</v>
      </c>
      <c r="C5" s="8">
        <v>3975</v>
      </c>
      <c r="D5" s="8">
        <v>3975</v>
      </c>
    </row>
    <row r="6" spans="1:52" s="10" customFormat="1" ht="30">
      <c r="A6" s="9" t="s">
        <v>8</v>
      </c>
      <c r="B6" s="10" t="s">
        <v>245</v>
      </c>
      <c r="C6" s="10" t="s">
        <v>245</v>
      </c>
      <c r="D6" s="10" t="s">
        <v>245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1234043.7</v>
      </c>
      <c r="D10" s="16">
        <v>1234043.7</v>
      </c>
    </row>
    <row r="11" spans="1:52">
      <c r="A11" t="s">
        <v>18</v>
      </c>
      <c r="B11" t="s">
        <v>19</v>
      </c>
      <c r="C11" s="6">
        <v>1234043.7</v>
      </c>
      <c r="D11" s="6">
        <v>1234043.7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-749541.3</v>
      </c>
      <c r="D13" s="6">
        <v>-749541.3</v>
      </c>
    </row>
    <row r="14" spans="1:52">
      <c r="A14">
        <v>3</v>
      </c>
      <c r="B14" t="s">
        <v>23</v>
      </c>
      <c r="C14" s="6">
        <v>484502.4</v>
      </c>
      <c r="D14" s="6">
        <v>484502.4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0.39300000000000002</v>
      </c>
      <c r="D15" s="17">
        <f>IF(D$10=0," ",ROUND(D14/D$10,3))</f>
        <v>0.39300000000000002</v>
      </c>
    </row>
    <row r="16" spans="1:52">
      <c r="A16">
        <v>5</v>
      </c>
      <c r="B16" t="s">
        <v>25</v>
      </c>
      <c r="C16" s="6">
        <v>-44914.82</v>
      </c>
      <c r="D16" s="6">
        <v>-44914.82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-40807.96</v>
      </c>
      <c r="D18" s="6">
        <v>-40807.96</v>
      </c>
    </row>
    <row r="19" spans="1:4">
      <c r="A19" t="s">
        <v>28</v>
      </c>
      <c r="B19" t="s">
        <v>29</v>
      </c>
      <c r="C19" s="6">
        <v>480.27</v>
      </c>
      <c r="D19" s="6">
        <v>480.27</v>
      </c>
    </row>
    <row r="20" spans="1:4">
      <c r="A20" t="s">
        <v>30</v>
      </c>
      <c r="B20" t="s">
        <v>31</v>
      </c>
      <c r="C20" s="6">
        <v>-4562.0600000000004</v>
      </c>
      <c r="D20" s="6">
        <v>-4562.0600000000004</v>
      </c>
    </row>
    <row r="21" spans="1:4">
      <c r="A21" t="s">
        <v>32</v>
      </c>
      <c r="B21" t="s">
        <v>33</v>
      </c>
      <c r="C21" s="6">
        <v>-22251.86</v>
      </c>
      <c r="D21" s="6">
        <v>-22251.86</v>
      </c>
    </row>
    <row r="22" spans="1:4">
      <c r="A22" t="s">
        <v>34</v>
      </c>
      <c r="B22" t="s">
        <v>35</v>
      </c>
      <c r="C22" s="6">
        <v>-14474.31</v>
      </c>
      <c r="D22" s="6">
        <v>-14474.31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-4106.8599999999997</v>
      </c>
      <c r="D26" s="6">
        <v>-4106.8599999999997</v>
      </c>
    </row>
    <row r="27" spans="1:4">
      <c r="A27" t="s">
        <v>42</v>
      </c>
      <c r="B27" t="s">
        <v>43</v>
      </c>
      <c r="C27" s="6">
        <v>-4106.8599999999997</v>
      </c>
      <c r="D27" s="6">
        <v>-4106.8599999999997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439587.58</v>
      </c>
      <c r="D31" s="16">
        <v>439587.58</v>
      </c>
    </row>
    <row r="32" spans="1:4" s="15" customFormat="1">
      <c r="A32" s="15">
        <v>11</v>
      </c>
      <c r="B32" s="15" t="s">
        <v>51</v>
      </c>
      <c r="C32" s="16">
        <v>-31180.03</v>
      </c>
      <c r="D32" s="16">
        <v>-31180.03</v>
      </c>
    </row>
    <row r="33" spans="1:4">
      <c r="A33">
        <v>12</v>
      </c>
      <c r="B33" t="s">
        <v>52</v>
      </c>
      <c r="C33" s="6">
        <v>-335527.48</v>
      </c>
      <c r="D33" s="6">
        <v>-335527.48</v>
      </c>
    </row>
    <row r="34" spans="1:4">
      <c r="A34">
        <v>13</v>
      </c>
      <c r="B34" t="s">
        <v>53</v>
      </c>
      <c r="C34" s="6">
        <v>-163241.69</v>
      </c>
      <c r="D34" s="6">
        <v>-163241.69</v>
      </c>
    </row>
    <row r="35" spans="1:4">
      <c r="A35" t="s">
        <v>54</v>
      </c>
      <c r="B35" t="s">
        <v>55</v>
      </c>
      <c r="C35" s="6">
        <v>-110565</v>
      </c>
      <c r="D35" s="6">
        <v>-110565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-902.7</v>
      </c>
      <c r="D38" s="6">
        <v>-902.7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-9393.17</v>
      </c>
      <c r="D40" s="6">
        <v>-9393.17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-6811.15</v>
      </c>
      <c r="D43" s="6">
        <v>-6811.15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-3403</v>
      </c>
      <c r="D45" s="6">
        <v>-3403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-9166.67</v>
      </c>
      <c r="D47" s="6">
        <v>-9166.67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-61454</v>
      </c>
      <c r="D49" s="6">
        <v>-61454</v>
      </c>
    </row>
    <row r="50" spans="1:4">
      <c r="A50" t="s">
        <v>83</v>
      </c>
      <c r="B50" t="s">
        <v>84</v>
      </c>
      <c r="C50" s="6">
        <v>-25067</v>
      </c>
      <c r="D50" s="6">
        <v>-25067</v>
      </c>
    </row>
    <row r="51" spans="1:4">
      <c r="A51" t="s">
        <v>85</v>
      </c>
      <c r="B51" t="s">
        <v>86</v>
      </c>
      <c r="C51" s="6">
        <v>-36387</v>
      </c>
      <c r="D51" s="6">
        <v>-36387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-57458.14</v>
      </c>
      <c r="D60" s="6">
        <v>-57458.14</v>
      </c>
    </row>
    <row r="61" spans="1:4">
      <c r="A61" t="s">
        <v>104</v>
      </c>
      <c r="B61" t="s">
        <v>105</v>
      </c>
      <c r="C61" s="6">
        <v>-25965.7</v>
      </c>
      <c r="D61" s="6">
        <v>-25965.7</v>
      </c>
    </row>
    <row r="62" spans="1:4">
      <c r="A62" t="s">
        <v>106</v>
      </c>
      <c r="B62" t="s">
        <v>107</v>
      </c>
      <c r="C62" s="6">
        <v>-945.67</v>
      </c>
      <c r="D62" s="6">
        <v>-945.67</v>
      </c>
    </row>
    <row r="63" spans="1:4">
      <c r="A63" t="s">
        <v>108</v>
      </c>
      <c r="B63" t="s">
        <v>109</v>
      </c>
      <c r="C63" s="6">
        <v>-29099.33</v>
      </c>
      <c r="D63" s="6">
        <v>-29099.33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-1447.44</v>
      </c>
      <c r="D65" s="6">
        <v>-1447.44</v>
      </c>
    </row>
    <row r="66" spans="1:4">
      <c r="A66">
        <v>17</v>
      </c>
      <c r="B66" t="s">
        <v>114</v>
      </c>
      <c r="C66" s="6">
        <v>-53373.65</v>
      </c>
      <c r="D66" s="6">
        <v>-53373.65</v>
      </c>
    </row>
    <row r="67" spans="1:4">
      <c r="A67">
        <v>18</v>
      </c>
      <c r="B67" t="s">
        <v>115</v>
      </c>
      <c r="C67" s="6">
        <v>-3878.94</v>
      </c>
      <c r="D67" s="6">
        <v>-3878.94</v>
      </c>
    </row>
    <row r="68" spans="1:4">
      <c r="A68" t="s">
        <v>116</v>
      </c>
      <c r="B68" t="s">
        <v>117</v>
      </c>
      <c r="C68" s="6">
        <v>-728.94</v>
      </c>
      <c r="D68" s="6">
        <v>-728.94</v>
      </c>
    </row>
    <row r="69" spans="1:4">
      <c r="A69" t="s">
        <v>118</v>
      </c>
      <c r="B69" t="s">
        <v>119</v>
      </c>
      <c r="C69" s="6">
        <v>-3150</v>
      </c>
      <c r="D69" s="6">
        <v>-3150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-15505.71</v>
      </c>
      <c r="D76" s="6">
        <v>-15505.71</v>
      </c>
    </row>
    <row r="77" spans="1:4">
      <c r="A77" t="s">
        <v>133</v>
      </c>
      <c r="B77" t="s">
        <v>134</v>
      </c>
      <c r="C77" s="6">
        <v>-140</v>
      </c>
      <c r="D77" s="6">
        <v>-140</v>
      </c>
    </row>
    <row r="78" spans="1:4">
      <c r="A78" t="s">
        <v>135</v>
      </c>
      <c r="B78" t="s">
        <v>136</v>
      </c>
      <c r="C78" s="6">
        <v>-15365.71</v>
      </c>
      <c r="D78" s="6">
        <v>-15365.71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-7181.62</v>
      </c>
      <c r="D80" s="6">
        <v>-7181.62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-1973.81</v>
      </c>
      <c r="D86" s="6">
        <v>-1973.81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-4101.46</v>
      </c>
      <c r="D90" s="6">
        <v>-4101.46</v>
      </c>
    </row>
    <row r="91" spans="1:4">
      <c r="A91" t="s">
        <v>158</v>
      </c>
      <c r="B91" t="s">
        <v>159</v>
      </c>
      <c r="C91" s="6">
        <v>4.32</v>
      </c>
      <c r="D91" s="6">
        <v>4.32</v>
      </c>
    </row>
    <row r="92" spans="1:4">
      <c r="A92" t="s">
        <v>160</v>
      </c>
      <c r="B92" t="s">
        <v>161</v>
      </c>
      <c r="C92" s="6">
        <v>-4105.78</v>
      </c>
      <c r="D92" s="6">
        <v>-4105.78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-2901.71</v>
      </c>
      <c r="D101" s="6">
        <v>-2901.71</v>
      </c>
    </row>
    <row r="102" spans="1:4">
      <c r="A102" t="s">
        <v>178</v>
      </c>
      <c r="B102" t="s">
        <v>179</v>
      </c>
      <c r="C102" s="6">
        <v>-507.95</v>
      </c>
      <c r="D102" s="6">
        <v>-507.95</v>
      </c>
    </row>
    <row r="103" spans="1:4">
      <c r="A103" t="s">
        <v>180</v>
      </c>
      <c r="B103" t="s">
        <v>181</v>
      </c>
      <c r="C103" s="6">
        <v>-2393.7600000000002</v>
      </c>
      <c r="D103" s="6">
        <v>-2393.7600000000002</v>
      </c>
    </row>
    <row r="104" spans="1:4">
      <c r="A104">
        <v>25</v>
      </c>
      <c r="B104" t="s">
        <v>182</v>
      </c>
      <c r="C104" s="6">
        <v>-319.33999999999997</v>
      </c>
      <c r="D104" s="6">
        <v>-319.33999999999997</v>
      </c>
    </row>
    <row r="105" spans="1:4">
      <c r="A105" t="s">
        <v>183</v>
      </c>
      <c r="B105" t="s">
        <v>184</v>
      </c>
      <c r="C105" s="6">
        <v>-319.33999999999997</v>
      </c>
      <c r="D105" s="6">
        <v>-319.33999999999997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-5250</v>
      </c>
      <c r="D107" s="6">
        <v>-5250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-5250</v>
      </c>
      <c r="D109" s="6">
        <v>-5250</v>
      </c>
    </row>
    <row r="110" spans="1:4">
      <c r="A110">
        <v>27</v>
      </c>
      <c r="B110" t="s">
        <v>192</v>
      </c>
      <c r="C110" s="6">
        <v>-11913.16</v>
      </c>
      <c r="D110" s="6">
        <v>-11913.16</v>
      </c>
    </row>
    <row r="111" spans="1:4">
      <c r="A111" t="s">
        <v>193</v>
      </c>
      <c r="B111" t="s">
        <v>194</v>
      </c>
      <c r="C111" s="6">
        <v>-4113.16</v>
      </c>
      <c r="D111" s="6">
        <v>-4113.16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-1326.71</v>
      </c>
      <c r="D114" s="6">
        <v>-1326.71</v>
      </c>
    </row>
    <row r="115" spans="1:4">
      <c r="A115" t="s">
        <v>200</v>
      </c>
      <c r="B115" t="s">
        <v>201</v>
      </c>
      <c r="C115" s="6">
        <v>-1681.71</v>
      </c>
      <c r="D115" s="6">
        <v>-1681.71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355</v>
      </c>
      <c r="D119" s="6">
        <v>355</v>
      </c>
    </row>
    <row r="120" spans="1:4" s="15" customFormat="1">
      <c r="A120" s="15">
        <v>29</v>
      </c>
      <c r="B120" s="15" t="s">
        <v>210</v>
      </c>
      <c r="C120" s="16">
        <v>72880.070000000007</v>
      </c>
      <c r="D120" s="16">
        <v>72880.070000000007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5.8999999999999997E-2</v>
      </c>
      <c r="D121" s="17">
        <f>IF(D$10=0," ",ROUND(D120/D$10,3))</f>
        <v>5.8999999999999997E-2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-186962.02</v>
      </c>
      <c r="D123" s="6">
        <v>-186962.02</v>
      </c>
    </row>
    <row r="124" spans="1:4">
      <c r="A124" t="s">
        <v>214</v>
      </c>
      <c r="B124" t="s">
        <v>215</v>
      </c>
      <c r="C124" s="6">
        <v>-163241.69</v>
      </c>
      <c r="D124" s="6">
        <v>-163241.69</v>
      </c>
    </row>
    <row r="125" spans="1:4">
      <c r="A125" t="s">
        <v>216</v>
      </c>
      <c r="B125" t="s">
        <v>217</v>
      </c>
      <c r="C125" s="6">
        <v>-15505.71</v>
      </c>
      <c r="D125" s="6">
        <v>-15505.71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-4101.46</v>
      </c>
      <c r="D127" s="6">
        <v>-4101.46</v>
      </c>
    </row>
    <row r="128" spans="1:4">
      <c r="A128" t="s">
        <v>222</v>
      </c>
      <c r="B128" t="s">
        <v>223</v>
      </c>
      <c r="C128" s="6">
        <v>-4113.16</v>
      </c>
      <c r="D128" s="6">
        <v>-4113.16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3972</v>
      </c>
      <c r="C5" s="8">
        <v>3972</v>
      </c>
      <c r="D5" s="8">
        <v>3972</v>
      </c>
    </row>
    <row r="6" spans="1:52" s="10" customFormat="1">
      <c r="A6" s="9" t="s">
        <v>8</v>
      </c>
      <c r="B6" s="10" t="s">
        <v>244</v>
      </c>
      <c r="C6" s="10" t="s">
        <v>244</v>
      </c>
      <c r="D6" s="10" t="s">
        <v>244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6725152.3499999996</v>
      </c>
      <c r="D10" s="16">
        <v>6725152.3499999996</v>
      </c>
    </row>
    <row r="11" spans="1:52">
      <c r="A11" t="s">
        <v>18</v>
      </c>
      <c r="B11" t="s">
        <v>19</v>
      </c>
      <c r="C11" s="6">
        <v>6725152.3499999996</v>
      </c>
      <c r="D11" s="6">
        <v>6725152.3499999996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-4340652.1100000003</v>
      </c>
      <c r="D13" s="6">
        <v>-4340652.1100000003</v>
      </c>
    </row>
    <row r="14" spans="1:52">
      <c r="A14">
        <v>3</v>
      </c>
      <c r="B14" t="s">
        <v>23</v>
      </c>
      <c r="C14" s="6">
        <v>2384500.2400000002</v>
      </c>
      <c r="D14" s="6">
        <v>2384500.2400000002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0.35499999999999998</v>
      </c>
      <c r="D15" s="17">
        <f>IF(D$10=0," ",ROUND(D14/D$10,3))</f>
        <v>0.35499999999999998</v>
      </c>
    </row>
    <row r="16" spans="1:52">
      <c r="A16">
        <v>5</v>
      </c>
      <c r="B16" t="s">
        <v>25</v>
      </c>
      <c r="C16" s="6">
        <v>-142864.79</v>
      </c>
      <c r="D16" s="6">
        <v>-142864.79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-101022.13</v>
      </c>
      <c r="D18" s="6">
        <v>-101022.13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-53896.65</v>
      </c>
      <c r="D21" s="6">
        <v>-53896.65</v>
      </c>
    </row>
    <row r="22" spans="1:4">
      <c r="A22" t="s">
        <v>34</v>
      </c>
      <c r="B22" t="s">
        <v>35</v>
      </c>
      <c r="C22" s="6">
        <v>-47125.48</v>
      </c>
      <c r="D22" s="6">
        <v>-47125.48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-41842.660000000003</v>
      </c>
      <c r="D26" s="6">
        <v>-41842.660000000003</v>
      </c>
    </row>
    <row r="27" spans="1:4">
      <c r="A27" t="s">
        <v>42</v>
      </c>
      <c r="B27" t="s">
        <v>43</v>
      </c>
      <c r="C27" s="6">
        <v>-41842.660000000003</v>
      </c>
      <c r="D27" s="6">
        <v>-41842.660000000003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2241635.4500000002</v>
      </c>
      <c r="D31" s="16">
        <v>2241635.4500000002</v>
      </c>
    </row>
    <row r="32" spans="1:4" s="15" customFormat="1">
      <c r="A32" s="15">
        <v>11</v>
      </c>
      <c r="B32" s="15" t="s">
        <v>51</v>
      </c>
      <c r="C32" s="16">
        <v>-98583.26</v>
      </c>
      <c r="D32" s="16">
        <v>-98583.26</v>
      </c>
    </row>
    <row r="33" spans="1:4">
      <c r="A33">
        <v>12</v>
      </c>
      <c r="B33" t="s">
        <v>52</v>
      </c>
      <c r="C33" s="6">
        <v>-903292.8</v>
      </c>
      <c r="D33" s="6">
        <v>-903292.8</v>
      </c>
    </row>
    <row r="34" spans="1:4">
      <c r="A34">
        <v>13</v>
      </c>
      <c r="B34" t="s">
        <v>53</v>
      </c>
      <c r="C34" s="6">
        <v>-376520.01</v>
      </c>
      <c r="D34" s="6">
        <v>-376520.01</v>
      </c>
    </row>
    <row r="35" spans="1:4">
      <c r="A35" t="s">
        <v>54</v>
      </c>
      <c r="B35" t="s">
        <v>55</v>
      </c>
      <c r="C35" s="6">
        <v>-220302</v>
      </c>
      <c r="D35" s="6">
        <v>-220302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-38373</v>
      </c>
      <c r="D37" s="6">
        <v>-38373</v>
      </c>
    </row>
    <row r="38" spans="1:4">
      <c r="A38" t="s">
        <v>60</v>
      </c>
      <c r="B38" t="s">
        <v>61</v>
      </c>
      <c r="C38" s="6">
        <v>-13800.2</v>
      </c>
      <c r="D38" s="6">
        <v>-13800.2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-42313.61</v>
      </c>
      <c r="D40" s="6">
        <v>-42313.61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-10131.530000000001</v>
      </c>
      <c r="D43" s="6">
        <v>-10131.530000000001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-7433</v>
      </c>
      <c r="D45" s="6">
        <v>-7433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-14166.67</v>
      </c>
      <c r="D47" s="6">
        <v>-14166.67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-248319.46</v>
      </c>
      <c r="D49" s="6">
        <v>-248319.46</v>
      </c>
    </row>
    <row r="50" spans="1:4">
      <c r="A50" t="s">
        <v>83</v>
      </c>
      <c r="B50" t="s">
        <v>84</v>
      </c>
      <c r="C50" s="6">
        <v>-164097.22</v>
      </c>
      <c r="D50" s="6">
        <v>-164097.22</v>
      </c>
    </row>
    <row r="51" spans="1:4">
      <c r="A51" t="s">
        <v>85</v>
      </c>
      <c r="B51" t="s">
        <v>86</v>
      </c>
      <c r="C51" s="6">
        <v>-42833</v>
      </c>
      <c r="D51" s="6">
        <v>-42833</v>
      </c>
    </row>
    <row r="52" spans="1:4">
      <c r="A52" t="s">
        <v>87</v>
      </c>
      <c r="B52" t="s">
        <v>88</v>
      </c>
      <c r="C52" s="6">
        <v>-28659.24</v>
      </c>
      <c r="D52" s="6">
        <v>-28659.24</v>
      </c>
    </row>
    <row r="53" spans="1:4">
      <c r="A53" t="s">
        <v>89</v>
      </c>
      <c r="B53" t="s">
        <v>90</v>
      </c>
      <c r="C53" s="6">
        <v>-12730</v>
      </c>
      <c r="D53" s="6">
        <v>-12730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-17527.38</v>
      </c>
      <c r="D60" s="6">
        <v>-17527.38</v>
      </c>
    </row>
    <row r="61" spans="1:4">
      <c r="A61" t="s">
        <v>104</v>
      </c>
      <c r="B61" t="s">
        <v>105</v>
      </c>
      <c r="C61" s="6">
        <v>-1279.6400000000001</v>
      </c>
      <c r="D61" s="6">
        <v>-1279.6400000000001</v>
      </c>
    </row>
    <row r="62" spans="1:4">
      <c r="A62" t="s">
        <v>106</v>
      </c>
      <c r="B62" t="s">
        <v>107</v>
      </c>
      <c r="C62" s="6">
        <v>-4353.41</v>
      </c>
      <c r="D62" s="6">
        <v>-4353.41</v>
      </c>
    </row>
    <row r="63" spans="1:4">
      <c r="A63" t="s">
        <v>108</v>
      </c>
      <c r="B63" t="s">
        <v>109</v>
      </c>
      <c r="C63" s="6">
        <v>-10966.29</v>
      </c>
      <c r="D63" s="6">
        <v>-10966.29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-928.04</v>
      </c>
      <c r="D65" s="6">
        <v>-928.04</v>
      </c>
    </row>
    <row r="66" spans="1:4">
      <c r="A66">
        <v>17</v>
      </c>
      <c r="B66" t="s">
        <v>114</v>
      </c>
      <c r="C66" s="6">
        <v>-260925.95</v>
      </c>
      <c r="D66" s="6">
        <v>-260925.95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-32189.58</v>
      </c>
      <c r="D76" s="6">
        <v>-32189.58</v>
      </c>
    </row>
    <row r="77" spans="1:4">
      <c r="A77" t="s">
        <v>133</v>
      </c>
      <c r="B77" t="s">
        <v>134</v>
      </c>
      <c r="C77" s="6">
        <v>-66.599999999999994</v>
      </c>
      <c r="D77" s="6">
        <v>-66.599999999999994</v>
      </c>
    </row>
    <row r="78" spans="1:4">
      <c r="A78" t="s">
        <v>135</v>
      </c>
      <c r="B78" t="s">
        <v>136</v>
      </c>
      <c r="C78" s="6">
        <v>-32122.98</v>
      </c>
      <c r="D78" s="6">
        <v>-32122.98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-185450</v>
      </c>
      <c r="D90" s="6">
        <v>-185450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-815</v>
      </c>
      <c r="D92" s="6">
        <v>-815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-184635</v>
      </c>
      <c r="D94" s="6">
        <v>-184635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634</v>
      </c>
      <c r="D96" s="6">
        <v>634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634</v>
      </c>
      <c r="D98" s="6">
        <v>634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-6889.08</v>
      </c>
      <c r="D101" s="6">
        <v>-6889.08</v>
      </c>
    </row>
    <row r="102" spans="1:4">
      <c r="A102" t="s">
        <v>178</v>
      </c>
      <c r="B102" t="s">
        <v>179</v>
      </c>
      <c r="C102" s="6">
        <v>-900.84</v>
      </c>
      <c r="D102" s="6">
        <v>-900.84</v>
      </c>
    </row>
    <row r="103" spans="1:4">
      <c r="A103" t="s">
        <v>180</v>
      </c>
      <c r="B103" t="s">
        <v>181</v>
      </c>
      <c r="C103" s="6">
        <v>-5988.24</v>
      </c>
      <c r="D103" s="6">
        <v>-5988.24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-8289.6299999999992</v>
      </c>
      <c r="D110" s="6">
        <v>-8289.6299999999992</v>
      </c>
    </row>
    <row r="111" spans="1:4">
      <c r="A111" t="s">
        <v>193</v>
      </c>
      <c r="B111" t="s">
        <v>194</v>
      </c>
      <c r="C111" s="6">
        <v>-2889.63</v>
      </c>
      <c r="D111" s="6">
        <v>-2889.63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1239759.3899999999</v>
      </c>
      <c r="D120" s="16">
        <v>1239759.3899999999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0.184</v>
      </c>
      <c r="D121" s="17">
        <f>IF(D$10=0," ",ROUND(D120/D$10,3))</f>
        <v>0.184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-597049.22</v>
      </c>
      <c r="D123" s="6">
        <v>-597049.22</v>
      </c>
    </row>
    <row r="124" spans="1:4">
      <c r="A124" t="s">
        <v>214</v>
      </c>
      <c r="B124" t="s">
        <v>215</v>
      </c>
      <c r="C124" s="6">
        <v>-376520.01</v>
      </c>
      <c r="D124" s="6">
        <v>-376520.01</v>
      </c>
    </row>
    <row r="125" spans="1:4">
      <c r="A125" t="s">
        <v>216</v>
      </c>
      <c r="B125" t="s">
        <v>217</v>
      </c>
      <c r="C125" s="6">
        <v>-32189.58</v>
      </c>
      <c r="D125" s="6">
        <v>-32189.58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-185450</v>
      </c>
      <c r="D127" s="6">
        <v>-185450</v>
      </c>
    </row>
    <row r="128" spans="1:4">
      <c r="A128" t="s">
        <v>222</v>
      </c>
      <c r="B128" t="s">
        <v>223</v>
      </c>
      <c r="C128" s="6">
        <v>-2889.63</v>
      </c>
      <c r="D128" s="6">
        <v>-2889.63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3971</v>
      </c>
      <c r="C5" s="8">
        <v>3971</v>
      </c>
      <c r="D5" s="8">
        <v>3971</v>
      </c>
    </row>
    <row r="6" spans="1:52" s="10" customFormat="1">
      <c r="A6" s="9" t="s">
        <v>8</v>
      </c>
      <c r="B6" s="10" t="s">
        <v>243</v>
      </c>
      <c r="C6" s="10" t="s">
        <v>243</v>
      </c>
      <c r="D6" s="10" t="s">
        <v>243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4768158.99</v>
      </c>
      <c r="D10" s="16">
        <v>4768158.99</v>
      </c>
    </row>
    <row r="11" spans="1:52">
      <c r="A11" t="s">
        <v>18</v>
      </c>
      <c r="B11" t="s">
        <v>19</v>
      </c>
      <c r="C11" s="6">
        <v>4768158.99</v>
      </c>
      <c r="D11" s="6">
        <v>4768158.99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-3044332.89</v>
      </c>
      <c r="D13" s="6">
        <v>-3044332.89</v>
      </c>
    </row>
    <row r="14" spans="1:52">
      <c r="A14">
        <v>3</v>
      </c>
      <c r="B14" t="s">
        <v>23</v>
      </c>
      <c r="C14" s="6">
        <v>1723826.1</v>
      </c>
      <c r="D14" s="6">
        <v>1723826.1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0.36199999999999999</v>
      </c>
      <c r="D15" s="17">
        <f>IF(D$10=0," ",ROUND(D14/D$10,3))</f>
        <v>0.36199999999999999</v>
      </c>
    </row>
    <row r="16" spans="1:52">
      <c r="A16">
        <v>5</v>
      </c>
      <c r="B16" t="s">
        <v>25</v>
      </c>
      <c r="C16" s="6">
        <v>-81458.59</v>
      </c>
      <c r="D16" s="6">
        <v>-81458.59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-62306.15</v>
      </c>
      <c r="D18" s="6">
        <v>-62306.15</v>
      </c>
    </row>
    <row r="19" spans="1:4">
      <c r="A19" t="s">
        <v>28</v>
      </c>
      <c r="B19" t="s">
        <v>29</v>
      </c>
      <c r="C19" s="6">
        <v>-6009.42</v>
      </c>
      <c r="D19" s="6">
        <v>-6009.42</v>
      </c>
    </row>
    <row r="20" spans="1:4">
      <c r="A20" t="s">
        <v>30</v>
      </c>
      <c r="B20" t="s">
        <v>31</v>
      </c>
      <c r="C20" s="6">
        <v>-4324.8599999999997</v>
      </c>
      <c r="D20" s="6">
        <v>-4324.8599999999997</v>
      </c>
    </row>
    <row r="21" spans="1:4">
      <c r="A21" t="s">
        <v>32</v>
      </c>
      <c r="B21" t="s">
        <v>33</v>
      </c>
      <c r="C21" s="6">
        <v>-27231.74</v>
      </c>
      <c r="D21" s="6">
        <v>-27231.74</v>
      </c>
    </row>
    <row r="22" spans="1:4">
      <c r="A22" t="s">
        <v>34</v>
      </c>
      <c r="B22" t="s">
        <v>35</v>
      </c>
      <c r="C22" s="6">
        <v>-24740.13</v>
      </c>
      <c r="D22" s="6">
        <v>-24740.13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-19152.439999999999</v>
      </c>
      <c r="D26" s="6">
        <v>-19152.439999999999</v>
      </c>
    </row>
    <row r="27" spans="1:4">
      <c r="A27" t="s">
        <v>42</v>
      </c>
      <c r="B27" t="s">
        <v>43</v>
      </c>
      <c r="C27" s="6">
        <v>-19152.439999999999</v>
      </c>
      <c r="D27" s="6">
        <v>-19152.439999999999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1642367.51</v>
      </c>
      <c r="D31" s="16">
        <v>1642367.51</v>
      </c>
    </row>
    <row r="32" spans="1:4" s="15" customFormat="1">
      <c r="A32" s="15">
        <v>11</v>
      </c>
      <c r="B32" s="15" t="s">
        <v>51</v>
      </c>
      <c r="C32" s="16">
        <v>-71845.39</v>
      </c>
      <c r="D32" s="16">
        <v>-71845.39</v>
      </c>
    </row>
    <row r="33" spans="1:4">
      <c r="A33">
        <v>12</v>
      </c>
      <c r="B33" t="s">
        <v>52</v>
      </c>
      <c r="C33" s="6">
        <v>-1241775.54</v>
      </c>
      <c r="D33" s="6">
        <v>-1241775.54</v>
      </c>
    </row>
    <row r="34" spans="1:4">
      <c r="A34">
        <v>13</v>
      </c>
      <c r="B34" t="s">
        <v>53</v>
      </c>
      <c r="C34" s="6">
        <v>-423753.4</v>
      </c>
      <c r="D34" s="6">
        <v>-423753.4</v>
      </c>
    </row>
    <row r="35" spans="1:4">
      <c r="A35" t="s">
        <v>54</v>
      </c>
      <c r="B35" t="s">
        <v>55</v>
      </c>
      <c r="C35" s="6">
        <v>-253544</v>
      </c>
      <c r="D35" s="6">
        <v>-253544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-34000</v>
      </c>
      <c r="D37" s="6">
        <v>-34000</v>
      </c>
    </row>
    <row r="38" spans="1:4">
      <c r="A38" t="s">
        <v>60</v>
      </c>
      <c r="B38" t="s">
        <v>61</v>
      </c>
      <c r="C38" s="6">
        <v>-3300</v>
      </c>
      <c r="D38" s="6">
        <v>-3300</v>
      </c>
    </row>
    <row r="39" spans="1:4">
      <c r="A39" t="s">
        <v>62</v>
      </c>
      <c r="B39" t="s">
        <v>63</v>
      </c>
      <c r="C39" s="6">
        <v>-50000</v>
      </c>
      <c r="D39" s="6">
        <v>-50000</v>
      </c>
    </row>
    <row r="40" spans="1:4">
      <c r="A40" t="s">
        <v>64</v>
      </c>
      <c r="B40" t="s">
        <v>65</v>
      </c>
      <c r="C40" s="6">
        <v>-32632.1</v>
      </c>
      <c r="D40" s="6">
        <v>-32632.1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-12279.97</v>
      </c>
      <c r="D43" s="6">
        <v>-12279.97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-7434</v>
      </c>
      <c r="D45" s="6">
        <v>-7434</v>
      </c>
    </row>
    <row r="46" spans="1:4">
      <c r="A46" t="s">
        <v>76</v>
      </c>
      <c r="B46" t="s">
        <v>77</v>
      </c>
      <c r="C46" s="6">
        <v>-14730</v>
      </c>
      <c r="D46" s="6">
        <v>-14730</v>
      </c>
    </row>
    <row r="47" spans="1:4">
      <c r="A47" t="s">
        <v>78</v>
      </c>
      <c r="B47" t="s">
        <v>79</v>
      </c>
      <c r="C47" s="6">
        <v>-15833.33</v>
      </c>
      <c r="D47" s="6">
        <v>-15833.33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-539422.86</v>
      </c>
      <c r="D49" s="6">
        <v>-539422.86</v>
      </c>
    </row>
    <row r="50" spans="1:4">
      <c r="A50" t="s">
        <v>83</v>
      </c>
      <c r="B50" t="s">
        <v>84</v>
      </c>
      <c r="C50" s="6">
        <v>-470000</v>
      </c>
      <c r="D50" s="6">
        <v>-470000</v>
      </c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-67672.86</v>
      </c>
      <c r="D53" s="6">
        <v>-67672.86</v>
      </c>
    </row>
    <row r="54" spans="1:4">
      <c r="A54" t="s">
        <v>91</v>
      </c>
      <c r="B54" t="s">
        <v>92</v>
      </c>
      <c r="C54" s="6">
        <v>-1750</v>
      </c>
      <c r="D54" s="6">
        <v>-1750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-35273.07</v>
      </c>
      <c r="D60" s="6">
        <v>-35273.07</v>
      </c>
    </row>
    <row r="61" spans="1:4">
      <c r="A61" t="s">
        <v>104</v>
      </c>
      <c r="B61" t="s">
        <v>105</v>
      </c>
      <c r="C61" s="6">
        <v>-19152.740000000002</v>
      </c>
      <c r="D61" s="6">
        <v>-19152.740000000002</v>
      </c>
    </row>
    <row r="62" spans="1:4">
      <c r="A62" t="s">
        <v>106</v>
      </c>
      <c r="B62" t="s">
        <v>107</v>
      </c>
      <c r="C62" s="6">
        <v>-2916.7</v>
      </c>
      <c r="D62" s="6">
        <v>-2916.7</v>
      </c>
    </row>
    <row r="63" spans="1:4">
      <c r="A63" t="s">
        <v>108</v>
      </c>
      <c r="B63" t="s">
        <v>109</v>
      </c>
      <c r="C63" s="6">
        <v>-12167.75</v>
      </c>
      <c r="D63" s="6">
        <v>-12167.75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-1035.8800000000001</v>
      </c>
      <c r="D65" s="6">
        <v>-1035.8800000000001</v>
      </c>
    </row>
    <row r="66" spans="1:4">
      <c r="A66">
        <v>17</v>
      </c>
      <c r="B66" t="s">
        <v>114</v>
      </c>
      <c r="C66" s="6">
        <v>-243326.21</v>
      </c>
      <c r="D66" s="6">
        <v>-243326.21</v>
      </c>
    </row>
    <row r="67" spans="1:4">
      <c r="A67">
        <v>18</v>
      </c>
      <c r="B67" t="s">
        <v>115</v>
      </c>
      <c r="C67" s="6">
        <v>-45247.33</v>
      </c>
      <c r="D67" s="6">
        <v>-45247.33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-11310</v>
      </c>
      <c r="D69" s="6">
        <v>-11310</v>
      </c>
    </row>
    <row r="70" spans="1:4">
      <c r="A70" t="s">
        <v>120</v>
      </c>
      <c r="B70" t="s">
        <v>121</v>
      </c>
      <c r="C70" s="6">
        <v>-16854.330000000002</v>
      </c>
      <c r="D70" s="6">
        <v>-16854.330000000002</v>
      </c>
    </row>
    <row r="71" spans="1:4">
      <c r="A71" t="s">
        <v>122</v>
      </c>
      <c r="B71" t="s">
        <v>123</v>
      </c>
      <c r="C71" s="6">
        <v>-17083</v>
      </c>
      <c r="D71" s="6">
        <v>-17083</v>
      </c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-84853.4</v>
      </c>
      <c r="D76" s="6">
        <v>-84853.4</v>
      </c>
    </row>
    <row r="77" spans="1:4">
      <c r="A77" t="s">
        <v>133</v>
      </c>
      <c r="B77" t="s">
        <v>134</v>
      </c>
      <c r="C77" s="6">
        <v>-870</v>
      </c>
      <c r="D77" s="6">
        <v>-870</v>
      </c>
    </row>
    <row r="78" spans="1:4">
      <c r="A78" t="s">
        <v>135</v>
      </c>
      <c r="B78" t="s">
        <v>136</v>
      </c>
      <c r="C78" s="6">
        <v>-83983.4</v>
      </c>
      <c r="D78" s="6">
        <v>-83983.4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-66606.66</v>
      </c>
      <c r="D80" s="6">
        <v>-66606.66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>
        <v>-60000</v>
      </c>
      <c r="D82" s="6">
        <v>-60000</v>
      </c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-14980</v>
      </c>
      <c r="D90" s="6">
        <v>-14980</v>
      </c>
    </row>
    <row r="91" spans="1:4">
      <c r="A91" t="s">
        <v>158</v>
      </c>
      <c r="B91" t="s">
        <v>159</v>
      </c>
      <c r="C91" s="6">
        <v>-250</v>
      </c>
      <c r="D91" s="6">
        <v>-250</v>
      </c>
    </row>
    <row r="92" spans="1:4">
      <c r="A92" t="s">
        <v>160</v>
      </c>
      <c r="B92" t="s">
        <v>161</v>
      </c>
      <c r="C92" s="6">
        <v>-5905</v>
      </c>
      <c r="D92" s="6">
        <v>-5905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-8825</v>
      </c>
      <c r="D94" s="6">
        <v>-8825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-8383.64</v>
      </c>
      <c r="D101" s="6">
        <v>-8383.64</v>
      </c>
    </row>
    <row r="102" spans="1:4">
      <c r="A102" t="s">
        <v>178</v>
      </c>
      <c r="B102" t="s">
        <v>179</v>
      </c>
      <c r="C102" s="6">
        <v>-1041.71</v>
      </c>
      <c r="D102" s="6">
        <v>-1041.71</v>
      </c>
    </row>
    <row r="103" spans="1:4">
      <c r="A103" t="s">
        <v>180</v>
      </c>
      <c r="B103" t="s">
        <v>181</v>
      </c>
      <c r="C103" s="6">
        <v>-7341.93</v>
      </c>
      <c r="D103" s="6">
        <v>-7341.93</v>
      </c>
    </row>
    <row r="104" spans="1:4">
      <c r="A104">
        <v>25</v>
      </c>
      <c r="B104" t="s">
        <v>182</v>
      </c>
      <c r="C104" s="6">
        <v>-723.4</v>
      </c>
      <c r="D104" s="6">
        <v>-723.4</v>
      </c>
    </row>
    <row r="105" spans="1:4">
      <c r="A105" t="s">
        <v>183</v>
      </c>
      <c r="B105" t="s">
        <v>184</v>
      </c>
      <c r="C105" s="6">
        <v>-723.4</v>
      </c>
      <c r="D105" s="6">
        <v>-723.4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-5000</v>
      </c>
      <c r="D107" s="6">
        <v>-5000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-5000</v>
      </c>
      <c r="D109" s="6">
        <v>-5000</v>
      </c>
    </row>
    <row r="110" spans="1:4">
      <c r="A110">
        <v>27</v>
      </c>
      <c r="B110" t="s">
        <v>192</v>
      </c>
      <c r="C110" s="6">
        <v>-11177.68</v>
      </c>
      <c r="D110" s="6">
        <v>-11177.68</v>
      </c>
    </row>
    <row r="111" spans="1:4">
      <c r="A111" t="s">
        <v>193</v>
      </c>
      <c r="B111" t="s">
        <v>194</v>
      </c>
      <c r="C111" s="6">
        <v>-5777.68</v>
      </c>
      <c r="D111" s="6">
        <v>-5777.68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-5409.1</v>
      </c>
      <c r="D114" s="6">
        <v>-5409.1</v>
      </c>
    </row>
    <row r="115" spans="1:4">
      <c r="A115" t="s">
        <v>200</v>
      </c>
      <c r="B115" t="s">
        <v>201</v>
      </c>
      <c r="C115" s="6">
        <v>-5409.1</v>
      </c>
      <c r="D115" s="6">
        <v>-5409.1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328746.58</v>
      </c>
      <c r="D120" s="16">
        <v>328746.58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6.9000000000000006E-2</v>
      </c>
      <c r="D121" s="17">
        <f>IF(D$10=0," ",ROUND(D120/D$10,3))</f>
        <v>6.9000000000000006E-2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-589364.47999999998</v>
      </c>
      <c r="D123" s="6">
        <v>-589364.47999999998</v>
      </c>
    </row>
    <row r="124" spans="1:4">
      <c r="A124" t="s">
        <v>214</v>
      </c>
      <c r="B124" t="s">
        <v>215</v>
      </c>
      <c r="C124" s="6">
        <v>-423753.4</v>
      </c>
      <c r="D124" s="6">
        <v>-423753.4</v>
      </c>
    </row>
    <row r="125" spans="1:4">
      <c r="A125" t="s">
        <v>216</v>
      </c>
      <c r="B125" t="s">
        <v>217</v>
      </c>
      <c r="C125" s="6">
        <v>-84853.4</v>
      </c>
      <c r="D125" s="6">
        <v>-84853.4</v>
      </c>
    </row>
    <row r="126" spans="1:4">
      <c r="A126" t="s">
        <v>218</v>
      </c>
      <c r="B126" t="s">
        <v>219</v>
      </c>
      <c r="C126" s="6">
        <v>-60000</v>
      </c>
      <c r="D126" s="6">
        <v>-60000</v>
      </c>
    </row>
    <row r="127" spans="1:4">
      <c r="A127" t="s">
        <v>220</v>
      </c>
      <c r="B127" t="s">
        <v>221</v>
      </c>
      <c r="C127" s="6">
        <v>-14980</v>
      </c>
      <c r="D127" s="6">
        <v>-14980</v>
      </c>
    </row>
    <row r="128" spans="1:4">
      <c r="A128" t="s">
        <v>222</v>
      </c>
      <c r="B128" t="s">
        <v>223</v>
      </c>
      <c r="C128" s="6">
        <v>-5777.68</v>
      </c>
      <c r="D128" s="6">
        <v>-5777.68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9.85546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3970</v>
      </c>
      <c r="C5" s="8">
        <v>3970</v>
      </c>
      <c r="D5" s="8">
        <v>3970</v>
      </c>
    </row>
    <row r="6" spans="1:52" s="10" customFormat="1" ht="30">
      <c r="A6" s="9" t="s">
        <v>8</v>
      </c>
      <c r="B6" s="10" t="s">
        <v>242</v>
      </c>
      <c r="C6" s="10" t="s">
        <v>242</v>
      </c>
      <c r="D6" s="10" t="s">
        <v>242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>
        <v>-660.44</v>
      </c>
      <c r="D16" s="6">
        <v>-660.44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-970.3</v>
      </c>
      <c r="D18" s="6">
        <v>-970.3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-517.66999999999996</v>
      </c>
      <c r="D21" s="6">
        <v>-517.66999999999996</v>
      </c>
    </row>
    <row r="22" spans="1:4">
      <c r="A22" t="s">
        <v>34</v>
      </c>
      <c r="B22" t="s">
        <v>35</v>
      </c>
      <c r="C22" s="6">
        <v>-452.63</v>
      </c>
      <c r="D22" s="6">
        <v>-452.63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309.86</v>
      </c>
      <c r="D26" s="6">
        <v>309.86</v>
      </c>
    </row>
    <row r="27" spans="1:4">
      <c r="A27" t="s">
        <v>42</v>
      </c>
      <c r="B27" t="s">
        <v>43</v>
      </c>
      <c r="C27" s="6">
        <v>309.86</v>
      </c>
      <c r="D27" s="6">
        <v>309.86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-660.44</v>
      </c>
      <c r="D31" s="16">
        <v>-660.44</v>
      </c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-29083.95</v>
      </c>
      <c r="D33" s="6">
        <v>-29083.95</v>
      </c>
    </row>
    <row r="34" spans="1:4">
      <c r="A34">
        <v>13</v>
      </c>
      <c r="B34" t="s">
        <v>53</v>
      </c>
      <c r="C34" s="6">
        <v>10868.84</v>
      </c>
      <c r="D34" s="6">
        <v>10868.84</v>
      </c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>
        <v>10188.84</v>
      </c>
      <c r="D40" s="6">
        <v>10188.84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680</v>
      </c>
      <c r="D42" s="6">
        <v>680</v>
      </c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-1109.51</v>
      </c>
      <c r="D60" s="6">
        <v>-1109.51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-330.83</v>
      </c>
      <c r="D62" s="6">
        <v>-330.83</v>
      </c>
    </row>
    <row r="63" spans="1:4">
      <c r="A63" t="s">
        <v>108</v>
      </c>
      <c r="B63" t="s">
        <v>109</v>
      </c>
      <c r="C63" s="6">
        <v>-498.41</v>
      </c>
      <c r="D63" s="6">
        <v>-498.41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-280.27</v>
      </c>
      <c r="D65" s="6">
        <v>-280.27</v>
      </c>
    </row>
    <row r="66" spans="1:4">
      <c r="A66">
        <v>17</v>
      </c>
      <c r="B66" t="s">
        <v>114</v>
      </c>
      <c r="C66" s="6">
        <v>-38843.279999999999</v>
      </c>
      <c r="D66" s="6">
        <v>-38843.279999999999</v>
      </c>
    </row>
    <row r="67" spans="1:4">
      <c r="A67">
        <v>18</v>
      </c>
      <c r="B67" t="s">
        <v>115</v>
      </c>
      <c r="C67" s="6">
        <v>316.36</v>
      </c>
      <c r="D67" s="6">
        <v>316.36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>
        <v>316.36</v>
      </c>
      <c r="D70" s="6">
        <v>316.36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-37059.120000000003</v>
      </c>
      <c r="D76" s="6">
        <v>-37059.120000000003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-37059.120000000003</v>
      </c>
      <c r="D78" s="6">
        <v>-37059.120000000003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-1184.23</v>
      </c>
      <c r="D80" s="6">
        <v>-1184.23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>
        <v>-1184.23</v>
      </c>
      <c r="D86" s="6">
        <v>-1184.23</v>
      </c>
    </row>
    <row r="87" spans="1:4">
      <c r="A87">
        <v>21</v>
      </c>
      <c r="B87" t="s">
        <v>152</v>
      </c>
      <c r="C87" s="6">
        <v>-70</v>
      </c>
      <c r="D87" s="6">
        <v>-70</v>
      </c>
    </row>
    <row r="88" spans="1:4">
      <c r="A88" t="s">
        <v>153</v>
      </c>
      <c r="B88" t="s">
        <v>154</v>
      </c>
      <c r="C88" s="6">
        <v>-70</v>
      </c>
      <c r="D88" s="6">
        <v>-70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-2894.54</v>
      </c>
      <c r="D101" s="6">
        <v>-2894.54</v>
      </c>
    </row>
    <row r="102" spans="1:4">
      <c r="A102" t="s">
        <v>178</v>
      </c>
      <c r="B102" t="s">
        <v>179</v>
      </c>
      <c r="C102" s="6">
        <v>-476.2</v>
      </c>
      <c r="D102" s="6">
        <v>-476.2</v>
      </c>
    </row>
    <row r="103" spans="1:4">
      <c r="A103" t="s">
        <v>180</v>
      </c>
      <c r="B103" t="s">
        <v>181</v>
      </c>
      <c r="C103" s="6">
        <v>-2418.34</v>
      </c>
      <c r="D103" s="6">
        <v>-2418.34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2048.25</v>
      </c>
      <c r="D110" s="6">
        <v>2048.25</v>
      </c>
    </row>
    <row r="111" spans="1:4">
      <c r="A111" t="s">
        <v>193</v>
      </c>
      <c r="B111" t="s">
        <v>194</v>
      </c>
      <c r="C111" s="6">
        <v>2048.25</v>
      </c>
      <c r="D111" s="6">
        <v>2048.25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-29744.39</v>
      </c>
      <c r="D120" s="16">
        <v>-29744.39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-24142.03</v>
      </c>
      <c r="D123" s="6">
        <v>-24142.03</v>
      </c>
    </row>
    <row r="124" spans="1:4">
      <c r="A124" t="s">
        <v>214</v>
      </c>
      <c r="B124" t="s">
        <v>215</v>
      </c>
      <c r="C124" s="6">
        <v>10868.84</v>
      </c>
      <c r="D124" s="6">
        <v>10868.84</v>
      </c>
    </row>
    <row r="125" spans="1:4">
      <c r="A125" t="s">
        <v>216</v>
      </c>
      <c r="B125" t="s">
        <v>217</v>
      </c>
      <c r="C125" s="6">
        <v>-37059.120000000003</v>
      </c>
      <c r="D125" s="6">
        <v>-37059.120000000003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>
        <v>2048.25</v>
      </c>
      <c r="D128" s="6">
        <v>2048.25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Z128"/>
  <sheetViews>
    <sheetView topLeftCell="A4" workbookViewId="0">
      <selection activeCell="M30" sqref="M30:M31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3969</v>
      </c>
      <c r="C5" s="8">
        <v>3969</v>
      </c>
      <c r="D5" s="8">
        <v>3969</v>
      </c>
    </row>
    <row r="6" spans="1:52" s="10" customFormat="1" ht="30">
      <c r="A6" s="9" t="s">
        <v>8</v>
      </c>
      <c r="B6" s="10" t="s">
        <v>241</v>
      </c>
      <c r="C6" s="10" t="s">
        <v>241</v>
      </c>
      <c r="D6" s="10" t="s">
        <v>241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5637657.6100000003</v>
      </c>
      <c r="D10" s="16">
        <v>5637657.6100000003</v>
      </c>
    </row>
    <row r="11" spans="1:52">
      <c r="A11" t="s">
        <v>18</v>
      </c>
      <c r="B11" t="s">
        <v>19</v>
      </c>
      <c r="C11" s="6">
        <v>5637657.6100000003</v>
      </c>
      <c r="D11" s="6">
        <v>5637657.6100000003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-3890796.97</v>
      </c>
      <c r="D13" s="6">
        <v>-3890796.97</v>
      </c>
    </row>
    <row r="14" spans="1:52">
      <c r="A14">
        <v>3</v>
      </c>
      <c r="B14" t="s">
        <v>23</v>
      </c>
      <c r="C14" s="6">
        <v>1746860.64</v>
      </c>
      <c r="D14" s="6">
        <v>1746860.64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</v>
      </c>
      <c r="D15" s="17">
        <f>IF(D$10=0," ",ROUND(D14/D$10,3))</f>
        <v>0.31</v>
      </c>
    </row>
    <row r="16" spans="1:52">
      <c r="A16">
        <v>5</v>
      </c>
      <c r="B16" t="s">
        <v>25</v>
      </c>
      <c r="C16" s="6">
        <v>-87471.93</v>
      </c>
      <c r="D16" s="6">
        <v>-87471.93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-60277.88</v>
      </c>
      <c r="D18" s="6">
        <v>-60277.88</v>
      </c>
    </row>
    <row r="19" spans="1:4">
      <c r="A19" t="s">
        <v>28</v>
      </c>
      <c r="B19" t="s">
        <v>29</v>
      </c>
      <c r="C19" s="6">
        <v>-26.41</v>
      </c>
      <c r="D19" s="6">
        <v>-26.41</v>
      </c>
    </row>
    <row r="20" spans="1:4">
      <c r="A20" t="s">
        <v>30</v>
      </c>
      <c r="B20" t="s">
        <v>31</v>
      </c>
      <c r="C20" s="6">
        <v>-3111.64</v>
      </c>
      <c r="D20" s="6">
        <v>-3111.64</v>
      </c>
    </row>
    <row r="21" spans="1:4">
      <c r="A21" t="s">
        <v>32</v>
      </c>
      <c r="B21" t="s">
        <v>33</v>
      </c>
      <c r="C21" s="6">
        <v>-32132.639999999999</v>
      </c>
      <c r="D21" s="6">
        <v>-32132.639999999999</v>
      </c>
    </row>
    <row r="22" spans="1:4">
      <c r="A22" t="s">
        <v>34</v>
      </c>
      <c r="B22" t="s">
        <v>35</v>
      </c>
      <c r="C22" s="6">
        <v>-25007.19</v>
      </c>
      <c r="D22" s="6">
        <v>-25007.19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-27194.05</v>
      </c>
      <c r="D26" s="6">
        <v>-27194.05</v>
      </c>
    </row>
    <row r="27" spans="1:4">
      <c r="A27" t="s">
        <v>42</v>
      </c>
      <c r="B27" t="s">
        <v>43</v>
      </c>
      <c r="C27" s="6">
        <v>-27194.05</v>
      </c>
      <c r="D27" s="6">
        <v>-27194.05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1659388.71</v>
      </c>
      <c r="D31" s="16">
        <v>1659388.71</v>
      </c>
    </row>
    <row r="32" spans="1:4" s="15" customFormat="1">
      <c r="A32" s="15">
        <v>11</v>
      </c>
      <c r="B32" s="15" t="s">
        <v>51</v>
      </c>
      <c r="C32" s="16">
        <v>-57290.400000000001</v>
      </c>
      <c r="D32" s="16">
        <v>-57290.400000000001</v>
      </c>
    </row>
    <row r="33" spans="1:4">
      <c r="A33">
        <v>12</v>
      </c>
      <c r="B33" t="s">
        <v>52</v>
      </c>
      <c r="C33" s="6">
        <v>-918430.85</v>
      </c>
      <c r="D33" s="6">
        <v>-918430.85</v>
      </c>
    </row>
    <row r="34" spans="1:4">
      <c r="A34">
        <v>13</v>
      </c>
      <c r="B34" t="s">
        <v>53</v>
      </c>
      <c r="C34" s="6">
        <v>-296794.5</v>
      </c>
      <c r="D34" s="6">
        <v>-296794.5</v>
      </c>
    </row>
    <row r="35" spans="1:4">
      <c r="A35" t="s">
        <v>54</v>
      </c>
      <c r="B35" t="s">
        <v>55</v>
      </c>
      <c r="C35" s="6">
        <v>-197666</v>
      </c>
      <c r="D35" s="6">
        <v>-197666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-25780</v>
      </c>
      <c r="D37" s="6">
        <v>-25780</v>
      </c>
    </row>
    <row r="38" spans="1:4">
      <c r="A38" t="s">
        <v>60</v>
      </c>
      <c r="B38" t="s">
        <v>61</v>
      </c>
      <c r="C38" s="6">
        <v>-8259.27</v>
      </c>
      <c r="D38" s="6">
        <v>-8259.27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-15211.2</v>
      </c>
      <c r="D40" s="6">
        <v>-15211.2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-392</v>
      </c>
      <c r="D42" s="6">
        <v>-392</v>
      </c>
    </row>
    <row r="43" spans="1:4">
      <c r="A43" t="s">
        <v>70</v>
      </c>
      <c r="B43" t="s">
        <v>71</v>
      </c>
      <c r="C43" s="6">
        <v>-9626.36</v>
      </c>
      <c r="D43" s="6">
        <v>-9626.36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-5948</v>
      </c>
      <c r="D45" s="6">
        <v>-5948</v>
      </c>
    </row>
    <row r="46" spans="1:4">
      <c r="A46" t="s">
        <v>76</v>
      </c>
      <c r="B46" t="s">
        <v>77</v>
      </c>
      <c r="C46" s="6">
        <v>-5995</v>
      </c>
      <c r="D46" s="6">
        <v>-5995</v>
      </c>
    </row>
    <row r="47" spans="1:4">
      <c r="A47" t="s">
        <v>78</v>
      </c>
      <c r="B47" t="s">
        <v>79</v>
      </c>
      <c r="C47" s="6">
        <v>-7916.67</v>
      </c>
      <c r="D47" s="6">
        <v>-7916.67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-524864.34</v>
      </c>
      <c r="D49" s="6">
        <v>-524864.34</v>
      </c>
    </row>
    <row r="50" spans="1:4">
      <c r="A50" t="s">
        <v>83</v>
      </c>
      <c r="B50" t="s">
        <v>84</v>
      </c>
      <c r="C50" s="6">
        <v>-290554.2</v>
      </c>
      <c r="D50" s="6">
        <v>-290554.2</v>
      </c>
    </row>
    <row r="51" spans="1:4">
      <c r="A51" t="s">
        <v>85</v>
      </c>
      <c r="B51" t="s">
        <v>86</v>
      </c>
      <c r="C51" s="6">
        <v>-18624.419999999998</v>
      </c>
      <c r="D51" s="6">
        <v>-18624.419999999998</v>
      </c>
    </row>
    <row r="52" spans="1:4">
      <c r="A52" t="s">
        <v>87</v>
      </c>
      <c r="B52" t="s">
        <v>88</v>
      </c>
      <c r="C52" s="6">
        <v>-211455.72</v>
      </c>
      <c r="D52" s="6">
        <v>-211455.72</v>
      </c>
    </row>
    <row r="53" spans="1:4">
      <c r="A53" t="s">
        <v>89</v>
      </c>
      <c r="B53" t="s">
        <v>90</v>
      </c>
      <c r="C53" s="6">
        <v>-4230</v>
      </c>
      <c r="D53" s="6">
        <v>-4230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-11027.08</v>
      </c>
      <c r="D60" s="6">
        <v>-11027.08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-2808.21</v>
      </c>
      <c r="D62" s="6">
        <v>-2808.21</v>
      </c>
    </row>
    <row r="63" spans="1:4">
      <c r="A63" t="s">
        <v>108</v>
      </c>
      <c r="B63" t="s">
        <v>109</v>
      </c>
      <c r="C63" s="6">
        <v>-7750.37</v>
      </c>
      <c r="D63" s="6">
        <v>-7750.37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-468.5</v>
      </c>
      <c r="D65" s="6">
        <v>-468.5</v>
      </c>
    </row>
    <row r="66" spans="1:4">
      <c r="A66">
        <v>17</v>
      </c>
      <c r="B66" t="s">
        <v>114</v>
      </c>
      <c r="C66" s="6">
        <v>-85744.93</v>
      </c>
      <c r="D66" s="6">
        <v>-85744.93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-32114.81</v>
      </c>
      <c r="D76" s="6">
        <v>-32114.81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-24511.84</v>
      </c>
      <c r="D78" s="6">
        <v>-24511.84</v>
      </c>
    </row>
    <row r="79" spans="1:4">
      <c r="A79" t="s">
        <v>137</v>
      </c>
      <c r="B79" t="s">
        <v>138</v>
      </c>
      <c r="C79" s="6">
        <v>-7602.97</v>
      </c>
      <c r="D79" s="6">
        <v>-7602.97</v>
      </c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-5397.2</v>
      </c>
      <c r="D90" s="6">
        <v>-5397.2</v>
      </c>
    </row>
    <row r="91" spans="1:4">
      <c r="A91" t="s">
        <v>158</v>
      </c>
      <c r="B91" t="s">
        <v>159</v>
      </c>
      <c r="C91" s="6">
        <v>-2917.2</v>
      </c>
      <c r="D91" s="6">
        <v>-2917.2</v>
      </c>
    </row>
    <row r="92" spans="1:4">
      <c r="A92" t="s">
        <v>160</v>
      </c>
      <c r="B92" t="s">
        <v>161</v>
      </c>
      <c r="C92" s="6">
        <v>-2200</v>
      </c>
      <c r="D92" s="6">
        <v>-2200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-280</v>
      </c>
      <c r="D94" s="6">
        <v>-280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-4999.09</v>
      </c>
      <c r="D101" s="6">
        <v>-4999.09</v>
      </c>
    </row>
    <row r="102" spans="1:4">
      <c r="A102" t="s">
        <v>178</v>
      </c>
      <c r="B102" t="s">
        <v>179</v>
      </c>
      <c r="C102" s="6">
        <v>-1139.0999999999999</v>
      </c>
      <c r="D102" s="6">
        <v>-1139.0999999999999</v>
      </c>
    </row>
    <row r="103" spans="1:4">
      <c r="A103" t="s">
        <v>180</v>
      </c>
      <c r="B103" t="s">
        <v>181</v>
      </c>
      <c r="C103" s="6">
        <v>-3859.99</v>
      </c>
      <c r="D103" s="6">
        <v>-3859.99</v>
      </c>
    </row>
    <row r="104" spans="1:4">
      <c r="A104">
        <v>25</v>
      </c>
      <c r="B104" t="s">
        <v>182</v>
      </c>
      <c r="C104" s="6">
        <v>-219.66</v>
      </c>
      <c r="D104" s="6">
        <v>-219.66</v>
      </c>
    </row>
    <row r="105" spans="1:4">
      <c r="A105" t="s">
        <v>183</v>
      </c>
      <c r="B105" t="s">
        <v>184</v>
      </c>
      <c r="C105" s="6">
        <v>-219.66</v>
      </c>
      <c r="D105" s="6">
        <v>-219.66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-5716.19</v>
      </c>
      <c r="D110" s="6">
        <v>-5716.19</v>
      </c>
    </row>
    <row r="111" spans="1:4">
      <c r="A111" t="s">
        <v>193</v>
      </c>
      <c r="B111" t="s">
        <v>194</v>
      </c>
      <c r="C111" s="6">
        <v>-316.19</v>
      </c>
      <c r="D111" s="6">
        <v>-316.19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-8236.32</v>
      </c>
      <c r="D114" s="6">
        <v>-8236.32</v>
      </c>
    </row>
    <row r="115" spans="1:4">
      <c r="A115" t="s">
        <v>200</v>
      </c>
      <c r="B115" t="s">
        <v>201</v>
      </c>
      <c r="C115" s="6">
        <v>-8231.32</v>
      </c>
      <c r="D115" s="6">
        <v>-8231.32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-5</v>
      </c>
      <c r="D117" s="6">
        <v>-5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683667.46</v>
      </c>
      <c r="D120" s="16">
        <v>683667.46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0.121</v>
      </c>
      <c r="D121" s="17">
        <f>IF(D$10=0," ",ROUND(D120/D$10,3))</f>
        <v>0.121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-334622.7</v>
      </c>
      <c r="D123" s="6">
        <v>-334622.7</v>
      </c>
    </row>
    <row r="124" spans="1:4">
      <c r="A124" t="s">
        <v>214</v>
      </c>
      <c r="B124" t="s">
        <v>215</v>
      </c>
      <c r="C124" s="6">
        <v>-296794.5</v>
      </c>
      <c r="D124" s="6">
        <v>-296794.5</v>
      </c>
    </row>
    <row r="125" spans="1:4">
      <c r="A125" t="s">
        <v>216</v>
      </c>
      <c r="B125" t="s">
        <v>217</v>
      </c>
      <c r="C125" s="6">
        <v>-32114.81</v>
      </c>
      <c r="D125" s="6">
        <v>-32114.81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-5397.2</v>
      </c>
      <c r="D127" s="6">
        <v>-5397.2</v>
      </c>
    </row>
    <row r="128" spans="1:4">
      <c r="A128" t="s">
        <v>222</v>
      </c>
      <c r="B128" t="s">
        <v>223</v>
      </c>
      <c r="C128" s="6">
        <v>-316.19</v>
      </c>
      <c r="D128" s="6">
        <v>-316.19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3966</v>
      </c>
      <c r="C5" s="8">
        <v>3966</v>
      </c>
      <c r="D5" s="8">
        <v>3966</v>
      </c>
    </row>
    <row r="6" spans="1:52" s="10" customFormat="1">
      <c r="A6" s="9" t="s">
        <v>8</v>
      </c>
      <c r="B6" s="10" t="s">
        <v>239</v>
      </c>
      <c r="C6" s="10" t="s">
        <v>239</v>
      </c>
      <c r="D6" s="10" t="s">
        <v>239</v>
      </c>
    </row>
    <row r="7" spans="1:52" s="8" customFormat="1">
      <c r="A7" s="7" t="s">
        <v>10</v>
      </c>
      <c r="B7" s="8" t="s">
        <v>240</v>
      </c>
      <c r="C7" s="8" t="s">
        <v>240</v>
      </c>
      <c r="D7" s="8" t="s">
        <v>240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2016708.35</v>
      </c>
      <c r="D10" s="16">
        <v>2016708.35</v>
      </c>
    </row>
    <row r="11" spans="1:52">
      <c r="A11" t="s">
        <v>18</v>
      </c>
      <c r="B11" t="s">
        <v>19</v>
      </c>
      <c r="C11" s="6">
        <v>2016708.35</v>
      </c>
      <c r="D11" s="6">
        <v>2016708.35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-1415262.6</v>
      </c>
      <c r="D13" s="6">
        <v>-1415262.6</v>
      </c>
    </row>
    <row r="14" spans="1:52">
      <c r="A14">
        <v>3</v>
      </c>
      <c r="B14" t="s">
        <v>23</v>
      </c>
      <c r="C14" s="6">
        <v>601445.75</v>
      </c>
      <c r="D14" s="6">
        <v>601445.75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0.29799999999999999</v>
      </c>
      <c r="D15" s="17">
        <f>IF(D$10=0," ",ROUND(D14/D$10,3))</f>
        <v>0.29799999999999999</v>
      </c>
    </row>
    <row r="16" spans="1:52">
      <c r="A16">
        <v>5</v>
      </c>
      <c r="B16" t="s">
        <v>25</v>
      </c>
      <c r="C16" s="6">
        <v>-61314.58</v>
      </c>
      <c r="D16" s="6">
        <v>-61314.58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-47390.65</v>
      </c>
      <c r="D18" s="6">
        <v>-47390.65</v>
      </c>
    </row>
    <row r="19" spans="1:4">
      <c r="A19" t="s">
        <v>28</v>
      </c>
      <c r="B19" t="s">
        <v>29</v>
      </c>
      <c r="C19" s="6">
        <v>1687.68</v>
      </c>
      <c r="D19" s="6">
        <v>1687.68</v>
      </c>
    </row>
    <row r="20" spans="1:4">
      <c r="A20" t="s">
        <v>30</v>
      </c>
      <c r="B20" t="s">
        <v>31</v>
      </c>
      <c r="C20" s="6">
        <v>-5157.18</v>
      </c>
      <c r="D20" s="6">
        <v>-5157.18</v>
      </c>
    </row>
    <row r="21" spans="1:4">
      <c r="A21" t="s">
        <v>32</v>
      </c>
      <c r="B21" t="s">
        <v>33</v>
      </c>
      <c r="C21" s="6">
        <v>-26971.22</v>
      </c>
      <c r="D21" s="6">
        <v>-26971.22</v>
      </c>
    </row>
    <row r="22" spans="1:4">
      <c r="A22" t="s">
        <v>34</v>
      </c>
      <c r="B22" t="s">
        <v>35</v>
      </c>
      <c r="C22" s="6">
        <v>-16949.93</v>
      </c>
      <c r="D22" s="6">
        <v>-16949.93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-13923.93</v>
      </c>
      <c r="D26" s="6">
        <v>-13923.93</v>
      </c>
    </row>
    <row r="27" spans="1:4">
      <c r="A27" t="s">
        <v>42</v>
      </c>
      <c r="B27" t="s">
        <v>43</v>
      </c>
      <c r="C27" s="6">
        <v>-13923.93</v>
      </c>
      <c r="D27" s="6">
        <v>-13923.93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540131.17000000004</v>
      </c>
      <c r="D31" s="16">
        <v>540131.17000000004</v>
      </c>
    </row>
    <row r="32" spans="1:4" s="15" customFormat="1">
      <c r="A32" s="15">
        <v>11</v>
      </c>
      <c r="B32" s="15" t="s">
        <v>51</v>
      </c>
      <c r="C32" s="16">
        <v>-22854.46</v>
      </c>
      <c r="D32" s="16">
        <v>-22854.46</v>
      </c>
    </row>
    <row r="33" spans="1:4">
      <c r="A33">
        <v>12</v>
      </c>
      <c r="B33" t="s">
        <v>52</v>
      </c>
      <c r="C33" s="6">
        <v>-399831.79</v>
      </c>
      <c r="D33" s="6">
        <v>-399831.79</v>
      </c>
    </row>
    <row r="34" spans="1:4">
      <c r="A34">
        <v>13</v>
      </c>
      <c r="B34" t="s">
        <v>53</v>
      </c>
      <c r="C34" s="6">
        <v>-135009.31</v>
      </c>
      <c r="D34" s="6">
        <v>-135009.31</v>
      </c>
    </row>
    <row r="35" spans="1:4">
      <c r="A35" t="s">
        <v>54</v>
      </c>
      <c r="B35" t="s">
        <v>55</v>
      </c>
      <c r="C35" s="6">
        <v>-102194</v>
      </c>
      <c r="D35" s="6">
        <v>-102194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-3000</v>
      </c>
      <c r="D37" s="6">
        <v>-3000</v>
      </c>
    </row>
    <row r="38" spans="1:4">
      <c r="A38" t="s">
        <v>60</v>
      </c>
      <c r="B38" t="s">
        <v>61</v>
      </c>
      <c r="C38" s="6">
        <v>-3840</v>
      </c>
      <c r="D38" s="6">
        <v>-3840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-4073.39</v>
      </c>
      <c r="D40" s="6">
        <v>-4073.39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-3888.92</v>
      </c>
      <c r="D43" s="6">
        <v>-3888.92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-3013</v>
      </c>
      <c r="D45" s="6">
        <v>-3013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-157777.98000000001</v>
      </c>
      <c r="D49" s="6">
        <v>-157777.98000000001</v>
      </c>
    </row>
    <row r="50" spans="1:4">
      <c r="A50" t="s">
        <v>83</v>
      </c>
      <c r="B50" t="s">
        <v>84</v>
      </c>
      <c r="C50" s="6">
        <v>-110838</v>
      </c>
      <c r="D50" s="6">
        <v>-110838</v>
      </c>
    </row>
    <row r="51" spans="1:4">
      <c r="A51" t="s">
        <v>85</v>
      </c>
      <c r="B51" t="s">
        <v>86</v>
      </c>
      <c r="C51" s="6">
        <v>-29162</v>
      </c>
      <c r="D51" s="6">
        <v>-29162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-15833.98</v>
      </c>
      <c r="D53" s="6">
        <v>-15833.98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>
        <v>-1944</v>
      </c>
      <c r="D55" s="6">
        <v>-1944</v>
      </c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-16955.12</v>
      </c>
      <c r="D60" s="6">
        <v>-16955.12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-1017.53</v>
      </c>
      <c r="D62" s="6">
        <v>-1017.53</v>
      </c>
    </row>
    <row r="63" spans="1:4">
      <c r="A63" t="s">
        <v>108</v>
      </c>
      <c r="B63" t="s">
        <v>109</v>
      </c>
      <c r="C63" s="6">
        <v>-15331.18</v>
      </c>
      <c r="D63" s="6">
        <v>-15331.18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-606.41</v>
      </c>
      <c r="D65" s="6">
        <v>-606.41</v>
      </c>
    </row>
    <row r="66" spans="1:4">
      <c r="A66">
        <v>17</v>
      </c>
      <c r="B66" t="s">
        <v>114</v>
      </c>
      <c r="C66" s="6">
        <v>-90089.38</v>
      </c>
      <c r="D66" s="6">
        <v>-90089.38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-43280.55</v>
      </c>
      <c r="D76" s="6">
        <v>-43280.55</v>
      </c>
    </row>
    <row r="77" spans="1:4">
      <c r="A77" t="s">
        <v>133</v>
      </c>
      <c r="B77" t="s">
        <v>134</v>
      </c>
      <c r="C77" s="6">
        <v>-60</v>
      </c>
      <c r="D77" s="6">
        <v>-60</v>
      </c>
    </row>
    <row r="78" spans="1:4">
      <c r="A78" t="s">
        <v>135</v>
      </c>
      <c r="B78" t="s">
        <v>136</v>
      </c>
      <c r="C78" s="6">
        <v>-43220.55</v>
      </c>
      <c r="D78" s="6">
        <v>-43220.55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-3003.08</v>
      </c>
      <c r="D90" s="6">
        <v>-3003.08</v>
      </c>
    </row>
    <row r="91" spans="1:4">
      <c r="A91" t="s">
        <v>158</v>
      </c>
      <c r="B91" t="s">
        <v>159</v>
      </c>
      <c r="C91" s="6">
        <v>-207.08</v>
      </c>
      <c r="D91" s="6">
        <v>-207.08</v>
      </c>
    </row>
    <row r="92" spans="1:4">
      <c r="A92" t="s">
        <v>160</v>
      </c>
      <c r="B92" t="s">
        <v>161</v>
      </c>
      <c r="C92" s="6">
        <v>-2796</v>
      </c>
      <c r="D92" s="6">
        <v>-2796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-3303.38</v>
      </c>
      <c r="D101" s="6">
        <v>-3303.38</v>
      </c>
    </row>
    <row r="102" spans="1:4">
      <c r="A102" t="s">
        <v>178</v>
      </c>
      <c r="B102" t="s">
        <v>179</v>
      </c>
      <c r="C102" s="6">
        <v>-786.61</v>
      </c>
      <c r="D102" s="6">
        <v>-786.61</v>
      </c>
    </row>
    <row r="103" spans="1:4">
      <c r="A103" t="s">
        <v>180</v>
      </c>
      <c r="B103" t="s">
        <v>181</v>
      </c>
      <c r="C103" s="6">
        <v>-2516.77</v>
      </c>
      <c r="D103" s="6">
        <v>-2516.77</v>
      </c>
    </row>
    <row r="104" spans="1:4">
      <c r="A104">
        <v>25</v>
      </c>
      <c r="B104" t="s">
        <v>182</v>
      </c>
      <c r="C104" s="6">
        <v>-361</v>
      </c>
      <c r="D104" s="6">
        <v>-361</v>
      </c>
    </row>
    <row r="105" spans="1:4">
      <c r="A105" t="s">
        <v>183</v>
      </c>
      <c r="B105" t="s">
        <v>184</v>
      </c>
      <c r="C105" s="6">
        <v>-361</v>
      </c>
      <c r="D105" s="6">
        <v>-361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-6185.1</v>
      </c>
      <c r="D110" s="6">
        <v>-6185.1</v>
      </c>
    </row>
    <row r="111" spans="1:4">
      <c r="A111" t="s">
        <v>193</v>
      </c>
      <c r="B111" t="s">
        <v>194</v>
      </c>
      <c r="C111" s="6">
        <v>-785.1</v>
      </c>
      <c r="D111" s="6">
        <v>-785.1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-10476.75</v>
      </c>
      <c r="D114" s="6">
        <v>-10476.75</v>
      </c>
    </row>
    <row r="115" spans="1:4">
      <c r="A115" t="s">
        <v>200</v>
      </c>
      <c r="B115" t="s">
        <v>201</v>
      </c>
      <c r="C115" s="6">
        <v>-10476.75</v>
      </c>
      <c r="D115" s="6">
        <v>-10476.75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117444.92</v>
      </c>
      <c r="D120" s="16">
        <v>117444.92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5.8000000000000003E-2</v>
      </c>
      <c r="D121" s="17">
        <f>IF(D$10=0," ",ROUND(D120/D$10,3))</f>
        <v>5.8000000000000003E-2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-182078.04</v>
      </c>
      <c r="D123" s="6">
        <v>-182078.04</v>
      </c>
    </row>
    <row r="124" spans="1:4">
      <c r="A124" t="s">
        <v>214</v>
      </c>
      <c r="B124" t="s">
        <v>215</v>
      </c>
      <c r="C124" s="6">
        <v>-135009.31</v>
      </c>
      <c r="D124" s="6">
        <v>-135009.31</v>
      </c>
    </row>
    <row r="125" spans="1:4">
      <c r="A125" t="s">
        <v>216</v>
      </c>
      <c r="B125" t="s">
        <v>217</v>
      </c>
      <c r="C125" s="6">
        <v>-43280.55</v>
      </c>
      <c r="D125" s="6">
        <v>-43280.55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-3003.08</v>
      </c>
      <c r="D127" s="6">
        <v>-3003.08</v>
      </c>
    </row>
    <row r="128" spans="1:4">
      <c r="A128" t="s">
        <v>222</v>
      </c>
      <c r="B128" t="s">
        <v>223</v>
      </c>
      <c r="C128" s="6">
        <v>-785.1</v>
      </c>
      <c r="D128" s="6">
        <v>-785.1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3965</v>
      </c>
      <c r="C5" s="8">
        <v>3965</v>
      </c>
      <c r="D5" s="8">
        <v>3965</v>
      </c>
    </row>
    <row r="6" spans="1:52" s="10" customFormat="1">
      <c r="A6" s="9" t="s">
        <v>8</v>
      </c>
      <c r="B6" s="10" t="s">
        <v>237</v>
      </c>
      <c r="C6" s="10" t="s">
        <v>237</v>
      </c>
      <c r="D6" s="10" t="s">
        <v>237</v>
      </c>
    </row>
    <row r="7" spans="1:52" s="8" customFormat="1">
      <c r="A7" s="7" t="s">
        <v>10</v>
      </c>
      <c r="B7" s="8" t="s">
        <v>238</v>
      </c>
      <c r="C7" s="8" t="s">
        <v>238</v>
      </c>
      <c r="D7" s="8" t="s">
        <v>238</v>
      </c>
    </row>
    <row r="8" spans="1:52" s="8" customFormat="1">
      <c r="A8" s="7" t="s">
        <v>12</v>
      </c>
      <c r="B8" s="8">
        <v>9</v>
      </c>
      <c r="C8" s="8">
        <v>9</v>
      </c>
      <c r="D8" s="8">
        <v>9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1758576.02</v>
      </c>
      <c r="D10" s="16">
        <v>1758576.02</v>
      </c>
    </row>
    <row r="11" spans="1:52">
      <c r="A11" t="s">
        <v>18</v>
      </c>
      <c r="B11" t="s">
        <v>19</v>
      </c>
      <c r="C11" s="6">
        <v>1758576.02</v>
      </c>
      <c r="D11" s="6">
        <v>1758576.02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-1107730.68</v>
      </c>
      <c r="D13" s="6">
        <v>-1107730.68</v>
      </c>
    </row>
    <row r="14" spans="1:52">
      <c r="A14">
        <v>3</v>
      </c>
      <c r="B14" t="s">
        <v>23</v>
      </c>
      <c r="C14" s="6">
        <v>650845.34</v>
      </c>
      <c r="D14" s="6">
        <v>650845.34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0.37</v>
      </c>
      <c r="D15" s="17">
        <f>IF(D$10=0," ",ROUND(D14/D$10,3))</f>
        <v>0.37</v>
      </c>
    </row>
    <row r="16" spans="1:52">
      <c r="A16">
        <v>5</v>
      </c>
      <c r="B16" t="s">
        <v>25</v>
      </c>
      <c r="C16" s="6">
        <v>-43118.9</v>
      </c>
      <c r="D16" s="6">
        <v>-43118.9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-37930.94</v>
      </c>
      <c r="D18" s="6">
        <v>-37930.94</v>
      </c>
    </row>
    <row r="19" spans="1:4">
      <c r="A19" t="s">
        <v>28</v>
      </c>
      <c r="B19" t="s">
        <v>29</v>
      </c>
      <c r="C19" s="6">
        <v>-4502.63</v>
      </c>
      <c r="D19" s="6">
        <v>-4502.63</v>
      </c>
    </row>
    <row r="20" spans="1:4">
      <c r="A20" t="s">
        <v>30</v>
      </c>
      <c r="B20" t="s">
        <v>31</v>
      </c>
      <c r="C20" s="6">
        <v>-0.01</v>
      </c>
      <c r="D20" s="6">
        <v>-0.01</v>
      </c>
    </row>
    <row r="21" spans="1:4">
      <c r="A21" t="s">
        <v>32</v>
      </c>
      <c r="B21" t="s">
        <v>33</v>
      </c>
      <c r="C21" s="6">
        <v>-15734.03</v>
      </c>
      <c r="D21" s="6">
        <v>-15734.03</v>
      </c>
    </row>
    <row r="22" spans="1:4">
      <c r="A22" t="s">
        <v>34</v>
      </c>
      <c r="B22" t="s">
        <v>35</v>
      </c>
      <c r="C22" s="6">
        <v>-17694.27</v>
      </c>
      <c r="D22" s="6">
        <v>-17694.27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-5187.96</v>
      </c>
      <c r="D26" s="6">
        <v>-5187.96</v>
      </c>
    </row>
    <row r="27" spans="1:4">
      <c r="A27" t="s">
        <v>42</v>
      </c>
      <c r="B27" t="s">
        <v>43</v>
      </c>
      <c r="C27" s="6">
        <v>-5187.96</v>
      </c>
      <c r="D27" s="6">
        <v>-5187.96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607726.43999999994</v>
      </c>
      <c r="D31" s="16">
        <v>607726.43999999994</v>
      </c>
    </row>
    <row r="32" spans="1:4" s="15" customFormat="1">
      <c r="A32" s="15">
        <v>11</v>
      </c>
      <c r="B32" s="15" t="s">
        <v>51</v>
      </c>
      <c r="C32" s="16">
        <v>-47778.42</v>
      </c>
      <c r="D32" s="16">
        <v>-47778.42</v>
      </c>
    </row>
    <row r="33" spans="1:4">
      <c r="A33">
        <v>12</v>
      </c>
      <c r="B33" t="s">
        <v>52</v>
      </c>
      <c r="C33" s="6">
        <v>-426545.01</v>
      </c>
      <c r="D33" s="6">
        <v>-426545.01</v>
      </c>
    </row>
    <row r="34" spans="1:4">
      <c r="A34">
        <v>13</v>
      </c>
      <c r="B34" t="s">
        <v>53</v>
      </c>
      <c r="C34" s="6">
        <v>-234533.54</v>
      </c>
      <c r="D34" s="6">
        <v>-234533.54</v>
      </c>
    </row>
    <row r="35" spans="1:4">
      <c r="A35" t="s">
        <v>54</v>
      </c>
      <c r="B35" t="s">
        <v>55</v>
      </c>
      <c r="C35" s="6">
        <v>-129270</v>
      </c>
      <c r="D35" s="6">
        <v>-129270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-22250</v>
      </c>
      <c r="D37" s="6">
        <v>-22250</v>
      </c>
    </row>
    <row r="38" spans="1:4">
      <c r="A38" t="s">
        <v>60</v>
      </c>
      <c r="B38" t="s">
        <v>61</v>
      </c>
      <c r="C38" s="6">
        <v>-8638.1299999999992</v>
      </c>
      <c r="D38" s="6">
        <v>-8638.1299999999992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-13868.56</v>
      </c>
      <c r="D40" s="6">
        <v>-13868.56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-3108.41</v>
      </c>
      <c r="D43" s="6">
        <v>-3108.41</v>
      </c>
    </row>
    <row r="44" spans="1:4">
      <c r="A44" t="s">
        <v>72</v>
      </c>
      <c r="B44" t="s">
        <v>73</v>
      </c>
      <c r="C44" s="6">
        <v>-20970.77</v>
      </c>
      <c r="D44" s="6">
        <v>-20970.77</v>
      </c>
    </row>
    <row r="45" spans="1:4">
      <c r="A45" t="s">
        <v>74</v>
      </c>
      <c r="B45" t="s">
        <v>75</v>
      </c>
      <c r="C45" s="6">
        <v>-3791</v>
      </c>
      <c r="D45" s="6">
        <v>-3791</v>
      </c>
    </row>
    <row r="46" spans="1:4">
      <c r="A46" t="s">
        <v>76</v>
      </c>
      <c r="B46" t="s">
        <v>77</v>
      </c>
      <c r="C46" s="6">
        <v>-7220</v>
      </c>
      <c r="D46" s="6">
        <v>-7220</v>
      </c>
    </row>
    <row r="47" spans="1:4">
      <c r="A47" t="s">
        <v>78</v>
      </c>
      <c r="B47" t="s">
        <v>79</v>
      </c>
      <c r="C47" s="6">
        <v>-5416.67</v>
      </c>
      <c r="D47" s="6">
        <v>-5416.67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-105161.83</v>
      </c>
      <c r="D49" s="6">
        <v>-105161.83</v>
      </c>
    </row>
    <row r="50" spans="1:4">
      <c r="A50" t="s">
        <v>83</v>
      </c>
      <c r="B50" t="s">
        <v>84</v>
      </c>
      <c r="C50" s="6">
        <v>-39271.33</v>
      </c>
      <c r="D50" s="6">
        <v>-39271.33</v>
      </c>
    </row>
    <row r="51" spans="1:4">
      <c r="A51" t="s">
        <v>85</v>
      </c>
      <c r="B51" t="s">
        <v>86</v>
      </c>
      <c r="C51" s="6">
        <v>-60822</v>
      </c>
      <c r="D51" s="6">
        <v>-60822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-5068.5</v>
      </c>
      <c r="D53" s="6">
        <v>-5068.5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-7165.16</v>
      </c>
      <c r="D60" s="6">
        <v>-7165.16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-488.76</v>
      </c>
      <c r="D62" s="6">
        <v>-488.76</v>
      </c>
    </row>
    <row r="63" spans="1:4">
      <c r="A63" t="s">
        <v>108</v>
      </c>
      <c r="B63" t="s">
        <v>109</v>
      </c>
      <c r="C63" s="6">
        <v>-6183.83</v>
      </c>
      <c r="D63" s="6">
        <v>-6183.83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-492.57</v>
      </c>
      <c r="D65" s="6">
        <v>-492.57</v>
      </c>
    </row>
    <row r="66" spans="1:4">
      <c r="A66">
        <v>17</v>
      </c>
      <c r="B66" t="s">
        <v>114</v>
      </c>
      <c r="C66" s="6">
        <v>-79684.479999999996</v>
      </c>
      <c r="D66" s="6">
        <v>-79684.479999999996</v>
      </c>
    </row>
    <row r="67" spans="1:4">
      <c r="A67">
        <v>18</v>
      </c>
      <c r="B67" t="s">
        <v>115</v>
      </c>
      <c r="C67" s="6">
        <v>-17314.240000000002</v>
      </c>
      <c r="D67" s="6">
        <v>-17314.240000000002</v>
      </c>
    </row>
    <row r="68" spans="1:4">
      <c r="A68" t="s">
        <v>116</v>
      </c>
      <c r="B68" t="s">
        <v>117</v>
      </c>
      <c r="C68" s="6">
        <v>-1364.24</v>
      </c>
      <c r="D68" s="6">
        <v>-1364.24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-9650</v>
      </c>
      <c r="D70" s="6">
        <v>-9650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-31106.7</v>
      </c>
      <c r="D76" s="6">
        <v>-31106.7</v>
      </c>
    </row>
    <row r="77" spans="1:4">
      <c r="A77" t="s">
        <v>133</v>
      </c>
      <c r="B77" t="s">
        <v>134</v>
      </c>
      <c r="C77" s="6">
        <v>-78.39</v>
      </c>
      <c r="D77" s="6">
        <v>-78.39</v>
      </c>
    </row>
    <row r="78" spans="1:4">
      <c r="A78" t="s">
        <v>135</v>
      </c>
      <c r="B78" t="s">
        <v>136</v>
      </c>
      <c r="C78" s="6">
        <v>-31028.31</v>
      </c>
      <c r="D78" s="6">
        <v>-31028.31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-2662.03</v>
      </c>
      <c r="D90" s="6">
        <v>-2662.03</v>
      </c>
    </row>
    <row r="91" spans="1:4">
      <c r="A91" t="s">
        <v>158</v>
      </c>
      <c r="B91" t="s">
        <v>159</v>
      </c>
      <c r="C91" s="6">
        <v>35.97</v>
      </c>
      <c r="D91" s="6">
        <v>35.97</v>
      </c>
    </row>
    <row r="92" spans="1:4">
      <c r="A92" t="s">
        <v>160</v>
      </c>
      <c r="B92" t="s">
        <v>161</v>
      </c>
      <c r="C92" s="6">
        <v>-2558</v>
      </c>
      <c r="D92" s="6">
        <v>-2558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-4552.38</v>
      </c>
      <c r="D101" s="6">
        <v>-4552.38</v>
      </c>
    </row>
    <row r="102" spans="1:4">
      <c r="A102" t="s">
        <v>178</v>
      </c>
      <c r="B102" t="s">
        <v>179</v>
      </c>
      <c r="C102" s="6">
        <v>-707.18</v>
      </c>
      <c r="D102" s="6">
        <v>-707.18</v>
      </c>
    </row>
    <row r="103" spans="1:4">
      <c r="A103" t="s">
        <v>180</v>
      </c>
      <c r="B103" t="s">
        <v>181</v>
      </c>
      <c r="C103" s="6">
        <v>-3845.2</v>
      </c>
      <c r="D103" s="6">
        <v>-3845.2</v>
      </c>
    </row>
    <row r="104" spans="1:4">
      <c r="A104">
        <v>25</v>
      </c>
      <c r="B104" t="s">
        <v>182</v>
      </c>
      <c r="C104" s="6">
        <v>-315.18</v>
      </c>
      <c r="D104" s="6">
        <v>-315.18</v>
      </c>
    </row>
    <row r="105" spans="1:4">
      <c r="A105" t="s">
        <v>183</v>
      </c>
      <c r="B105" t="s">
        <v>184</v>
      </c>
      <c r="C105" s="6">
        <v>-315.18</v>
      </c>
      <c r="D105" s="6">
        <v>-315.18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-6250</v>
      </c>
      <c r="D107" s="6">
        <v>-6250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-6250</v>
      </c>
      <c r="D109" s="6">
        <v>-6250</v>
      </c>
    </row>
    <row r="110" spans="1:4">
      <c r="A110">
        <v>27</v>
      </c>
      <c r="B110" t="s">
        <v>192</v>
      </c>
      <c r="C110" s="6">
        <v>-8793.68</v>
      </c>
      <c r="D110" s="6">
        <v>-8793.68</v>
      </c>
    </row>
    <row r="111" spans="1:4">
      <c r="A111" t="s">
        <v>193</v>
      </c>
      <c r="B111" t="s">
        <v>194</v>
      </c>
      <c r="C111" s="6">
        <v>-993.68</v>
      </c>
      <c r="D111" s="6">
        <v>-993.68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279.25</v>
      </c>
      <c r="D114" s="6">
        <v>279.25</v>
      </c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20</v>
      </c>
      <c r="D117" s="6">
        <v>20</v>
      </c>
    </row>
    <row r="118" spans="1:4">
      <c r="A118" t="s">
        <v>206</v>
      </c>
      <c r="B118" t="s">
        <v>207</v>
      </c>
      <c r="C118" s="6">
        <v>1.25</v>
      </c>
      <c r="D118" s="6">
        <v>1.25</v>
      </c>
    </row>
    <row r="119" spans="1:4">
      <c r="A119" t="s">
        <v>208</v>
      </c>
      <c r="B119" t="s">
        <v>209</v>
      </c>
      <c r="C119" s="6">
        <v>258</v>
      </c>
      <c r="D119" s="6">
        <v>258</v>
      </c>
    </row>
    <row r="120" spans="1:4" s="15" customFormat="1">
      <c r="A120" s="15">
        <v>29</v>
      </c>
      <c r="B120" s="15" t="s">
        <v>210</v>
      </c>
      <c r="C120" s="16">
        <v>133403.01</v>
      </c>
      <c r="D120" s="16">
        <v>133403.01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7.5999999999999998E-2</v>
      </c>
      <c r="D121" s="17">
        <f>IF(D$10=0," ",ROUND(D120/D$10,3))</f>
        <v>7.5999999999999998E-2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-269295.95</v>
      </c>
      <c r="D123" s="6">
        <v>-269295.95</v>
      </c>
    </row>
    <row r="124" spans="1:4">
      <c r="A124" t="s">
        <v>214</v>
      </c>
      <c r="B124" t="s">
        <v>215</v>
      </c>
      <c r="C124" s="6">
        <v>-234533.54</v>
      </c>
      <c r="D124" s="6">
        <v>-234533.54</v>
      </c>
    </row>
    <row r="125" spans="1:4">
      <c r="A125" t="s">
        <v>216</v>
      </c>
      <c r="B125" t="s">
        <v>217</v>
      </c>
      <c r="C125" s="6">
        <v>-31106.7</v>
      </c>
      <c r="D125" s="6">
        <v>-31106.7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-2662.03</v>
      </c>
      <c r="D127" s="6">
        <v>-2662.03</v>
      </c>
    </row>
    <row r="128" spans="1:4">
      <c r="A128" t="s">
        <v>222</v>
      </c>
      <c r="B128" t="s">
        <v>223</v>
      </c>
      <c r="C128" s="6">
        <v>-993.68</v>
      </c>
      <c r="D128" s="6">
        <v>-993.68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3963</v>
      </c>
      <c r="C5" s="8">
        <v>3963</v>
      </c>
      <c r="D5" s="8">
        <v>3963</v>
      </c>
    </row>
    <row r="6" spans="1:52" s="10" customFormat="1" ht="30">
      <c r="A6" s="9" t="s">
        <v>8</v>
      </c>
      <c r="B6" s="10" t="s">
        <v>236</v>
      </c>
      <c r="C6" s="10" t="s">
        <v>236</v>
      </c>
      <c r="D6" s="10" t="s">
        <v>236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2801678.11</v>
      </c>
      <c r="D10" s="16">
        <v>2801678.11</v>
      </c>
    </row>
    <row r="11" spans="1:52">
      <c r="A11" t="s">
        <v>18</v>
      </c>
      <c r="B11" t="s">
        <v>19</v>
      </c>
      <c r="C11" s="6">
        <v>2801678.11</v>
      </c>
      <c r="D11" s="6">
        <v>2801678.11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-1921372.23</v>
      </c>
      <c r="D13" s="6">
        <v>-1921372.23</v>
      </c>
    </row>
    <row r="14" spans="1:52">
      <c r="A14">
        <v>3</v>
      </c>
      <c r="B14" t="s">
        <v>23</v>
      </c>
      <c r="C14" s="6">
        <v>880305.88</v>
      </c>
      <c r="D14" s="6">
        <v>880305.88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0.314</v>
      </c>
      <c r="D15" s="17">
        <f>IF(D$10=0," ",ROUND(D14/D$10,3))</f>
        <v>0.314</v>
      </c>
    </row>
    <row r="16" spans="1:52">
      <c r="A16">
        <v>5</v>
      </c>
      <c r="B16" t="s">
        <v>25</v>
      </c>
      <c r="C16" s="6">
        <v>-51541.95</v>
      </c>
      <c r="D16" s="6">
        <v>-51541.95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-42262.53</v>
      </c>
      <c r="D18" s="6">
        <v>-42262.53</v>
      </c>
    </row>
    <row r="19" spans="1:4">
      <c r="A19" t="s">
        <v>28</v>
      </c>
      <c r="B19" t="s">
        <v>29</v>
      </c>
      <c r="C19" s="6">
        <v>-1785.99</v>
      </c>
      <c r="D19" s="6">
        <v>-1785.99</v>
      </c>
    </row>
    <row r="20" spans="1:4">
      <c r="A20" t="s">
        <v>30</v>
      </c>
      <c r="B20" t="s">
        <v>31</v>
      </c>
      <c r="C20" s="6">
        <v>-3347.15</v>
      </c>
      <c r="D20" s="6">
        <v>-3347.15</v>
      </c>
    </row>
    <row r="21" spans="1:4">
      <c r="A21" t="s">
        <v>32</v>
      </c>
      <c r="B21" t="s">
        <v>33</v>
      </c>
      <c r="C21" s="6">
        <v>-20761.63</v>
      </c>
      <c r="D21" s="6">
        <v>-20761.63</v>
      </c>
    </row>
    <row r="22" spans="1:4">
      <c r="A22" t="s">
        <v>34</v>
      </c>
      <c r="B22" t="s">
        <v>35</v>
      </c>
      <c r="C22" s="6">
        <v>-16367.76</v>
      </c>
      <c r="D22" s="6">
        <v>-16367.76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-9279.42</v>
      </c>
      <c r="D26" s="6">
        <v>-9279.42</v>
      </c>
    </row>
    <row r="27" spans="1:4">
      <c r="A27" t="s">
        <v>42</v>
      </c>
      <c r="B27" t="s">
        <v>43</v>
      </c>
      <c r="C27" s="6">
        <v>-9279.42</v>
      </c>
      <c r="D27" s="6">
        <v>-9279.42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828763.93</v>
      </c>
      <c r="D31" s="16">
        <v>828763.93</v>
      </c>
    </row>
    <row r="32" spans="1:4" s="15" customFormat="1">
      <c r="A32" s="15">
        <v>11</v>
      </c>
      <c r="B32" s="15" t="s">
        <v>51</v>
      </c>
      <c r="C32" s="16">
        <v>-36546.28</v>
      </c>
      <c r="D32" s="16">
        <v>-36546.28</v>
      </c>
    </row>
    <row r="33" spans="1:4">
      <c r="A33">
        <v>12</v>
      </c>
      <c r="B33" t="s">
        <v>52</v>
      </c>
      <c r="C33" s="6">
        <v>-564941.34</v>
      </c>
      <c r="D33" s="6">
        <v>-564941.34</v>
      </c>
    </row>
    <row r="34" spans="1:4">
      <c r="A34">
        <v>13</v>
      </c>
      <c r="B34" t="s">
        <v>53</v>
      </c>
      <c r="C34" s="6">
        <v>-150337.62</v>
      </c>
      <c r="D34" s="6">
        <v>-150337.62</v>
      </c>
    </row>
    <row r="35" spans="1:4">
      <c r="A35" t="s">
        <v>54</v>
      </c>
      <c r="B35" t="s">
        <v>55</v>
      </c>
      <c r="C35" s="6">
        <v>-94495</v>
      </c>
      <c r="D35" s="6">
        <v>-94495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-10173</v>
      </c>
      <c r="D37" s="6">
        <v>-10173</v>
      </c>
    </row>
    <row r="38" spans="1:4">
      <c r="A38" t="s">
        <v>60</v>
      </c>
      <c r="B38" t="s">
        <v>61</v>
      </c>
      <c r="C38" s="6">
        <v>-15154.54</v>
      </c>
      <c r="D38" s="6">
        <v>-15154.54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-2155.16</v>
      </c>
      <c r="D40" s="6">
        <v>-2155.16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-290</v>
      </c>
      <c r="D42" s="6">
        <v>-290</v>
      </c>
    </row>
    <row r="43" spans="1:4">
      <c r="A43" t="s">
        <v>70</v>
      </c>
      <c r="B43" t="s">
        <v>71</v>
      </c>
      <c r="C43" s="6">
        <v>-3237.25</v>
      </c>
      <c r="D43" s="6">
        <v>-3237.25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-3166</v>
      </c>
      <c r="D45" s="6">
        <v>-3166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-311576.26</v>
      </c>
      <c r="D49" s="6">
        <v>-311576.26</v>
      </c>
    </row>
    <row r="50" spans="1:4">
      <c r="A50" t="s">
        <v>83</v>
      </c>
      <c r="B50" t="s">
        <v>84</v>
      </c>
      <c r="C50" s="6">
        <v>-164044.56</v>
      </c>
      <c r="D50" s="6">
        <v>-164044.56</v>
      </c>
    </row>
    <row r="51" spans="1:4">
      <c r="A51" t="s">
        <v>85</v>
      </c>
      <c r="B51" t="s">
        <v>86</v>
      </c>
      <c r="C51" s="6">
        <v>-34207.599999999999</v>
      </c>
      <c r="D51" s="6">
        <v>-34207.599999999999</v>
      </c>
    </row>
    <row r="52" spans="1:4">
      <c r="A52" t="s">
        <v>87</v>
      </c>
      <c r="B52" t="s">
        <v>88</v>
      </c>
      <c r="C52" s="6">
        <v>-96784.1</v>
      </c>
      <c r="D52" s="6">
        <v>-96784.1</v>
      </c>
    </row>
    <row r="53" spans="1:4">
      <c r="A53" t="s">
        <v>89</v>
      </c>
      <c r="B53" t="s">
        <v>90</v>
      </c>
      <c r="C53" s="6">
        <v>-16540</v>
      </c>
      <c r="D53" s="6">
        <v>-16540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-18457.66</v>
      </c>
      <c r="D60" s="6">
        <v>-18457.66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-2687.67</v>
      </c>
      <c r="D62" s="6">
        <v>-2687.67</v>
      </c>
    </row>
    <row r="63" spans="1:4">
      <c r="A63" t="s">
        <v>108</v>
      </c>
      <c r="B63" t="s">
        <v>109</v>
      </c>
      <c r="C63" s="6">
        <v>-15259.92</v>
      </c>
      <c r="D63" s="6">
        <v>-15259.92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-510.07</v>
      </c>
      <c r="D65" s="6">
        <v>-510.07</v>
      </c>
    </row>
    <row r="66" spans="1:4">
      <c r="A66">
        <v>17</v>
      </c>
      <c r="B66" t="s">
        <v>114</v>
      </c>
      <c r="C66" s="6">
        <v>-84569.8</v>
      </c>
      <c r="D66" s="6">
        <v>-84569.8</v>
      </c>
    </row>
    <row r="67" spans="1:4">
      <c r="A67">
        <v>18</v>
      </c>
      <c r="B67" t="s">
        <v>115</v>
      </c>
      <c r="C67" s="6">
        <v>-23965.81</v>
      </c>
      <c r="D67" s="6">
        <v>-23965.81</v>
      </c>
    </row>
    <row r="68" spans="1:4">
      <c r="A68" t="s">
        <v>116</v>
      </c>
      <c r="B68" t="s">
        <v>117</v>
      </c>
      <c r="C68" s="6">
        <v>-2035.81</v>
      </c>
      <c r="D68" s="6">
        <v>-2035.81</v>
      </c>
    </row>
    <row r="69" spans="1:4">
      <c r="A69" t="s">
        <v>118</v>
      </c>
      <c r="B69" t="s">
        <v>119</v>
      </c>
      <c r="C69" s="6">
        <v>-6300</v>
      </c>
      <c r="D69" s="6">
        <v>-6300</v>
      </c>
    </row>
    <row r="70" spans="1:4">
      <c r="A70" t="s">
        <v>120</v>
      </c>
      <c r="B70" t="s">
        <v>121</v>
      </c>
      <c r="C70" s="6">
        <v>-15630</v>
      </c>
      <c r="D70" s="6">
        <v>-15630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-20672.16</v>
      </c>
      <c r="D76" s="6">
        <v>-20672.16</v>
      </c>
    </row>
    <row r="77" spans="1:4">
      <c r="A77" t="s">
        <v>133</v>
      </c>
      <c r="B77" t="s">
        <v>134</v>
      </c>
      <c r="C77" s="6">
        <v>-81</v>
      </c>
      <c r="D77" s="6">
        <v>-81</v>
      </c>
    </row>
    <row r="78" spans="1:4">
      <c r="A78" t="s">
        <v>135</v>
      </c>
      <c r="B78" t="s">
        <v>136</v>
      </c>
      <c r="C78" s="6">
        <v>-20591.16</v>
      </c>
      <c r="D78" s="6">
        <v>-20591.16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-11088.4</v>
      </c>
      <c r="D90" s="6">
        <v>-11088.4</v>
      </c>
    </row>
    <row r="91" spans="1:4">
      <c r="A91" t="s">
        <v>158</v>
      </c>
      <c r="B91" t="s">
        <v>159</v>
      </c>
      <c r="C91" s="6">
        <v>-4323.3999999999996</v>
      </c>
      <c r="D91" s="6">
        <v>-4323.3999999999996</v>
      </c>
    </row>
    <row r="92" spans="1:4">
      <c r="A92" t="s">
        <v>160</v>
      </c>
      <c r="B92" t="s">
        <v>161</v>
      </c>
      <c r="C92" s="6">
        <v>-6205</v>
      </c>
      <c r="D92" s="6">
        <v>-6205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-560</v>
      </c>
      <c r="D94" s="6">
        <v>-560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300</v>
      </c>
      <c r="D96" s="6">
        <v>300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300</v>
      </c>
      <c r="D98" s="6">
        <v>300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-3318.84</v>
      </c>
      <c r="D101" s="6">
        <v>-3318.84</v>
      </c>
    </row>
    <row r="102" spans="1:4">
      <c r="A102" t="s">
        <v>178</v>
      </c>
      <c r="B102" t="s">
        <v>179</v>
      </c>
      <c r="C102" s="6">
        <v>-1018.81</v>
      </c>
      <c r="D102" s="6">
        <v>-1018.81</v>
      </c>
    </row>
    <row r="103" spans="1:4">
      <c r="A103" t="s">
        <v>180</v>
      </c>
      <c r="B103" t="s">
        <v>181</v>
      </c>
      <c r="C103" s="6">
        <v>-2300.0300000000002</v>
      </c>
      <c r="D103" s="6">
        <v>-2300.0300000000002</v>
      </c>
    </row>
    <row r="104" spans="1:4">
      <c r="A104">
        <v>25</v>
      </c>
      <c r="B104" t="s">
        <v>182</v>
      </c>
      <c r="C104" s="6">
        <v>-359.32</v>
      </c>
      <c r="D104" s="6">
        <v>-359.32</v>
      </c>
    </row>
    <row r="105" spans="1:4">
      <c r="A105" t="s">
        <v>183</v>
      </c>
      <c r="B105" t="s">
        <v>184</v>
      </c>
      <c r="C105" s="6">
        <v>-359.32</v>
      </c>
      <c r="D105" s="6">
        <v>-359.32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-5120</v>
      </c>
      <c r="D107" s="6">
        <v>-5120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-5120</v>
      </c>
      <c r="D109" s="6">
        <v>-5120</v>
      </c>
    </row>
    <row r="110" spans="1:4">
      <c r="A110">
        <v>27</v>
      </c>
      <c r="B110" t="s">
        <v>192</v>
      </c>
      <c r="C110" s="6">
        <v>-8863.9599999999991</v>
      </c>
      <c r="D110" s="6">
        <v>-8863.9599999999991</v>
      </c>
    </row>
    <row r="111" spans="1:4">
      <c r="A111" t="s">
        <v>193</v>
      </c>
      <c r="B111" t="s">
        <v>194</v>
      </c>
      <c r="C111" s="6">
        <v>-1063.96</v>
      </c>
      <c r="D111" s="6">
        <v>-1063.96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-3559.65</v>
      </c>
      <c r="D114" s="6">
        <v>-3559.65</v>
      </c>
    </row>
    <row r="115" spans="1:4">
      <c r="A115" t="s">
        <v>200</v>
      </c>
      <c r="B115" t="s">
        <v>201</v>
      </c>
      <c r="C115" s="6">
        <v>-3559.65</v>
      </c>
      <c r="D115" s="6">
        <v>-3559.65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227276.31</v>
      </c>
      <c r="D120" s="16">
        <v>227276.31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8.1000000000000003E-2</v>
      </c>
      <c r="D121" s="17">
        <f>IF(D$10=0," ",ROUND(D120/D$10,3))</f>
        <v>8.1000000000000003E-2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-183162.14</v>
      </c>
      <c r="D123" s="6">
        <v>-183162.14</v>
      </c>
    </row>
    <row r="124" spans="1:4">
      <c r="A124" t="s">
        <v>214</v>
      </c>
      <c r="B124" t="s">
        <v>215</v>
      </c>
      <c r="C124" s="6">
        <v>-150337.62</v>
      </c>
      <c r="D124" s="6">
        <v>-150337.62</v>
      </c>
    </row>
    <row r="125" spans="1:4">
      <c r="A125" t="s">
        <v>216</v>
      </c>
      <c r="B125" t="s">
        <v>217</v>
      </c>
      <c r="C125" s="6">
        <v>-20672.16</v>
      </c>
      <c r="D125" s="6">
        <v>-20672.16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-11088.4</v>
      </c>
      <c r="D127" s="6">
        <v>-11088.4</v>
      </c>
    </row>
    <row r="128" spans="1:4">
      <c r="A128" t="s">
        <v>222</v>
      </c>
      <c r="B128" t="s">
        <v>223</v>
      </c>
      <c r="C128" s="6">
        <v>-1063.96</v>
      </c>
      <c r="D128" s="6">
        <v>-1063.96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3962</v>
      </c>
      <c r="C5" s="8">
        <v>3962</v>
      </c>
      <c r="D5" s="8">
        <v>3962</v>
      </c>
    </row>
    <row r="6" spans="1:52" s="10" customFormat="1" ht="30">
      <c r="A6" s="9" t="s">
        <v>8</v>
      </c>
      <c r="B6" s="10" t="s">
        <v>235</v>
      </c>
      <c r="C6" s="10" t="s">
        <v>235</v>
      </c>
      <c r="D6" s="10" t="s">
        <v>235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1745471.86</v>
      </c>
      <c r="D10" s="16">
        <v>1745471.86</v>
      </c>
    </row>
    <row r="11" spans="1:52">
      <c r="A11" t="s">
        <v>18</v>
      </c>
      <c r="B11" t="s">
        <v>19</v>
      </c>
      <c r="C11" s="6">
        <v>1745471.86</v>
      </c>
      <c r="D11" s="6">
        <v>1745471.86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-1116394.49</v>
      </c>
      <c r="D13" s="6">
        <v>-1116394.49</v>
      </c>
    </row>
    <row r="14" spans="1:52">
      <c r="A14">
        <v>3</v>
      </c>
      <c r="B14" t="s">
        <v>23</v>
      </c>
      <c r="C14" s="6">
        <v>629077.37</v>
      </c>
      <c r="D14" s="6">
        <v>629077.37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</v>
      </c>
      <c r="D15" s="17">
        <f>IF(D$10=0," ",ROUND(D14/D$10,3))</f>
        <v>0.36</v>
      </c>
    </row>
    <row r="16" spans="1:52">
      <c r="A16">
        <v>5</v>
      </c>
      <c r="B16" t="s">
        <v>25</v>
      </c>
      <c r="C16" s="6">
        <v>-52780.35</v>
      </c>
      <c r="D16" s="6">
        <v>-52780.35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-46896.06</v>
      </c>
      <c r="D18" s="6">
        <v>-46896.06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>
        <v>-1353.1</v>
      </c>
      <c r="D20" s="6">
        <v>-1353.1</v>
      </c>
    </row>
    <row r="21" spans="1:4">
      <c r="A21" t="s">
        <v>32</v>
      </c>
      <c r="B21" t="s">
        <v>33</v>
      </c>
      <c r="C21" s="6">
        <v>-25019.67</v>
      </c>
      <c r="D21" s="6">
        <v>-25019.67</v>
      </c>
    </row>
    <row r="22" spans="1:4">
      <c r="A22" t="s">
        <v>34</v>
      </c>
      <c r="B22" t="s">
        <v>35</v>
      </c>
      <c r="C22" s="6">
        <v>-20523.29</v>
      </c>
      <c r="D22" s="6">
        <v>-20523.29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-5884.29</v>
      </c>
      <c r="D26" s="6">
        <v>-5884.29</v>
      </c>
    </row>
    <row r="27" spans="1:4">
      <c r="A27" t="s">
        <v>42</v>
      </c>
      <c r="B27" t="s">
        <v>43</v>
      </c>
      <c r="C27" s="6">
        <v>-5884.29</v>
      </c>
      <c r="D27" s="6">
        <v>-5884.29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576297.02</v>
      </c>
      <c r="D31" s="16">
        <v>576297.02</v>
      </c>
    </row>
    <row r="32" spans="1:4" s="15" customFormat="1">
      <c r="A32" s="15">
        <v>11</v>
      </c>
      <c r="B32" s="15" t="s">
        <v>51</v>
      </c>
      <c r="C32" s="16">
        <v>-58903.839999999997</v>
      </c>
      <c r="D32" s="16">
        <v>-58903.839999999997</v>
      </c>
    </row>
    <row r="33" spans="1:4">
      <c r="A33">
        <v>12</v>
      </c>
      <c r="B33" t="s">
        <v>52</v>
      </c>
      <c r="C33" s="6">
        <v>-480627.01</v>
      </c>
      <c r="D33" s="6">
        <v>-480627.01</v>
      </c>
    </row>
    <row r="34" spans="1:4">
      <c r="A34">
        <v>13</v>
      </c>
      <c r="B34" t="s">
        <v>53</v>
      </c>
      <c r="C34" s="6">
        <v>-170028.87</v>
      </c>
      <c r="D34" s="6">
        <v>-170028.87</v>
      </c>
    </row>
    <row r="35" spans="1:4">
      <c r="A35" t="s">
        <v>54</v>
      </c>
      <c r="B35" t="s">
        <v>55</v>
      </c>
      <c r="C35" s="6">
        <v>-120083</v>
      </c>
      <c r="D35" s="6">
        <v>-120083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</v>
      </c>
      <c r="D37" s="6">
        <v>-1000</v>
      </c>
    </row>
    <row r="38" spans="1:4">
      <c r="A38" t="s">
        <v>60</v>
      </c>
      <c r="B38" t="s">
        <v>61</v>
      </c>
      <c r="C38" s="6">
        <v>-2222.4299999999998</v>
      </c>
      <c r="D38" s="6">
        <v>-2222.4299999999998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-8850.34</v>
      </c>
      <c r="D40" s="6">
        <v>-8850.34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-7108.77</v>
      </c>
      <c r="D43" s="6">
        <v>-7108.77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-3681</v>
      </c>
      <c r="D45" s="6">
        <v>-3681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-7083.33</v>
      </c>
      <c r="D47" s="6">
        <v>-7083.33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-186804</v>
      </c>
      <c r="D49" s="6">
        <v>-186804</v>
      </c>
    </row>
    <row r="50" spans="1:4">
      <c r="A50" t="s">
        <v>83</v>
      </c>
      <c r="B50" t="s">
        <v>84</v>
      </c>
      <c r="C50" s="6">
        <v>-82500</v>
      </c>
      <c r="D50" s="6">
        <v>-82500</v>
      </c>
    </row>
    <row r="51" spans="1:4">
      <c r="A51" t="s">
        <v>85</v>
      </c>
      <c r="B51" t="s">
        <v>86</v>
      </c>
      <c r="C51" s="6">
        <v>-105684</v>
      </c>
      <c r="D51" s="6">
        <v>-105684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-580</v>
      </c>
      <c r="D53" s="6">
        <v>-580</v>
      </c>
    </row>
    <row r="54" spans="1:4">
      <c r="A54" t="s">
        <v>91</v>
      </c>
      <c r="B54" t="s">
        <v>92</v>
      </c>
      <c r="C54" s="6">
        <v>1960</v>
      </c>
      <c r="D54" s="6">
        <v>1960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-32399.65</v>
      </c>
      <c r="D60" s="6">
        <v>-32399.65</v>
      </c>
    </row>
    <row r="61" spans="1:4">
      <c r="A61" t="s">
        <v>104</v>
      </c>
      <c r="B61" t="s">
        <v>105</v>
      </c>
      <c r="C61" s="6">
        <v>-12871.45</v>
      </c>
      <c r="D61" s="6">
        <v>-12871.45</v>
      </c>
    </row>
    <row r="62" spans="1:4">
      <c r="A62" t="s">
        <v>106</v>
      </c>
      <c r="B62" t="s">
        <v>107</v>
      </c>
      <c r="C62" s="6">
        <v>-328.76</v>
      </c>
      <c r="D62" s="6">
        <v>-328.76</v>
      </c>
    </row>
    <row r="63" spans="1:4">
      <c r="A63" t="s">
        <v>108</v>
      </c>
      <c r="B63" t="s">
        <v>109</v>
      </c>
      <c r="C63" s="6">
        <v>-18953.27</v>
      </c>
      <c r="D63" s="6">
        <v>-18953.27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-246.17</v>
      </c>
      <c r="D65" s="6">
        <v>-246.17</v>
      </c>
    </row>
    <row r="66" spans="1:4">
      <c r="A66">
        <v>17</v>
      </c>
      <c r="B66" t="s">
        <v>114</v>
      </c>
      <c r="C66" s="6">
        <v>-91394.49</v>
      </c>
      <c r="D66" s="6">
        <v>-91394.49</v>
      </c>
    </row>
    <row r="67" spans="1:4">
      <c r="A67">
        <v>18</v>
      </c>
      <c r="B67" t="s">
        <v>115</v>
      </c>
      <c r="C67" s="6">
        <v>-21394.77</v>
      </c>
      <c r="D67" s="6">
        <v>-21394.77</v>
      </c>
    </row>
    <row r="68" spans="1:4">
      <c r="A68" t="s">
        <v>116</v>
      </c>
      <c r="B68" t="s">
        <v>117</v>
      </c>
      <c r="C68" s="6">
        <v>-1214.77</v>
      </c>
      <c r="D68" s="6">
        <v>-1214.77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-15630</v>
      </c>
      <c r="D70" s="6">
        <v>-15630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-26747.040000000001</v>
      </c>
      <c r="D76" s="6">
        <v>-26747.040000000001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-26747.040000000001</v>
      </c>
      <c r="D78" s="6">
        <v>-26747.040000000001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-6498.15</v>
      </c>
      <c r="D90" s="6">
        <v>-6498.15</v>
      </c>
    </row>
    <row r="91" spans="1:4">
      <c r="A91" t="s">
        <v>158</v>
      </c>
      <c r="B91" t="s">
        <v>159</v>
      </c>
      <c r="C91" s="6">
        <v>-4198.1499999999996</v>
      </c>
      <c r="D91" s="6">
        <v>-4198.1499999999996</v>
      </c>
    </row>
    <row r="92" spans="1:4">
      <c r="A92" t="s">
        <v>160</v>
      </c>
      <c r="B92" t="s">
        <v>161</v>
      </c>
      <c r="C92" s="6">
        <v>-2300</v>
      </c>
      <c r="D92" s="6">
        <v>-2300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1819</v>
      </c>
      <c r="D96" s="6">
        <v>1819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1819</v>
      </c>
      <c r="D98" s="6">
        <v>1819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-3720.83</v>
      </c>
      <c r="D101" s="6">
        <v>-3720.83</v>
      </c>
    </row>
    <row r="102" spans="1:4">
      <c r="A102" t="s">
        <v>178</v>
      </c>
      <c r="B102" t="s">
        <v>179</v>
      </c>
      <c r="C102" s="6">
        <v>-763.01</v>
      </c>
      <c r="D102" s="6">
        <v>-763.01</v>
      </c>
    </row>
    <row r="103" spans="1:4">
      <c r="A103" t="s">
        <v>180</v>
      </c>
      <c r="B103" t="s">
        <v>181</v>
      </c>
      <c r="C103" s="6">
        <v>-2957.82</v>
      </c>
      <c r="D103" s="6">
        <v>-2957.82</v>
      </c>
    </row>
    <row r="104" spans="1:4">
      <c r="A104">
        <v>25</v>
      </c>
      <c r="B104" t="s">
        <v>182</v>
      </c>
      <c r="C104" s="6">
        <v>-6988.38</v>
      </c>
      <c r="D104" s="6">
        <v>-6988.38</v>
      </c>
    </row>
    <row r="105" spans="1:4">
      <c r="A105" t="s">
        <v>183</v>
      </c>
      <c r="B105" t="s">
        <v>184</v>
      </c>
      <c r="C105" s="6">
        <v>-6988.38</v>
      </c>
      <c r="D105" s="6">
        <v>-6988.38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-7250</v>
      </c>
      <c r="D107" s="6">
        <v>-7250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-7250</v>
      </c>
      <c r="D109" s="6">
        <v>-7250</v>
      </c>
    </row>
    <row r="110" spans="1:4">
      <c r="A110">
        <v>27</v>
      </c>
      <c r="B110" t="s">
        <v>192</v>
      </c>
      <c r="C110" s="6">
        <v>-8898.56</v>
      </c>
      <c r="D110" s="6">
        <v>-8898.56</v>
      </c>
    </row>
    <row r="111" spans="1:4">
      <c r="A111" t="s">
        <v>193</v>
      </c>
      <c r="B111" t="s">
        <v>194</v>
      </c>
      <c r="C111" s="6">
        <v>-1098.56</v>
      </c>
      <c r="D111" s="6">
        <v>-1098.56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-2426.2399999999998</v>
      </c>
      <c r="D114" s="6">
        <v>-2426.2399999999998</v>
      </c>
    </row>
    <row r="115" spans="1:4">
      <c r="A115" t="s">
        <v>200</v>
      </c>
      <c r="B115" t="s">
        <v>201</v>
      </c>
      <c r="C115" s="6">
        <v>-2846.24</v>
      </c>
      <c r="D115" s="6">
        <v>-2846.24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50</v>
      </c>
      <c r="D117" s="6">
        <v>50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370</v>
      </c>
      <c r="D119" s="6">
        <v>370</v>
      </c>
    </row>
    <row r="120" spans="1:4" s="15" customFormat="1">
      <c r="A120" s="15">
        <v>29</v>
      </c>
      <c r="B120" s="15" t="s">
        <v>210</v>
      </c>
      <c r="C120" s="16">
        <v>36766.17</v>
      </c>
      <c r="D120" s="16">
        <v>36766.17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2.1000000000000001E-2</v>
      </c>
      <c r="D121" s="17">
        <f>IF(D$10=0," ",ROUND(D120/D$10,3))</f>
        <v>2.1000000000000001E-2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-204372.62</v>
      </c>
      <c r="D123" s="6">
        <v>-204372.62</v>
      </c>
    </row>
    <row r="124" spans="1:4">
      <c r="A124" t="s">
        <v>214</v>
      </c>
      <c r="B124" t="s">
        <v>215</v>
      </c>
      <c r="C124" s="6">
        <v>-170028.87</v>
      </c>
      <c r="D124" s="6">
        <v>-170028.87</v>
      </c>
    </row>
    <row r="125" spans="1:4">
      <c r="A125" t="s">
        <v>216</v>
      </c>
      <c r="B125" t="s">
        <v>217</v>
      </c>
      <c r="C125" s="6">
        <v>-26747.040000000001</v>
      </c>
      <c r="D125" s="6">
        <v>-26747.040000000001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-6498.15</v>
      </c>
      <c r="D127" s="6">
        <v>-6498.15</v>
      </c>
    </row>
    <row r="128" spans="1:4">
      <c r="A128" t="s">
        <v>222</v>
      </c>
      <c r="B128" t="s">
        <v>223</v>
      </c>
      <c r="C128" s="6">
        <v>-1098.56</v>
      </c>
      <c r="D128" s="6">
        <v>-1098.56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1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3959</v>
      </c>
      <c r="C5" s="8">
        <v>3959</v>
      </c>
      <c r="D5" s="8">
        <v>3959</v>
      </c>
    </row>
    <row r="6" spans="1:52" s="10" customFormat="1" ht="30">
      <c r="A6" s="9" t="s">
        <v>8</v>
      </c>
      <c r="B6" s="10" t="s">
        <v>234</v>
      </c>
      <c r="C6" s="10" t="s">
        <v>234</v>
      </c>
      <c r="D6" s="10" t="s">
        <v>234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4</v>
      </c>
      <c r="C8" s="8">
        <v>4</v>
      </c>
      <c r="D8" s="8">
        <v>4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1342812.35</v>
      </c>
      <c r="D10" s="16">
        <v>1342812.35</v>
      </c>
    </row>
    <row r="11" spans="1:52">
      <c r="A11" t="s">
        <v>18</v>
      </c>
      <c r="B11" t="s">
        <v>19</v>
      </c>
      <c r="C11" s="6">
        <v>1342812.35</v>
      </c>
      <c r="D11" s="6">
        <v>1342812.35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-774471.73</v>
      </c>
      <c r="D13" s="6">
        <v>-774471.73</v>
      </c>
    </row>
    <row r="14" spans="1:52">
      <c r="A14">
        <v>3</v>
      </c>
      <c r="B14" t="s">
        <v>23</v>
      </c>
      <c r="C14" s="6">
        <v>568340.62</v>
      </c>
      <c r="D14" s="6">
        <v>568340.62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0.42299999999999999</v>
      </c>
      <c r="D15" s="17">
        <f>IF(D$10=0," ",ROUND(D14/D$10,3))</f>
        <v>0.42299999999999999</v>
      </c>
    </row>
    <row r="16" spans="1:52">
      <c r="A16">
        <v>5</v>
      </c>
      <c r="B16" t="s">
        <v>25</v>
      </c>
      <c r="C16" s="6">
        <v>-36691.72</v>
      </c>
      <c r="D16" s="6">
        <v>-36691.72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-34847.51</v>
      </c>
      <c r="D18" s="6">
        <v>-34847.51</v>
      </c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-18591.61</v>
      </c>
      <c r="D21" s="6">
        <v>-18591.61</v>
      </c>
    </row>
    <row r="22" spans="1:4">
      <c r="A22" t="s">
        <v>34</v>
      </c>
      <c r="B22" t="s">
        <v>35</v>
      </c>
      <c r="C22" s="6">
        <v>-16255.9</v>
      </c>
      <c r="D22" s="6">
        <v>-16255.9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-1844.21</v>
      </c>
      <c r="D26" s="6">
        <v>-1844.21</v>
      </c>
    </row>
    <row r="27" spans="1:4">
      <c r="A27" t="s">
        <v>42</v>
      </c>
      <c r="B27" t="s">
        <v>43</v>
      </c>
      <c r="C27" s="6">
        <v>-1844.21</v>
      </c>
      <c r="D27" s="6">
        <v>-1844.21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531648.9</v>
      </c>
      <c r="D31" s="16">
        <v>531648.9</v>
      </c>
    </row>
    <row r="32" spans="1:4" s="15" customFormat="1">
      <c r="A32" s="15">
        <v>11</v>
      </c>
      <c r="B32" s="15" t="s">
        <v>51</v>
      </c>
      <c r="C32" s="16">
        <v>-40903.5</v>
      </c>
      <c r="D32" s="16">
        <v>-40903.5</v>
      </c>
    </row>
    <row r="33" spans="1:4">
      <c r="A33">
        <v>12</v>
      </c>
      <c r="B33" t="s">
        <v>52</v>
      </c>
      <c r="C33" s="6">
        <v>-440973</v>
      </c>
      <c r="D33" s="6">
        <v>-440973</v>
      </c>
    </row>
    <row r="34" spans="1:4">
      <c r="A34">
        <v>13</v>
      </c>
      <c r="B34" t="s">
        <v>53</v>
      </c>
      <c r="C34" s="6">
        <v>-175965.05</v>
      </c>
      <c r="D34" s="6">
        <v>-175965.05</v>
      </c>
    </row>
    <row r="35" spans="1:4">
      <c r="A35" t="s">
        <v>54</v>
      </c>
      <c r="B35" t="s">
        <v>55</v>
      </c>
      <c r="C35" s="6">
        <v>-111372</v>
      </c>
      <c r="D35" s="6">
        <v>-111372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-10000</v>
      </c>
      <c r="D37" s="6">
        <v>-10000</v>
      </c>
    </row>
    <row r="38" spans="1:4">
      <c r="A38" t="s">
        <v>60</v>
      </c>
      <c r="B38" t="s">
        <v>61</v>
      </c>
      <c r="C38" s="6">
        <v>-22529.439999999999</v>
      </c>
      <c r="D38" s="6">
        <v>-22529.439999999999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-1344</v>
      </c>
      <c r="D40" s="6">
        <v>-1344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-4163.9399999999996</v>
      </c>
      <c r="D43" s="6">
        <v>-4163.9399999999996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-3179</v>
      </c>
      <c r="D45" s="6">
        <v>-3179</v>
      </c>
    </row>
    <row r="46" spans="1:4">
      <c r="A46" t="s">
        <v>76</v>
      </c>
      <c r="B46" t="s">
        <v>77</v>
      </c>
      <c r="C46" s="6">
        <v>-1710</v>
      </c>
      <c r="D46" s="6">
        <v>-1710</v>
      </c>
    </row>
    <row r="47" spans="1:4">
      <c r="A47" t="s">
        <v>78</v>
      </c>
      <c r="B47" t="s">
        <v>79</v>
      </c>
      <c r="C47" s="6">
        <v>-1666.67</v>
      </c>
      <c r="D47" s="6">
        <v>-1666.67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-181540.13</v>
      </c>
      <c r="D49" s="6">
        <v>-181540.13</v>
      </c>
    </row>
    <row r="50" spans="1:4">
      <c r="A50" t="s">
        <v>83</v>
      </c>
      <c r="B50" t="s">
        <v>84</v>
      </c>
      <c r="C50" s="6">
        <v>-181871.34</v>
      </c>
      <c r="D50" s="6">
        <v>-181871.34</v>
      </c>
    </row>
    <row r="51" spans="1:4">
      <c r="A51" t="s">
        <v>85</v>
      </c>
      <c r="B51" t="s">
        <v>86</v>
      </c>
      <c r="C51" s="6">
        <v>-1588.79</v>
      </c>
      <c r="D51" s="6">
        <v>-1588.79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>
        <v>1920</v>
      </c>
      <c r="D54" s="6">
        <v>1920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-13982.06</v>
      </c>
      <c r="D60" s="6">
        <v>-13982.06</v>
      </c>
    </row>
    <row r="61" spans="1:4">
      <c r="A61" t="s">
        <v>104</v>
      </c>
      <c r="B61" t="s">
        <v>105</v>
      </c>
      <c r="C61" s="6">
        <v>-4486.0200000000004</v>
      </c>
      <c r="D61" s="6">
        <v>-4486.0200000000004</v>
      </c>
    </row>
    <row r="62" spans="1:4">
      <c r="A62" t="s">
        <v>106</v>
      </c>
      <c r="B62" t="s">
        <v>107</v>
      </c>
      <c r="C62" s="6">
        <v>-323.27999999999997</v>
      </c>
      <c r="D62" s="6">
        <v>-323.27999999999997</v>
      </c>
    </row>
    <row r="63" spans="1:4">
      <c r="A63" t="s">
        <v>108</v>
      </c>
      <c r="B63" t="s">
        <v>109</v>
      </c>
      <c r="C63" s="6">
        <v>-6895.43</v>
      </c>
      <c r="D63" s="6">
        <v>-6895.43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-2277.33</v>
      </c>
      <c r="D65" s="6">
        <v>-2277.33</v>
      </c>
    </row>
    <row r="66" spans="1:4">
      <c r="A66">
        <v>17</v>
      </c>
      <c r="B66" t="s">
        <v>114</v>
      </c>
      <c r="C66" s="6">
        <v>-69485.759999999995</v>
      </c>
      <c r="D66" s="6">
        <v>-69485.759999999995</v>
      </c>
    </row>
    <row r="67" spans="1:4">
      <c r="A67">
        <v>18</v>
      </c>
      <c r="B67" t="s">
        <v>115</v>
      </c>
      <c r="C67" s="6">
        <v>-12615.08</v>
      </c>
      <c r="D67" s="6">
        <v>-12615.08</v>
      </c>
    </row>
    <row r="68" spans="1:4">
      <c r="A68" t="s">
        <v>116</v>
      </c>
      <c r="B68" t="s">
        <v>117</v>
      </c>
      <c r="C68" s="6">
        <v>-1065.08</v>
      </c>
      <c r="D68" s="6">
        <v>-1065.08</v>
      </c>
    </row>
    <row r="69" spans="1:4">
      <c r="A69" t="s">
        <v>118</v>
      </c>
      <c r="B69" t="s">
        <v>119</v>
      </c>
      <c r="C69" s="6">
        <v>-4550</v>
      </c>
      <c r="D69" s="6">
        <v>-4550</v>
      </c>
    </row>
    <row r="70" spans="1:4">
      <c r="A70" t="s">
        <v>120</v>
      </c>
      <c r="B70" t="s">
        <v>121</v>
      </c>
      <c r="C70" s="6">
        <v>-7000</v>
      </c>
      <c r="D70" s="6">
        <v>-7000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-26862.69</v>
      </c>
      <c r="D76" s="6">
        <v>-26862.69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-26862.69</v>
      </c>
      <c r="D78" s="6">
        <v>-26862.69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-4444.91</v>
      </c>
      <c r="D90" s="6">
        <v>-4444.91</v>
      </c>
    </row>
    <row r="91" spans="1:4">
      <c r="A91" t="s">
        <v>158</v>
      </c>
      <c r="B91" t="s">
        <v>159</v>
      </c>
      <c r="C91" s="6">
        <v>-217.92</v>
      </c>
      <c r="D91" s="6">
        <v>-217.92</v>
      </c>
    </row>
    <row r="92" spans="1:4">
      <c r="A92" t="s">
        <v>160</v>
      </c>
      <c r="B92" t="s">
        <v>161</v>
      </c>
      <c r="C92" s="6">
        <v>-4086.99</v>
      </c>
      <c r="D92" s="6">
        <v>-4086.99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2476</v>
      </c>
      <c r="D96" s="6">
        <v>2476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2476</v>
      </c>
      <c r="D98" s="6">
        <v>2476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-2203.94</v>
      </c>
      <c r="D101" s="6">
        <v>-2203.94</v>
      </c>
    </row>
    <row r="102" spans="1:4">
      <c r="A102" t="s">
        <v>178</v>
      </c>
      <c r="B102" t="s">
        <v>179</v>
      </c>
      <c r="C102" s="6">
        <v>-247.41</v>
      </c>
      <c r="D102" s="6">
        <v>-247.41</v>
      </c>
    </row>
    <row r="103" spans="1:4">
      <c r="A103" t="s">
        <v>180</v>
      </c>
      <c r="B103" t="s">
        <v>181</v>
      </c>
      <c r="C103" s="6">
        <v>-1956.53</v>
      </c>
      <c r="D103" s="6">
        <v>-1956.53</v>
      </c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-1580</v>
      </c>
      <c r="D107" s="6">
        <v>-1580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-1580</v>
      </c>
      <c r="D109" s="6">
        <v>-1580</v>
      </c>
    </row>
    <row r="110" spans="1:4">
      <c r="A110">
        <v>27</v>
      </c>
      <c r="B110" t="s">
        <v>192</v>
      </c>
      <c r="C110" s="6">
        <v>-13448.85</v>
      </c>
      <c r="D110" s="6">
        <v>-13448.85</v>
      </c>
    </row>
    <row r="111" spans="1:4">
      <c r="A111" t="s">
        <v>193</v>
      </c>
      <c r="B111" t="s">
        <v>194</v>
      </c>
      <c r="C111" s="6">
        <v>-2648.85</v>
      </c>
      <c r="D111" s="6">
        <v>-2648.85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-10800</v>
      </c>
      <c r="D113" s="6">
        <v>-10800</v>
      </c>
    </row>
    <row r="114" spans="1:4">
      <c r="A114">
        <v>28</v>
      </c>
      <c r="B114" t="s">
        <v>199</v>
      </c>
      <c r="C114" s="6">
        <v>-1836.77</v>
      </c>
      <c r="D114" s="6">
        <v>-1836.77</v>
      </c>
    </row>
    <row r="115" spans="1:4">
      <c r="A115" t="s">
        <v>200</v>
      </c>
      <c r="B115" t="s">
        <v>201</v>
      </c>
      <c r="C115" s="6">
        <v>-1746.77</v>
      </c>
      <c r="D115" s="6">
        <v>-1746.77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-90</v>
      </c>
      <c r="D117" s="6">
        <v>-90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49772.4</v>
      </c>
      <c r="D120" s="16">
        <v>49772.4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3.6999999999999998E-2</v>
      </c>
      <c r="D121" s="17">
        <f>IF(D$10=0," ",ROUND(D120/D$10,3))</f>
        <v>3.6999999999999998E-2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-209921.5</v>
      </c>
      <c r="D123" s="6">
        <v>-209921.5</v>
      </c>
    </row>
    <row r="124" spans="1:4">
      <c r="A124" t="s">
        <v>214</v>
      </c>
      <c r="B124" t="s">
        <v>215</v>
      </c>
      <c r="C124" s="6">
        <v>-175965.05</v>
      </c>
      <c r="D124" s="6">
        <v>-175965.05</v>
      </c>
    </row>
    <row r="125" spans="1:4">
      <c r="A125" t="s">
        <v>216</v>
      </c>
      <c r="B125" t="s">
        <v>217</v>
      </c>
      <c r="C125" s="6">
        <v>-26862.69</v>
      </c>
      <c r="D125" s="6">
        <v>-26862.69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-4444.91</v>
      </c>
      <c r="D127" s="6">
        <v>-4444.91</v>
      </c>
    </row>
    <row r="128" spans="1:4">
      <c r="A128" t="s">
        <v>222</v>
      </c>
      <c r="B128" t="s">
        <v>223</v>
      </c>
      <c r="C128" s="6">
        <v>-2648.85</v>
      </c>
      <c r="D128" s="6">
        <v>-2648.85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3954</v>
      </c>
      <c r="C5" s="8">
        <v>3954</v>
      </c>
      <c r="D5" s="8">
        <v>3954</v>
      </c>
    </row>
    <row r="6" spans="1:52" s="10" customFormat="1">
      <c r="A6" s="9" t="s">
        <v>8</v>
      </c>
      <c r="B6" s="10" t="s">
        <v>233</v>
      </c>
      <c r="C6" s="10" t="s">
        <v>233</v>
      </c>
      <c r="D6" s="10" t="s">
        <v>233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2448713.0699999998</v>
      </c>
      <c r="D10" s="16">
        <v>2448713.0699999998</v>
      </c>
    </row>
    <row r="11" spans="1:52">
      <c r="A11" t="s">
        <v>18</v>
      </c>
      <c r="B11" t="s">
        <v>19</v>
      </c>
      <c r="C11" s="6">
        <v>2448713.0699999998</v>
      </c>
      <c r="D11" s="6">
        <v>2448713.0699999998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-1562153.85</v>
      </c>
      <c r="D13" s="6">
        <v>-1562153.85</v>
      </c>
    </row>
    <row r="14" spans="1:52">
      <c r="A14">
        <v>3</v>
      </c>
      <c r="B14" t="s">
        <v>23</v>
      </c>
      <c r="C14" s="6">
        <v>886559.22</v>
      </c>
      <c r="D14" s="6">
        <v>886559.22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0.36199999999999999</v>
      </c>
      <c r="D15" s="17">
        <f>IF(D$10=0," ",ROUND(D14/D$10,3))</f>
        <v>0.36199999999999999</v>
      </c>
    </row>
    <row r="16" spans="1:52">
      <c r="A16">
        <v>5</v>
      </c>
      <c r="B16" t="s">
        <v>25</v>
      </c>
      <c r="C16" s="6">
        <v>-40846.120000000003</v>
      </c>
      <c r="D16" s="6">
        <v>-40846.120000000003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-32921.99</v>
      </c>
      <c r="D18" s="6">
        <v>-32921.99</v>
      </c>
    </row>
    <row r="19" spans="1:4">
      <c r="A19" t="s">
        <v>28</v>
      </c>
      <c r="B19" t="s">
        <v>29</v>
      </c>
      <c r="C19" s="6">
        <v>4788.0200000000004</v>
      </c>
      <c r="D19" s="6">
        <v>4788.0200000000004</v>
      </c>
    </row>
    <row r="20" spans="1:4">
      <c r="A20" t="s">
        <v>30</v>
      </c>
      <c r="B20" t="s">
        <v>31</v>
      </c>
      <c r="C20" s="6">
        <v>-1685.24</v>
      </c>
      <c r="D20" s="6">
        <v>-1685.24</v>
      </c>
    </row>
    <row r="21" spans="1:4">
      <c r="A21" t="s">
        <v>32</v>
      </c>
      <c r="B21" t="s">
        <v>33</v>
      </c>
      <c r="C21" s="6">
        <v>-22352.34</v>
      </c>
      <c r="D21" s="6">
        <v>-22352.34</v>
      </c>
    </row>
    <row r="22" spans="1:4">
      <c r="A22" t="s">
        <v>34</v>
      </c>
      <c r="B22" t="s">
        <v>35</v>
      </c>
      <c r="C22" s="6">
        <v>-13672.43</v>
      </c>
      <c r="D22" s="6">
        <v>-13672.43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-7924.13</v>
      </c>
      <c r="D26" s="6">
        <v>-7924.13</v>
      </c>
    </row>
    <row r="27" spans="1:4">
      <c r="A27" t="s">
        <v>42</v>
      </c>
      <c r="B27" t="s">
        <v>43</v>
      </c>
      <c r="C27" s="6">
        <v>-7924.13</v>
      </c>
      <c r="D27" s="6">
        <v>-7924.13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845713.1</v>
      </c>
      <c r="D31" s="16">
        <v>845713.1</v>
      </c>
    </row>
    <row r="32" spans="1:4" s="15" customFormat="1">
      <c r="A32" s="15">
        <v>11</v>
      </c>
      <c r="B32" s="15" t="s">
        <v>51</v>
      </c>
      <c r="C32" s="16">
        <v>-41576.449999999997</v>
      </c>
      <c r="D32" s="16">
        <v>-41576.449999999997</v>
      </c>
    </row>
    <row r="33" spans="1:4">
      <c r="A33">
        <v>12</v>
      </c>
      <c r="B33" t="s">
        <v>52</v>
      </c>
      <c r="C33" s="6">
        <v>-371327.72</v>
      </c>
      <c r="D33" s="6">
        <v>-371327.72</v>
      </c>
    </row>
    <row r="34" spans="1:4">
      <c r="A34">
        <v>13</v>
      </c>
      <c r="B34" t="s">
        <v>53</v>
      </c>
      <c r="C34" s="6">
        <v>-145794.68</v>
      </c>
      <c r="D34" s="6">
        <v>-145794.68</v>
      </c>
    </row>
    <row r="35" spans="1:4">
      <c r="A35" t="s">
        <v>54</v>
      </c>
      <c r="B35" t="s">
        <v>55</v>
      </c>
      <c r="C35" s="6">
        <v>-105094</v>
      </c>
      <c r="D35" s="6">
        <v>-105094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</v>
      </c>
      <c r="D37" s="6">
        <v>-2000</v>
      </c>
    </row>
    <row r="38" spans="1:4">
      <c r="A38" t="s">
        <v>60</v>
      </c>
      <c r="B38" t="s">
        <v>61</v>
      </c>
      <c r="C38" s="6">
        <v>-5511.33</v>
      </c>
      <c r="D38" s="6">
        <v>-5511.33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-1659.65</v>
      </c>
      <c r="D40" s="6">
        <v>-1659.65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-3562.7</v>
      </c>
      <c r="D43" s="6">
        <v>-3562.7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-2967</v>
      </c>
      <c r="D45" s="6">
        <v>-2967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-5000</v>
      </c>
      <c r="D47" s="6">
        <v>-5000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-141092.5</v>
      </c>
      <c r="D49" s="6">
        <v>-141092.5</v>
      </c>
    </row>
    <row r="50" spans="1:4">
      <c r="A50" t="s">
        <v>83</v>
      </c>
      <c r="B50" t="s">
        <v>84</v>
      </c>
      <c r="C50" s="6">
        <v>-9327.6</v>
      </c>
      <c r="D50" s="6">
        <v>-9327.6</v>
      </c>
    </row>
    <row r="51" spans="1:4">
      <c r="A51" t="s">
        <v>85</v>
      </c>
      <c r="B51" t="s">
        <v>86</v>
      </c>
      <c r="C51" s="6">
        <v>-15546</v>
      </c>
      <c r="D51" s="6">
        <v>-15546</v>
      </c>
    </row>
    <row r="52" spans="1:4">
      <c r="A52" t="s">
        <v>87</v>
      </c>
      <c r="B52" t="s">
        <v>88</v>
      </c>
      <c r="C52" s="6">
        <v>-111153.9</v>
      </c>
      <c r="D52" s="6">
        <v>-111153.9</v>
      </c>
    </row>
    <row r="53" spans="1:4">
      <c r="A53" t="s">
        <v>89</v>
      </c>
      <c r="B53" t="s">
        <v>90</v>
      </c>
      <c r="C53" s="6">
        <v>-2987</v>
      </c>
      <c r="D53" s="6">
        <v>-2987</v>
      </c>
    </row>
    <row r="54" spans="1:4">
      <c r="A54" t="s">
        <v>91</v>
      </c>
      <c r="B54" t="s">
        <v>92</v>
      </c>
      <c r="C54" s="6">
        <v>-2078</v>
      </c>
      <c r="D54" s="6">
        <v>-2078</v>
      </c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-17675.63</v>
      </c>
      <c r="D60" s="6">
        <v>-17675.63</v>
      </c>
    </row>
    <row r="61" spans="1:4">
      <c r="A61" t="s">
        <v>104</v>
      </c>
      <c r="B61" t="s">
        <v>105</v>
      </c>
      <c r="C61" s="6">
        <v>-354.66</v>
      </c>
      <c r="D61" s="6">
        <v>-354.66</v>
      </c>
    </row>
    <row r="62" spans="1:4">
      <c r="A62" t="s">
        <v>106</v>
      </c>
      <c r="B62" t="s">
        <v>107</v>
      </c>
      <c r="C62" s="6">
        <v>-2841.08</v>
      </c>
      <c r="D62" s="6">
        <v>-2841.08</v>
      </c>
    </row>
    <row r="63" spans="1:4">
      <c r="A63" t="s">
        <v>108</v>
      </c>
      <c r="B63" t="s">
        <v>109</v>
      </c>
      <c r="C63" s="6">
        <v>-14138.8</v>
      </c>
      <c r="D63" s="6">
        <v>-14138.8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-341.09</v>
      </c>
      <c r="D65" s="6">
        <v>-341.09</v>
      </c>
    </row>
    <row r="66" spans="1:4">
      <c r="A66">
        <v>17</v>
      </c>
      <c r="B66" t="s">
        <v>114</v>
      </c>
      <c r="C66" s="6">
        <v>-66764.91</v>
      </c>
      <c r="D66" s="6">
        <v>-66764.91</v>
      </c>
    </row>
    <row r="67" spans="1:4">
      <c r="A67">
        <v>18</v>
      </c>
      <c r="B67" t="s">
        <v>115</v>
      </c>
      <c r="C67" s="6">
        <v>-16620.79</v>
      </c>
      <c r="D67" s="6">
        <v>-16620.79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-7130.79</v>
      </c>
      <c r="D69" s="6">
        <v>-7130.79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-24360.33</v>
      </c>
      <c r="D76" s="6">
        <v>-24360.33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-24360.33</v>
      </c>
      <c r="D78" s="6">
        <v>-24360.33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-6011.41</v>
      </c>
      <c r="D90" s="6">
        <v>-6011.41</v>
      </c>
    </row>
    <row r="91" spans="1:4">
      <c r="A91" t="s">
        <v>158</v>
      </c>
      <c r="B91" t="s">
        <v>159</v>
      </c>
      <c r="C91" s="6">
        <v>-499.41</v>
      </c>
      <c r="D91" s="6">
        <v>-499.41</v>
      </c>
    </row>
    <row r="92" spans="1:4">
      <c r="A92" t="s">
        <v>160</v>
      </c>
      <c r="B92" t="s">
        <v>161</v>
      </c>
      <c r="C92" s="6">
        <v>-5372</v>
      </c>
      <c r="D92" s="6">
        <v>-5372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-140</v>
      </c>
      <c r="D94" s="6">
        <v>-140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130</v>
      </c>
      <c r="D96" s="6">
        <v>130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130</v>
      </c>
      <c r="D98" s="6">
        <v>130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-3437.55</v>
      </c>
      <c r="D101" s="6">
        <v>-3437.55</v>
      </c>
    </row>
    <row r="102" spans="1:4">
      <c r="A102" t="s">
        <v>178</v>
      </c>
      <c r="B102" t="s">
        <v>179</v>
      </c>
      <c r="C102" s="6">
        <v>-601.42999999999995</v>
      </c>
      <c r="D102" s="6">
        <v>-601.42999999999995</v>
      </c>
    </row>
    <row r="103" spans="1:4">
      <c r="A103" t="s">
        <v>180</v>
      </c>
      <c r="B103" t="s">
        <v>181</v>
      </c>
      <c r="C103" s="6">
        <v>-2836.12</v>
      </c>
      <c r="D103" s="6">
        <v>-2836.12</v>
      </c>
    </row>
    <row r="104" spans="1:4">
      <c r="A104">
        <v>25</v>
      </c>
      <c r="B104" t="s">
        <v>182</v>
      </c>
      <c r="C104" s="6">
        <v>-117.97</v>
      </c>
      <c r="D104" s="6">
        <v>-117.97</v>
      </c>
    </row>
    <row r="105" spans="1:4">
      <c r="A105" t="s">
        <v>183</v>
      </c>
      <c r="B105" t="s">
        <v>184</v>
      </c>
      <c r="C105" s="6">
        <v>-117.97</v>
      </c>
      <c r="D105" s="6">
        <v>-117.97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-6298.8</v>
      </c>
      <c r="D110" s="6">
        <v>-6298.8</v>
      </c>
    </row>
    <row r="111" spans="1:4">
      <c r="A111" t="s">
        <v>193</v>
      </c>
      <c r="B111" t="s">
        <v>194</v>
      </c>
      <c r="C111" s="6">
        <v>-898.8</v>
      </c>
      <c r="D111" s="6">
        <v>-898.8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-2496.4</v>
      </c>
      <c r="D114" s="6">
        <v>-2496.4</v>
      </c>
    </row>
    <row r="115" spans="1:4">
      <c r="A115" t="s">
        <v>200</v>
      </c>
      <c r="B115" t="s">
        <v>201</v>
      </c>
      <c r="C115" s="6">
        <v>-3260.4</v>
      </c>
      <c r="D115" s="6">
        <v>-3260.4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764</v>
      </c>
      <c r="D119" s="6">
        <v>764</v>
      </c>
    </row>
    <row r="120" spans="1:4" s="15" customFormat="1">
      <c r="A120" s="15">
        <v>29</v>
      </c>
      <c r="B120" s="15" t="s">
        <v>210</v>
      </c>
      <c r="C120" s="16">
        <v>432808.93</v>
      </c>
      <c r="D120" s="16">
        <v>432808.93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0.17699999999999999</v>
      </c>
      <c r="D121" s="17">
        <f>IF(D$10=0," ",ROUND(D120/D$10,3))</f>
        <v>0.17699999999999999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-177065.22</v>
      </c>
      <c r="D123" s="6">
        <v>-177065.22</v>
      </c>
    </row>
    <row r="124" spans="1:4">
      <c r="A124" t="s">
        <v>214</v>
      </c>
      <c r="B124" t="s">
        <v>215</v>
      </c>
      <c r="C124" s="6">
        <v>-145794.68</v>
      </c>
      <c r="D124" s="6">
        <v>-145794.68</v>
      </c>
    </row>
    <row r="125" spans="1:4">
      <c r="A125" t="s">
        <v>216</v>
      </c>
      <c r="B125" t="s">
        <v>217</v>
      </c>
      <c r="C125" s="6">
        <v>-24360.33</v>
      </c>
      <c r="D125" s="6">
        <v>-24360.33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-6011.41</v>
      </c>
      <c r="D127" s="6">
        <v>-6011.41</v>
      </c>
    </row>
    <row r="128" spans="1:4">
      <c r="A128" t="s">
        <v>222</v>
      </c>
      <c r="B128" t="s">
        <v>223</v>
      </c>
      <c r="C128" s="6">
        <v>-898.8</v>
      </c>
      <c r="D128" s="6">
        <v>-898.8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3953</v>
      </c>
      <c r="C5" s="8">
        <v>3953</v>
      </c>
      <c r="D5" s="8">
        <v>3953</v>
      </c>
    </row>
    <row r="6" spans="1:52" s="10" customFormat="1" ht="45">
      <c r="A6" s="9" t="s">
        <v>8</v>
      </c>
      <c r="B6" s="10" t="s">
        <v>232</v>
      </c>
      <c r="C6" s="10" t="s">
        <v>232</v>
      </c>
      <c r="D6" s="10" t="s">
        <v>232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2442096.3199999998</v>
      </c>
      <c r="D10" s="16">
        <v>2442096.3199999998</v>
      </c>
    </row>
    <row r="11" spans="1:52">
      <c r="A11" t="s">
        <v>18</v>
      </c>
      <c r="B11" t="s">
        <v>19</v>
      </c>
      <c r="C11" s="6">
        <v>2442096.3199999998</v>
      </c>
      <c r="D11" s="6">
        <v>2442096.3199999998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-1494422.07</v>
      </c>
      <c r="D13" s="6">
        <v>-1494422.07</v>
      </c>
    </row>
    <row r="14" spans="1:52">
      <c r="A14">
        <v>3</v>
      </c>
      <c r="B14" t="s">
        <v>23</v>
      </c>
      <c r="C14" s="6">
        <v>947674.25</v>
      </c>
      <c r="D14" s="6">
        <v>947674.25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0.38800000000000001</v>
      </c>
      <c r="D15" s="17">
        <f>IF(D$10=0," ",ROUND(D14/D$10,3))</f>
        <v>0.38800000000000001</v>
      </c>
    </row>
    <row r="16" spans="1:52">
      <c r="A16">
        <v>5</v>
      </c>
      <c r="B16" t="s">
        <v>25</v>
      </c>
      <c r="C16" s="6">
        <v>-47767.03</v>
      </c>
      <c r="D16" s="6">
        <v>-47767.03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-41446.69</v>
      </c>
      <c r="D18" s="6">
        <v>-41446.69</v>
      </c>
    </row>
    <row r="19" spans="1:4">
      <c r="A19" t="s">
        <v>28</v>
      </c>
      <c r="B19" t="s">
        <v>29</v>
      </c>
      <c r="C19" s="6">
        <v>-3643.33</v>
      </c>
      <c r="D19" s="6">
        <v>-3643.33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-18469.03</v>
      </c>
      <c r="D21" s="6">
        <v>-18469.03</v>
      </c>
    </row>
    <row r="22" spans="1:4">
      <c r="A22" t="s">
        <v>34</v>
      </c>
      <c r="B22" t="s">
        <v>35</v>
      </c>
      <c r="C22" s="6">
        <v>-19334.330000000002</v>
      </c>
      <c r="D22" s="6">
        <v>-19334.330000000002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-6320.34</v>
      </c>
      <c r="D26" s="6">
        <v>-6320.34</v>
      </c>
    </row>
    <row r="27" spans="1:4">
      <c r="A27" t="s">
        <v>42</v>
      </c>
      <c r="B27" t="s">
        <v>43</v>
      </c>
      <c r="C27" s="6">
        <v>-6320.34</v>
      </c>
      <c r="D27" s="6">
        <v>-6320.34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899907.22</v>
      </c>
      <c r="D31" s="16">
        <v>899907.22</v>
      </c>
    </row>
    <row r="32" spans="1:4" s="15" customFormat="1">
      <c r="A32" s="15">
        <v>11</v>
      </c>
      <c r="B32" s="15" t="s">
        <v>51</v>
      </c>
      <c r="C32" s="16">
        <v>-38342.769999999997</v>
      </c>
      <c r="D32" s="16">
        <v>-38342.769999999997</v>
      </c>
    </row>
    <row r="33" spans="1:4">
      <c r="A33">
        <v>12</v>
      </c>
      <c r="B33" t="s">
        <v>52</v>
      </c>
      <c r="C33" s="6">
        <v>-469846.07</v>
      </c>
      <c r="D33" s="6">
        <v>-469846.07</v>
      </c>
    </row>
    <row r="34" spans="1:4">
      <c r="A34">
        <v>13</v>
      </c>
      <c r="B34" t="s">
        <v>53</v>
      </c>
      <c r="C34" s="6">
        <v>-155875.42000000001</v>
      </c>
      <c r="D34" s="6">
        <v>-155875.42000000001</v>
      </c>
    </row>
    <row r="35" spans="1:4">
      <c r="A35" t="s">
        <v>54</v>
      </c>
      <c r="B35" t="s">
        <v>55</v>
      </c>
      <c r="C35" s="6">
        <v>-115188</v>
      </c>
      <c r="D35" s="6">
        <v>-115188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-6500</v>
      </c>
      <c r="D37" s="6">
        <v>-6500</v>
      </c>
    </row>
    <row r="38" spans="1:4">
      <c r="A38" t="s">
        <v>60</v>
      </c>
      <c r="B38" t="s">
        <v>61</v>
      </c>
      <c r="C38" s="6">
        <v>-9940</v>
      </c>
      <c r="D38" s="6">
        <v>-9940</v>
      </c>
    </row>
    <row r="39" spans="1:4">
      <c r="A39" t="s">
        <v>62</v>
      </c>
      <c r="B39" t="s">
        <v>63</v>
      </c>
      <c r="C39" s="6">
        <v>-10000</v>
      </c>
      <c r="D39" s="6">
        <v>-10000</v>
      </c>
    </row>
    <row r="40" spans="1:4">
      <c r="A40" t="s">
        <v>64</v>
      </c>
      <c r="B40" t="s">
        <v>65</v>
      </c>
      <c r="C40" s="6">
        <v>-417.6</v>
      </c>
      <c r="D40" s="6">
        <v>-417.6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-5097.1499999999996</v>
      </c>
      <c r="D43" s="6">
        <v>-5097.1499999999996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-3316</v>
      </c>
      <c r="D45" s="6">
        <v>-3316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-5416.67</v>
      </c>
      <c r="D47" s="6">
        <v>-5416.67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-196115.07</v>
      </c>
      <c r="D49" s="6">
        <v>-196115.07</v>
      </c>
    </row>
    <row r="50" spans="1:4">
      <c r="A50" t="s">
        <v>83</v>
      </c>
      <c r="B50" t="s">
        <v>84</v>
      </c>
      <c r="C50" s="6">
        <v>-94290.75</v>
      </c>
      <c r="D50" s="6">
        <v>-94290.75</v>
      </c>
    </row>
    <row r="51" spans="1:4">
      <c r="A51" t="s">
        <v>85</v>
      </c>
      <c r="B51" t="s">
        <v>86</v>
      </c>
      <c r="C51" s="6">
        <v>-33863.4</v>
      </c>
      <c r="D51" s="6">
        <v>-33863.4</v>
      </c>
    </row>
    <row r="52" spans="1:4">
      <c r="A52" t="s">
        <v>87</v>
      </c>
      <c r="B52" t="s">
        <v>88</v>
      </c>
      <c r="C52" s="6">
        <v>-65970.92</v>
      </c>
      <c r="D52" s="6">
        <v>-65970.92</v>
      </c>
    </row>
    <row r="53" spans="1:4">
      <c r="A53" t="s">
        <v>89</v>
      </c>
      <c r="B53" t="s">
        <v>90</v>
      </c>
      <c r="C53" s="6">
        <v>-1990</v>
      </c>
      <c r="D53" s="6">
        <v>-1990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-41157</v>
      </c>
      <c r="D60" s="6">
        <v>-41157</v>
      </c>
    </row>
    <row r="61" spans="1:4">
      <c r="A61" t="s">
        <v>104</v>
      </c>
      <c r="B61" t="s">
        <v>105</v>
      </c>
      <c r="C61" s="6">
        <v>-21306.58</v>
      </c>
      <c r="D61" s="6">
        <v>-21306.58</v>
      </c>
    </row>
    <row r="62" spans="1:4">
      <c r="A62" t="s">
        <v>106</v>
      </c>
      <c r="B62" t="s">
        <v>107</v>
      </c>
      <c r="C62" s="6">
        <v>-316.98</v>
      </c>
      <c r="D62" s="6">
        <v>-316.98</v>
      </c>
    </row>
    <row r="63" spans="1:4">
      <c r="A63" t="s">
        <v>108</v>
      </c>
      <c r="B63" t="s">
        <v>109</v>
      </c>
      <c r="C63" s="6">
        <v>-18823.27</v>
      </c>
      <c r="D63" s="6">
        <v>-18823.27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-710.17</v>
      </c>
      <c r="D65" s="6">
        <v>-710.17</v>
      </c>
    </row>
    <row r="66" spans="1:4">
      <c r="A66">
        <v>17</v>
      </c>
      <c r="B66" t="s">
        <v>114</v>
      </c>
      <c r="C66" s="6">
        <v>-76698.58</v>
      </c>
      <c r="D66" s="6">
        <v>-76698.58</v>
      </c>
    </row>
    <row r="67" spans="1:4">
      <c r="A67">
        <v>18</v>
      </c>
      <c r="B67" t="s">
        <v>115</v>
      </c>
      <c r="C67" s="6">
        <v>-16486.29</v>
      </c>
      <c r="D67" s="6">
        <v>-16486.29</v>
      </c>
    </row>
    <row r="68" spans="1:4">
      <c r="A68" t="s">
        <v>116</v>
      </c>
      <c r="B68" t="s">
        <v>117</v>
      </c>
      <c r="C68" s="6">
        <v>-1736.29</v>
      </c>
      <c r="D68" s="6">
        <v>-1736.29</v>
      </c>
    </row>
    <row r="69" spans="1:4">
      <c r="A69" t="s">
        <v>118</v>
      </c>
      <c r="B69" t="s">
        <v>119</v>
      </c>
      <c r="C69" s="6">
        <v>-5950</v>
      </c>
      <c r="D69" s="6">
        <v>-5950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-29517.54</v>
      </c>
      <c r="D76" s="6">
        <v>-29517.54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-29517.54</v>
      </c>
      <c r="D78" s="6">
        <v>-29517.54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-6003.45</v>
      </c>
      <c r="D90" s="6">
        <v>-6003.45</v>
      </c>
    </row>
    <row r="91" spans="1:4">
      <c r="A91" t="s">
        <v>158</v>
      </c>
      <c r="B91" t="s">
        <v>159</v>
      </c>
      <c r="C91" s="6">
        <v>-3534.45</v>
      </c>
      <c r="D91" s="6">
        <v>-3534.45</v>
      </c>
    </row>
    <row r="92" spans="1:4">
      <c r="A92" t="s">
        <v>160</v>
      </c>
      <c r="B92" t="s">
        <v>161</v>
      </c>
      <c r="C92" s="6">
        <v>-2469</v>
      </c>
      <c r="D92" s="6">
        <v>-2469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1829</v>
      </c>
      <c r="D96" s="6">
        <v>1829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1829</v>
      </c>
      <c r="D98" s="6">
        <v>1829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-3679.89</v>
      </c>
      <c r="D101" s="6">
        <v>-3679.89</v>
      </c>
    </row>
    <row r="102" spans="1:4">
      <c r="A102" t="s">
        <v>178</v>
      </c>
      <c r="B102" t="s">
        <v>179</v>
      </c>
      <c r="C102" s="6">
        <v>-429.48</v>
      </c>
      <c r="D102" s="6">
        <v>-429.48</v>
      </c>
    </row>
    <row r="103" spans="1:4">
      <c r="A103" t="s">
        <v>180</v>
      </c>
      <c r="B103" t="s">
        <v>181</v>
      </c>
      <c r="C103" s="6">
        <v>-3250.41</v>
      </c>
      <c r="D103" s="6">
        <v>-3250.41</v>
      </c>
    </row>
    <row r="104" spans="1:4">
      <c r="A104">
        <v>25</v>
      </c>
      <c r="B104" t="s">
        <v>182</v>
      </c>
      <c r="C104" s="6">
        <v>-255.03</v>
      </c>
      <c r="D104" s="6">
        <v>-255.03</v>
      </c>
    </row>
    <row r="105" spans="1:4">
      <c r="A105" t="s">
        <v>183</v>
      </c>
      <c r="B105" t="s">
        <v>184</v>
      </c>
      <c r="C105" s="6">
        <v>-255.03</v>
      </c>
      <c r="D105" s="6">
        <v>-255.03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>
        <v>-1150</v>
      </c>
      <c r="D107" s="6">
        <v>-1150</v>
      </c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>
        <v>-1150</v>
      </c>
      <c r="D109" s="6">
        <v>-1150</v>
      </c>
    </row>
    <row r="110" spans="1:4">
      <c r="A110">
        <v>27</v>
      </c>
      <c r="B110" t="s">
        <v>192</v>
      </c>
      <c r="C110" s="6">
        <v>-9175.7099999999991</v>
      </c>
      <c r="D110" s="6">
        <v>-9175.7099999999991</v>
      </c>
    </row>
    <row r="111" spans="1:4">
      <c r="A111" t="s">
        <v>193</v>
      </c>
      <c r="B111" t="s">
        <v>194</v>
      </c>
      <c r="C111" s="6">
        <v>-1375.71</v>
      </c>
      <c r="D111" s="6">
        <v>-1375.71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-7800</v>
      </c>
      <c r="D113" s="6">
        <v>-7800</v>
      </c>
    </row>
    <row r="114" spans="1:4">
      <c r="A114">
        <v>28</v>
      </c>
      <c r="B114" t="s">
        <v>199</v>
      </c>
      <c r="C114" s="6">
        <v>-2970.15</v>
      </c>
      <c r="D114" s="6">
        <v>-2970.15</v>
      </c>
    </row>
    <row r="115" spans="1:4">
      <c r="A115" t="s">
        <v>200</v>
      </c>
      <c r="B115" t="s">
        <v>201</v>
      </c>
      <c r="C115" s="6">
        <v>-2970.65</v>
      </c>
      <c r="D115" s="6">
        <v>-2970.65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>
        <v>0.5</v>
      </c>
      <c r="D118" s="6">
        <v>0.5</v>
      </c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391718.38</v>
      </c>
      <c r="D120" s="16">
        <v>391718.38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0.16</v>
      </c>
      <c r="D121" s="17">
        <f>IF(D$10=0," ",ROUND(D120/D$10,3))</f>
        <v>0.16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-192772.12</v>
      </c>
      <c r="D123" s="6">
        <v>-192772.12</v>
      </c>
    </row>
    <row r="124" spans="1:4">
      <c r="A124" t="s">
        <v>214</v>
      </c>
      <c r="B124" t="s">
        <v>215</v>
      </c>
      <c r="C124" s="6">
        <v>-155875.42000000001</v>
      </c>
      <c r="D124" s="6">
        <v>-155875.42000000001</v>
      </c>
    </row>
    <row r="125" spans="1:4">
      <c r="A125" t="s">
        <v>216</v>
      </c>
      <c r="B125" t="s">
        <v>217</v>
      </c>
      <c r="C125" s="6">
        <v>-29517.54</v>
      </c>
      <c r="D125" s="6">
        <v>-29517.54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-6003.45</v>
      </c>
      <c r="D127" s="6">
        <v>-6003.45</v>
      </c>
    </row>
    <row r="128" spans="1:4">
      <c r="A128" t="s">
        <v>222</v>
      </c>
      <c r="B128" t="s">
        <v>223</v>
      </c>
      <c r="C128" s="6">
        <v>-1375.71</v>
      </c>
      <c r="D128" s="6">
        <v>-1375.71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AO125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3" width="10.85546875" style="6" bestFit="1" customWidth="1"/>
    <col min="4" max="4" width="12.42578125" style="6" bestFit="1" customWidth="1"/>
  </cols>
  <sheetData>
    <row r="1" spans="1:41">
      <c r="A1" s="2" t="s">
        <v>0</v>
      </c>
      <c r="B1" s="1" t="s">
        <v>1</v>
      </c>
    </row>
    <row r="2" spans="1:41">
      <c r="A2" s="2" t="s">
        <v>2</v>
      </c>
      <c r="B2" t="s">
        <v>3</v>
      </c>
    </row>
    <row r="3" spans="1:41">
      <c r="A3" s="2" t="s">
        <v>4</v>
      </c>
      <c r="B3" s="3">
        <v>41365</v>
      </c>
    </row>
    <row r="4" spans="1:41" s="8" customFormat="1">
      <c r="A4" s="7" t="s">
        <v>5</v>
      </c>
      <c r="B4" s="8" t="s">
        <v>257</v>
      </c>
      <c r="C4" s="26" t="s">
        <v>257</v>
      </c>
      <c r="D4" s="26" t="s">
        <v>257</v>
      </c>
    </row>
    <row r="5" spans="1:41" s="8" customFormat="1">
      <c r="A5" s="7" t="s">
        <v>7</v>
      </c>
      <c r="B5" s="8">
        <v>3950</v>
      </c>
      <c r="C5" s="26">
        <v>3950</v>
      </c>
      <c r="D5" s="26">
        <v>3950</v>
      </c>
    </row>
    <row r="6" spans="1:41" s="28" customFormat="1">
      <c r="A6" s="27" t="s">
        <v>8</v>
      </c>
      <c r="B6" s="28" t="s">
        <v>548</v>
      </c>
      <c r="C6" s="29" t="s">
        <v>548</v>
      </c>
      <c r="D6" s="29" t="s">
        <v>548</v>
      </c>
    </row>
    <row r="7" spans="1:41" s="8" customFormat="1">
      <c r="A7" s="7" t="s">
        <v>10</v>
      </c>
      <c r="B7" s="8" t="s">
        <v>11</v>
      </c>
      <c r="C7" s="26" t="s">
        <v>11</v>
      </c>
      <c r="D7" s="26" t="s">
        <v>11</v>
      </c>
    </row>
    <row r="8" spans="1:41" s="8" customFormat="1">
      <c r="A8" s="7" t="s">
        <v>12</v>
      </c>
      <c r="B8" s="8">
        <v>3</v>
      </c>
      <c r="C8" s="26">
        <v>3</v>
      </c>
      <c r="D8" s="26">
        <v>3</v>
      </c>
    </row>
    <row r="9" spans="1:41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</row>
    <row r="10" spans="1:41" s="15" customFormat="1">
      <c r="A10" s="15">
        <v>1</v>
      </c>
      <c r="B10" s="15" t="s">
        <v>17</v>
      </c>
      <c r="C10" s="16"/>
      <c r="D10" s="16"/>
    </row>
    <row r="11" spans="1:41">
      <c r="A11" t="s">
        <v>18</v>
      </c>
      <c r="B11" t="s">
        <v>19</v>
      </c>
    </row>
    <row r="12" spans="1:41">
      <c r="A12" t="s">
        <v>20</v>
      </c>
      <c r="B12" t="s">
        <v>21</v>
      </c>
    </row>
    <row r="13" spans="1:41">
      <c r="A13">
        <v>2</v>
      </c>
      <c r="B13" t="s">
        <v>22</v>
      </c>
    </row>
    <row r="14" spans="1:41">
      <c r="A14">
        <v>3</v>
      </c>
      <c r="B14" t="s">
        <v>23</v>
      </c>
    </row>
    <row r="15" spans="1:41" s="30" customFormat="1">
      <c r="A15" s="15">
        <v>4</v>
      </c>
      <c r="B15" s="30" t="s">
        <v>24</v>
      </c>
    </row>
    <row r="16" spans="1:41">
      <c r="A16">
        <v>5</v>
      </c>
      <c r="B16" t="s">
        <v>25</v>
      </c>
    </row>
    <row r="17" spans="1:4">
      <c r="A17">
        <v>6</v>
      </c>
      <c r="B17" t="s">
        <v>26</v>
      </c>
    </row>
    <row r="18" spans="1:4">
      <c r="A18">
        <v>7</v>
      </c>
      <c r="B18" t="s">
        <v>27</v>
      </c>
    </row>
    <row r="19" spans="1:4">
      <c r="A19" t="s">
        <v>28</v>
      </c>
      <c r="B19" t="s">
        <v>29</v>
      </c>
    </row>
    <row r="20" spans="1:4">
      <c r="A20" t="s">
        <v>30</v>
      </c>
      <c r="B20" t="s">
        <v>31</v>
      </c>
    </row>
    <row r="21" spans="1:4">
      <c r="A21" t="s">
        <v>32</v>
      </c>
      <c r="B21" t="s">
        <v>33</v>
      </c>
    </row>
    <row r="22" spans="1:4">
      <c r="A22" t="s">
        <v>34</v>
      </c>
      <c r="B22" t="s">
        <v>35</v>
      </c>
    </row>
    <row r="23" spans="1:4">
      <c r="A23">
        <v>8</v>
      </c>
      <c r="B23" t="s">
        <v>36</v>
      </c>
    </row>
    <row r="24" spans="1:4">
      <c r="A24" t="s">
        <v>37</v>
      </c>
      <c r="B24" t="s">
        <v>38</v>
      </c>
    </row>
    <row r="25" spans="1:4">
      <c r="A25" t="s">
        <v>39</v>
      </c>
      <c r="B25" t="s">
        <v>40</v>
      </c>
    </row>
    <row r="26" spans="1:4">
      <c r="A26">
        <v>9</v>
      </c>
      <c r="B26" t="s">
        <v>41</v>
      </c>
    </row>
    <row r="27" spans="1:4">
      <c r="A27" t="s">
        <v>42</v>
      </c>
      <c r="B27" t="s">
        <v>43</v>
      </c>
    </row>
    <row r="28" spans="1:4">
      <c r="A28" t="s">
        <v>44</v>
      </c>
      <c r="B28" t="s">
        <v>45</v>
      </c>
    </row>
    <row r="29" spans="1:4">
      <c r="A29" t="s">
        <v>46</v>
      </c>
      <c r="B29" t="s">
        <v>47</v>
      </c>
    </row>
    <row r="30" spans="1:4">
      <c r="A30" t="s">
        <v>48</v>
      </c>
      <c r="B30" t="s">
        <v>49</v>
      </c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>
        <v>100</v>
      </c>
      <c r="D33">
        <v>100</v>
      </c>
    </row>
    <row r="34" spans="1:4">
      <c r="A34">
        <v>13</v>
      </c>
      <c r="B34" t="s">
        <v>53</v>
      </c>
      <c r="C34">
        <v>100</v>
      </c>
      <c r="D34">
        <v>100</v>
      </c>
    </row>
    <row r="35" spans="1:4">
      <c r="A35" t="s">
        <v>54</v>
      </c>
      <c r="B35" t="s">
        <v>55</v>
      </c>
    </row>
    <row r="36" spans="1:4">
      <c r="A36" t="s">
        <v>56</v>
      </c>
      <c r="B36" t="s">
        <v>57</v>
      </c>
    </row>
    <row r="37" spans="1:4">
      <c r="A37" t="s">
        <v>58</v>
      </c>
      <c r="B37" t="s">
        <v>59</v>
      </c>
    </row>
    <row r="38" spans="1:4">
      <c r="A38" t="s">
        <v>60</v>
      </c>
      <c r="B38" t="s">
        <v>61</v>
      </c>
    </row>
    <row r="39" spans="1:4">
      <c r="A39" t="s">
        <v>62</v>
      </c>
      <c r="B39" t="s">
        <v>63</v>
      </c>
    </row>
    <row r="40" spans="1:4">
      <c r="A40" t="s">
        <v>64</v>
      </c>
      <c r="B40" t="s">
        <v>65</v>
      </c>
    </row>
    <row r="41" spans="1:4">
      <c r="A41" t="s">
        <v>66</v>
      </c>
      <c r="B41" t="s">
        <v>67</v>
      </c>
    </row>
    <row r="42" spans="1:4">
      <c r="A42" t="s">
        <v>68</v>
      </c>
      <c r="B42" t="s">
        <v>69</v>
      </c>
      <c r="C42">
        <v>100</v>
      </c>
      <c r="D42">
        <v>100</v>
      </c>
    </row>
    <row r="43" spans="1:4">
      <c r="A43" t="s">
        <v>70</v>
      </c>
      <c r="B43" t="s">
        <v>71</v>
      </c>
    </row>
    <row r="44" spans="1:4">
      <c r="A44" t="s">
        <v>72</v>
      </c>
      <c r="B44" t="s">
        <v>73</v>
      </c>
    </row>
    <row r="45" spans="1:4">
      <c r="A45" t="s">
        <v>74</v>
      </c>
      <c r="B45" t="s">
        <v>75</v>
      </c>
    </row>
    <row r="46" spans="1:4">
      <c r="A46" t="s">
        <v>76</v>
      </c>
      <c r="B46" t="s">
        <v>77</v>
      </c>
    </row>
    <row r="47" spans="1:4">
      <c r="A47" t="s">
        <v>78</v>
      </c>
      <c r="B47" t="s">
        <v>79</v>
      </c>
    </row>
    <row r="48" spans="1:4">
      <c r="A48" t="s">
        <v>80</v>
      </c>
      <c r="B48" t="s">
        <v>81</v>
      </c>
    </row>
    <row r="49" spans="1:2">
      <c r="A49">
        <v>15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>
        <v>16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>
        <v>17</v>
      </c>
      <c r="B66" t="s">
        <v>114</v>
      </c>
    </row>
    <row r="67" spans="1:2">
      <c r="A67">
        <v>18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>
        <v>19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>
        <v>20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>
        <v>21</v>
      </c>
      <c r="B85" t="s">
        <v>152</v>
      </c>
    </row>
    <row r="86" spans="1:2">
      <c r="A86" t="s">
        <v>153</v>
      </c>
      <c r="B86" t="s">
        <v>154</v>
      </c>
    </row>
    <row r="87" spans="1:2">
      <c r="A87" t="s">
        <v>155</v>
      </c>
      <c r="B87" t="s">
        <v>156</v>
      </c>
    </row>
    <row r="88" spans="1:2">
      <c r="A88">
        <v>22</v>
      </c>
      <c r="B88" t="s">
        <v>157</v>
      </c>
    </row>
    <row r="89" spans="1:2">
      <c r="A89" t="s">
        <v>158</v>
      </c>
      <c r="B89" t="s">
        <v>159</v>
      </c>
    </row>
    <row r="90" spans="1:2">
      <c r="A90" t="s">
        <v>160</v>
      </c>
      <c r="B90" t="s">
        <v>161</v>
      </c>
    </row>
    <row r="91" spans="1:2">
      <c r="A91" t="s">
        <v>162</v>
      </c>
      <c r="B91" t="s">
        <v>163</v>
      </c>
    </row>
    <row r="92" spans="1:2">
      <c r="A92" t="s">
        <v>164</v>
      </c>
      <c r="B92" t="s">
        <v>165</v>
      </c>
    </row>
    <row r="93" spans="1:2">
      <c r="A93" t="s">
        <v>166</v>
      </c>
      <c r="B93" t="s">
        <v>167</v>
      </c>
    </row>
    <row r="94" spans="1:2">
      <c r="A94">
        <v>23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>
        <v>24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>
        <v>25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>
        <v>26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>
        <v>27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>
        <v>28</v>
      </c>
      <c r="B111" t="s">
        <v>199</v>
      </c>
    </row>
    <row r="112" spans="1:2">
      <c r="A112" t="s">
        <v>200</v>
      </c>
      <c r="B112" t="s">
        <v>201</v>
      </c>
    </row>
    <row r="113" spans="1:4">
      <c r="A113" t="s">
        <v>202</v>
      </c>
      <c r="B113" t="s">
        <v>203</v>
      </c>
    </row>
    <row r="114" spans="1:4">
      <c r="A114" t="s">
        <v>204</v>
      </c>
      <c r="B114" t="s">
        <v>205</v>
      </c>
    </row>
    <row r="115" spans="1:4">
      <c r="A115" t="s">
        <v>206</v>
      </c>
      <c r="B115" t="s">
        <v>207</v>
      </c>
    </row>
    <row r="116" spans="1:4">
      <c r="A116" t="s">
        <v>208</v>
      </c>
      <c r="B116" t="s">
        <v>209</v>
      </c>
    </row>
    <row r="117" spans="1:4" s="15" customFormat="1">
      <c r="A117" s="15">
        <v>29</v>
      </c>
      <c r="B117" s="15" t="s">
        <v>210</v>
      </c>
      <c r="C117" s="15">
        <v>100</v>
      </c>
      <c r="D117" s="15">
        <v>100</v>
      </c>
    </row>
    <row r="118" spans="1:4" s="30" customFormat="1">
      <c r="A118" s="15">
        <v>30</v>
      </c>
      <c r="B118" s="30" t="s">
        <v>211</v>
      </c>
    </row>
    <row r="119" spans="1:4">
      <c r="A119" t="s">
        <v>212</v>
      </c>
    </row>
    <row r="120" spans="1:4">
      <c r="A120">
        <v>100</v>
      </c>
      <c r="B120" t="s">
        <v>213</v>
      </c>
      <c r="C120">
        <v>100</v>
      </c>
      <c r="D120">
        <v>100</v>
      </c>
    </row>
    <row r="121" spans="1:4">
      <c r="A121" t="s">
        <v>214</v>
      </c>
      <c r="B121" t="s">
        <v>215</v>
      </c>
      <c r="C121">
        <v>100</v>
      </c>
      <c r="D121">
        <v>100</v>
      </c>
    </row>
    <row r="122" spans="1:4">
      <c r="A122" t="s">
        <v>216</v>
      </c>
      <c r="B122" t="s">
        <v>217</v>
      </c>
    </row>
    <row r="123" spans="1:4">
      <c r="A123" t="s">
        <v>218</v>
      </c>
      <c r="B123" t="s">
        <v>219</v>
      </c>
    </row>
    <row r="124" spans="1:4">
      <c r="A124" t="s">
        <v>220</v>
      </c>
      <c r="B124" t="s">
        <v>221</v>
      </c>
    </row>
    <row r="125" spans="1:4">
      <c r="A125" t="s">
        <v>222</v>
      </c>
      <c r="B125" t="s">
        <v>223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3948</v>
      </c>
      <c r="C5" s="8">
        <v>3948</v>
      </c>
      <c r="D5" s="8">
        <v>3948</v>
      </c>
    </row>
    <row r="6" spans="1:52" s="10" customFormat="1" ht="30">
      <c r="A6" s="9" t="s">
        <v>8</v>
      </c>
      <c r="B6" s="10" t="s">
        <v>231</v>
      </c>
      <c r="C6" s="10" t="s">
        <v>231</v>
      </c>
      <c r="D6" s="10" t="s">
        <v>231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7</v>
      </c>
      <c r="C8" s="8">
        <v>7</v>
      </c>
      <c r="D8" s="8">
        <v>7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2710216.78</v>
      </c>
      <c r="D10" s="16">
        <v>2710216.78</v>
      </c>
    </row>
    <row r="11" spans="1:52">
      <c r="A11" t="s">
        <v>18</v>
      </c>
      <c r="B11" t="s">
        <v>19</v>
      </c>
      <c r="C11" s="6">
        <v>2710216.78</v>
      </c>
      <c r="D11" s="6">
        <v>2710216.78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-1751619.9</v>
      </c>
      <c r="D13" s="6">
        <v>-1751619.9</v>
      </c>
    </row>
    <row r="14" spans="1:52">
      <c r="A14">
        <v>3</v>
      </c>
      <c r="B14" t="s">
        <v>23</v>
      </c>
      <c r="C14" s="6">
        <v>958596.88</v>
      </c>
      <c r="D14" s="6">
        <v>958596.88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0.35399999999999998</v>
      </c>
      <c r="D15" s="17">
        <f>IF(D$10=0," ",ROUND(D14/D$10,3))</f>
        <v>0.35399999999999998</v>
      </c>
    </row>
    <row r="16" spans="1:52">
      <c r="A16">
        <v>5</v>
      </c>
      <c r="B16" t="s">
        <v>25</v>
      </c>
      <c r="C16" s="6">
        <v>-65196.88</v>
      </c>
      <c r="D16" s="6">
        <v>-65196.88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-47766.75</v>
      </c>
      <c r="D18" s="6">
        <v>-47766.75</v>
      </c>
    </row>
    <row r="19" spans="1:4">
      <c r="A19" t="s">
        <v>28</v>
      </c>
      <c r="B19" t="s">
        <v>29</v>
      </c>
      <c r="C19" s="6">
        <v>1654.06</v>
      </c>
      <c r="D19" s="6">
        <v>1654.06</v>
      </c>
    </row>
    <row r="20" spans="1:4">
      <c r="A20" t="s">
        <v>30</v>
      </c>
      <c r="B20" t="s">
        <v>31</v>
      </c>
      <c r="C20" s="6">
        <v>-3276.26</v>
      </c>
      <c r="D20" s="6">
        <v>-3276.26</v>
      </c>
    </row>
    <row r="21" spans="1:4">
      <c r="A21" t="s">
        <v>32</v>
      </c>
      <c r="B21" t="s">
        <v>33</v>
      </c>
      <c r="C21" s="6">
        <v>-27138.26</v>
      </c>
      <c r="D21" s="6">
        <v>-27138.26</v>
      </c>
    </row>
    <row r="22" spans="1:4">
      <c r="A22" t="s">
        <v>34</v>
      </c>
      <c r="B22" t="s">
        <v>35</v>
      </c>
      <c r="C22" s="6">
        <v>-19006.29</v>
      </c>
      <c r="D22" s="6">
        <v>-19006.29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-17430.13</v>
      </c>
      <c r="D26" s="6">
        <v>-17430.13</v>
      </c>
    </row>
    <row r="27" spans="1:4">
      <c r="A27" t="s">
        <v>42</v>
      </c>
      <c r="B27" t="s">
        <v>43</v>
      </c>
      <c r="C27" s="6">
        <v>-17430.13</v>
      </c>
      <c r="D27" s="6">
        <v>-17430.13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893400</v>
      </c>
      <c r="D31" s="16">
        <v>893400</v>
      </c>
    </row>
    <row r="32" spans="1:4" s="15" customFormat="1">
      <c r="A32" s="15">
        <v>11</v>
      </c>
      <c r="B32" s="15" t="s">
        <v>51</v>
      </c>
      <c r="C32" s="16">
        <v>-32828.6</v>
      </c>
      <c r="D32" s="16">
        <v>-32828.6</v>
      </c>
    </row>
    <row r="33" spans="1:4">
      <c r="A33">
        <v>12</v>
      </c>
      <c r="B33" t="s">
        <v>52</v>
      </c>
      <c r="C33" s="6">
        <v>-600889.51</v>
      </c>
      <c r="D33" s="6">
        <v>-600889.51</v>
      </c>
    </row>
    <row r="34" spans="1:4">
      <c r="A34">
        <v>13</v>
      </c>
      <c r="B34" t="s">
        <v>53</v>
      </c>
      <c r="C34" s="6">
        <v>-172384.49</v>
      </c>
      <c r="D34" s="6">
        <v>-172384.49</v>
      </c>
    </row>
    <row r="35" spans="1:4">
      <c r="A35" t="s">
        <v>54</v>
      </c>
      <c r="B35" t="s">
        <v>55</v>
      </c>
      <c r="C35" s="6">
        <v>-100321</v>
      </c>
      <c r="D35" s="6">
        <v>-100321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-9400</v>
      </c>
      <c r="D37" s="6">
        <v>-9400</v>
      </c>
    </row>
    <row r="38" spans="1:4">
      <c r="A38" t="s">
        <v>60</v>
      </c>
      <c r="B38" t="s">
        <v>61</v>
      </c>
      <c r="C38" s="6">
        <v>-8229.9699999999993</v>
      </c>
      <c r="D38" s="6">
        <v>-8229.9699999999993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-21542.799999999999</v>
      </c>
      <c r="D40" s="6">
        <v>-21542.799999999999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>
        <v>392</v>
      </c>
      <c r="D42" s="6">
        <v>392</v>
      </c>
    </row>
    <row r="43" spans="1:4">
      <c r="A43" t="s">
        <v>70</v>
      </c>
      <c r="B43" t="s">
        <v>71</v>
      </c>
      <c r="C43" s="6">
        <v>-4540.05</v>
      </c>
      <c r="D43" s="6">
        <v>-4540.05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-3326</v>
      </c>
      <c r="D45" s="6">
        <v>-3326</v>
      </c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>
        <v>-5416.67</v>
      </c>
      <c r="D47" s="6">
        <v>-5416.67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-362008.58</v>
      </c>
      <c r="D49" s="6">
        <v>-362008.58</v>
      </c>
    </row>
    <row r="50" spans="1:4">
      <c r="A50" t="s">
        <v>83</v>
      </c>
      <c r="B50" t="s">
        <v>84</v>
      </c>
      <c r="C50" s="6">
        <v>-210308.3</v>
      </c>
      <c r="D50" s="6">
        <v>-210308.3</v>
      </c>
    </row>
    <row r="51" spans="1:4">
      <c r="A51" t="s">
        <v>85</v>
      </c>
      <c r="B51" t="s">
        <v>86</v>
      </c>
      <c r="C51" s="6">
        <v>-52402.400000000001</v>
      </c>
      <c r="D51" s="6">
        <v>-52402.400000000001</v>
      </c>
    </row>
    <row r="52" spans="1:4">
      <c r="A52" t="s">
        <v>87</v>
      </c>
      <c r="B52" t="s">
        <v>88</v>
      </c>
      <c r="C52" s="6">
        <v>-94577.88</v>
      </c>
      <c r="D52" s="6">
        <v>-94577.88</v>
      </c>
    </row>
    <row r="53" spans="1:4">
      <c r="A53" t="s">
        <v>89</v>
      </c>
      <c r="B53" t="s">
        <v>90</v>
      </c>
      <c r="C53" s="6">
        <v>-4720</v>
      </c>
      <c r="D53" s="6">
        <v>-4720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-7183.68</v>
      </c>
      <c r="D60" s="6">
        <v>-7183.68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-400</v>
      </c>
      <c r="D62" s="6">
        <v>-400</v>
      </c>
    </row>
    <row r="63" spans="1:4">
      <c r="A63" t="s">
        <v>108</v>
      </c>
      <c r="B63" t="s">
        <v>109</v>
      </c>
      <c r="C63" s="6">
        <v>-6695.96</v>
      </c>
      <c r="D63" s="6">
        <v>-6695.96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-87.72</v>
      </c>
      <c r="D65" s="6">
        <v>-87.72</v>
      </c>
    </row>
    <row r="66" spans="1:4">
      <c r="A66">
        <v>17</v>
      </c>
      <c r="B66" t="s">
        <v>114</v>
      </c>
      <c r="C66" s="6">
        <v>-59312.76</v>
      </c>
      <c r="D66" s="6">
        <v>-59312.76</v>
      </c>
    </row>
    <row r="67" spans="1:4">
      <c r="A67">
        <v>18</v>
      </c>
      <c r="B67" t="s">
        <v>115</v>
      </c>
      <c r="C67" s="6">
        <v>-6630</v>
      </c>
      <c r="D67" s="6">
        <v>-6630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-6630</v>
      </c>
      <c r="D69" s="6">
        <v>-6630</v>
      </c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-25089.35</v>
      </c>
      <c r="D76" s="6">
        <v>-25089.35</v>
      </c>
    </row>
    <row r="77" spans="1:4">
      <c r="A77" t="s">
        <v>133</v>
      </c>
      <c r="B77" t="s">
        <v>134</v>
      </c>
      <c r="C77" s="6">
        <v>-20.65</v>
      </c>
      <c r="D77" s="6">
        <v>-20.65</v>
      </c>
    </row>
    <row r="78" spans="1:4">
      <c r="A78" t="s">
        <v>135</v>
      </c>
      <c r="B78" t="s">
        <v>136</v>
      </c>
      <c r="C78" s="6">
        <v>-25068.7</v>
      </c>
      <c r="D78" s="6">
        <v>-25068.7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-8294.52</v>
      </c>
      <c r="D80" s="6">
        <v>-8294.52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-3086.71</v>
      </c>
      <c r="D86" s="6">
        <v>-3086.71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-5411.8</v>
      </c>
      <c r="D90" s="6">
        <v>-5411.8</v>
      </c>
    </row>
    <row r="91" spans="1:4">
      <c r="A91" t="s">
        <v>158</v>
      </c>
      <c r="B91" t="s">
        <v>159</v>
      </c>
      <c r="C91" s="6">
        <v>-1615.8</v>
      </c>
      <c r="D91" s="6">
        <v>-1615.8</v>
      </c>
    </row>
    <row r="92" spans="1:4">
      <c r="A92" t="s">
        <v>160</v>
      </c>
      <c r="B92" t="s">
        <v>161</v>
      </c>
      <c r="C92" s="6">
        <v>-3096</v>
      </c>
      <c r="D92" s="6">
        <v>-3096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-700</v>
      </c>
      <c r="D94" s="6">
        <v>-700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-3712.3</v>
      </c>
      <c r="D101" s="6">
        <v>-3712.3</v>
      </c>
    </row>
    <row r="102" spans="1:4">
      <c r="A102" t="s">
        <v>178</v>
      </c>
      <c r="B102" t="s">
        <v>179</v>
      </c>
      <c r="C102" s="6">
        <v>-931.29</v>
      </c>
      <c r="D102" s="6">
        <v>-931.29</v>
      </c>
    </row>
    <row r="103" spans="1:4">
      <c r="A103" t="s">
        <v>180</v>
      </c>
      <c r="B103" t="s">
        <v>181</v>
      </c>
      <c r="C103" s="6">
        <v>-2781.01</v>
      </c>
      <c r="D103" s="6">
        <v>-2781.01</v>
      </c>
    </row>
    <row r="104" spans="1:4">
      <c r="A104">
        <v>25</v>
      </c>
      <c r="B104" t="s">
        <v>182</v>
      </c>
      <c r="C104" s="6">
        <v>-229.34</v>
      </c>
      <c r="D104" s="6">
        <v>-229.34</v>
      </c>
    </row>
    <row r="105" spans="1:4">
      <c r="A105" t="s">
        <v>183</v>
      </c>
      <c r="B105" t="s">
        <v>184</v>
      </c>
      <c r="C105" s="6">
        <v>-229.34</v>
      </c>
      <c r="D105" s="6">
        <v>-229.34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-7580.97</v>
      </c>
      <c r="D110" s="6">
        <v>-7580.97</v>
      </c>
    </row>
    <row r="111" spans="1:4">
      <c r="A111" t="s">
        <v>193</v>
      </c>
      <c r="B111" t="s">
        <v>194</v>
      </c>
      <c r="C111" s="6">
        <v>-2180.9699999999998</v>
      </c>
      <c r="D111" s="6">
        <v>-2180.9699999999998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-1419.48</v>
      </c>
      <c r="D114" s="6">
        <v>-1419.48</v>
      </c>
    </row>
    <row r="115" spans="1:4">
      <c r="A115" t="s">
        <v>200</v>
      </c>
      <c r="B115" t="s">
        <v>201</v>
      </c>
      <c r="C115" s="6">
        <v>-1653.23</v>
      </c>
      <c r="D115" s="6">
        <v>-1653.23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9.5</v>
      </c>
      <c r="D117" s="6">
        <v>9.5</v>
      </c>
    </row>
    <row r="118" spans="1:4">
      <c r="A118" t="s">
        <v>206</v>
      </c>
      <c r="B118" t="s">
        <v>207</v>
      </c>
      <c r="C118" s="6">
        <v>1.25</v>
      </c>
      <c r="D118" s="6">
        <v>1.25</v>
      </c>
    </row>
    <row r="119" spans="1:4">
      <c r="A119" t="s">
        <v>208</v>
      </c>
      <c r="B119" t="s">
        <v>209</v>
      </c>
      <c r="C119" s="6">
        <v>223</v>
      </c>
      <c r="D119" s="6">
        <v>223</v>
      </c>
    </row>
    <row r="120" spans="1:4" s="15" customFormat="1">
      <c r="A120" s="15">
        <v>29</v>
      </c>
      <c r="B120" s="15" t="s">
        <v>210</v>
      </c>
      <c r="C120" s="16">
        <v>259681.89</v>
      </c>
      <c r="D120" s="16">
        <v>259681.89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9.6000000000000002E-2</v>
      </c>
      <c r="D121" s="17">
        <f>IF(D$10=0," ",ROUND(D120/D$10,3))</f>
        <v>9.6000000000000002E-2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-205066.61</v>
      </c>
      <c r="D123" s="6">
        <v>-205066.61</v>
      </c>
    </row>
    <row r="124" spans="1:4">
      <c r="A124" t="s">
        <v>214</v>
      </c>
      <c r="B124" t="s">
        <v>215</v>
      </c>
      <c r="C124" s="6">
        <v>-172384.49</v>
      </c>
      <c r="D124" s="6">
        <v>-172384.49</v>
      </c>
    </row>
    <row r="125" spans="1:4">
      <c r="A125" t="s">
        <v>216</v>
      </c>
      <c r="B125" t="s">
        <v>217</v>
      </c>
      <c r="C125" s="6">
        <v>-25089.35</v>
      </c>
      <c r="D125" s="6">
        <v>-25089.35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-5411.8</v>
      </c>
      <c r="D127" s="6">
        <v>-5411.8</v>
      </c>
    </row>
    <row r="128" spans="1:4">
      <c r="A128" t="s">
        <v>222</v>
      </c>
      <c r="B128" t="s">
        <v>223</v>
      </c>
      <c r="C128" s="6">
        <v>-2180.9699999999998</v>
      </c>
      <c r="D128" s="6">
        <v>-2180.9699999999998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3947</v>
      </c>
      <c r="C5" s="8">
        <v>3947</v>
      </c>
      <c r="D5" s="8">
        <v>3947</v>
      </c>
    </row>
    <row r="6" spans="1:52" s="10" customFormat="1" ht="30">
      <c r="A6" s="9" t="s">
        <v>8</v>
      </c>
      <c r="B6" s="10" t="s">
        <v>230</v>
      </c>
      <c r="C6" s="10" t="s">
        <v>230</v>
      </c>
      <c r="D6" s="10" t="s">
        <v>230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6278093.2300000004</v>
      </c>
      <c r="D10" s="16">
        <v>6278093.2300000004</v>
      </c>
    </row>
    <row r="11" spans="1:52">
      <c r="A11" t="s">
        <v>18</v>
      </c>
      <c r="B11" t="s">
        <v>19</v>
      </c>
      <c r="C11" s="6">
        <v>6278093.2300000004</v>
      </c>
      <c r="D11" s="6">
        <v>6278093.2300000004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-4173170.05</v>
      </c>
      <c r="D13" s="6">
        <v>-4173170.05</v>
      </c>
    </row>
    <row r="14" spans="1:52">
      <c r="A14">
        <v>3</v>
      </c>
      <c r="B14" t="s">
        <v>23</v>
      </c>
      <c r="C14" s="6">
        <v>2104923.1800000002</v>
      </c>
      <c r="D14" s="6">
        <v>2104923.1800000002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0.33500000000000002</v>
      </c>
      <c r="D15" s="17">
        <f>IF(D$10=0," ",ROUND(D14/D$10,3))</f>
        <v>0.33500000000000002</v>
      </c>
    </row>
    <row r="16" spans="1:52">
      <c r="A16">
        <v>5</v>
      </c>
      <c r="B16" t="s">
        <v>25</v>
      </c>
      <c r="C16" s="6">
        <v>-105553.24</v>
      </c>
      <c r="D16" s="6">
        <v>-105553.24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-67242.899999999994</v>
      </c>
      <c r="D18" s="6">
        <v>-67242.899999999994</v>
      </c>
    </row>
    <row r="19" spans="1:4">
      <c r="A19" t="s">
        <v>28</v>
      </c>
      <c r="B19" t="s">
        <v>29</v>
      </c>
      <c r="C19" s="6">
        <v>-12303.31</v>
      </c>
      <c r="D19" s="6">
        <v>-12303.31</v>
      </c>
    </row>
    <row r="20" spans="1:4">
      <c r="A20" t="s">
        <v>30</v>
      </c>
      <c r="B20" t="s">
        <v>31</v>
      </c>
      <c r="C20" s="6">
        <v>-7666.79</v>
      </c>
      <c r="D20" s="6">
        <v>-7666.79</v>
      </c>
    </row>
    <row r="21" spans="1:4">
      <c r="A21" t="s">
        <v>32</v>
      </c>
      <c r="B21" t="s">
        <v>33</v>
      </c>
      <c r="C21" s="6">
        <v>-23571.67</v>
      </c>
      <c r="D21" s="6">
        <v>-23571.67</v>
      </c>
    </row>
    <row r="22" spans="1:4">
      <c r="A22" t="s">
        <v>34</v>
      </c>
      <c r="B22" t="s">
        <v>35</v>
      </c>
      <c r="C22" s="6">
        <v>-23701.13</v>
      </c>
      <c r="D22" s="6">
        <v>-23701.13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-38310.339999999997</v>
      </c>
      <c r="D26" s="6">
        <v>-38310.339999999997</v>
      </c>
    </row>
    <row r="27" spans="1:4">
      <c r="A27" t="s">
        <v>42</v>
      </c>
      <c r="B27" t="s">
        <v>43</v>
      </c>
      <c r="C27" s="6">
        <v>-38310.339999999997</v>
      </c>
      <c r="D27" s="6">
        <v>-38310.339999999997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1999369.94</v>
      </c>
      <c r="D31" s="16">
        <v>1999369.94</v>
      </c>
    </row>
    <row r="32" spans="1:4" s="15" customFormat="1">
      <c r="A32" s="15">
        <v>11</v>
      </c>
      <c r="B32" s="15" t="s">
        <v>51</v>
      </c>
      <c r="C32" s="16">
        <v>-59383.82</v>
      </c>
      <c r="D32" s="16">
        <v>-59383.82</v>
      </c>
    </row>
    <row r="33" spans="1:4">
      <c r="A33">
        <v>12</v>
      </c>
      <c r="B33" t="s">
        <v>52</v>
      </c>
      <c r="C33" s="6">
        <v>-979507.81</v>
      </c>
      <c r="D33" s="6">
        <v>-979507.81</v>
      </c>
    </row>
    <row r="34" spans="1:4">
      <c r="A34">
        <v>13</v>
      </c>
      <c r="B34" t="s">
        <v>53</v>
      </c>
      <c r="C34" s="6">
        <v>-251139.54</v>
      </c>
      <c r="D34" s="6">
        <v>-251139.54</v>
      </c>
    </row>
    <row r="35" spans="1:4">
      <c r="A35" t="s">
        <v>54</v>
      </c>
      <c r="B35" t="s">
        <v>55</v>
      </c>
      <c r="C35" s="6">
        <v>-155695</v>
      </c>
      <c r="D35" s="6">
        <v>-155695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-25160</v>
      </c>
      <c r="D37" s="6">
        <v>-25160</v>
      </c>
    </row>
    <row r="38" spans="1:4">
      <c r="A38" t="s">
        <v>60</v>
      </c>
      <c r="B38" t="s">
        <v>61</v>
      </c>
      <c r="C38" s="6">
        <v>-21056.14</v>
      </c>
      <c r="D38" s="6">
        <v>-21056.14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2260</v>
      </c>
      <c r="D40" s="6">
        <v>2260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-8598.4</v>
      </c>
      <c r="D43" s="6">
        <v>-8598.4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-4645</v>
      </c>
      <c r="D45" s="6">
        <v>-4645</v>
      </c>
    </row>
    <row r="46" spans="1:4">
      <c r="A46" t="s">
        <v>76</v>
      </c>
      <c r="B46" t="s">
        <v>77</v>
      </c>
      <c r="C46" s="6">
        <v>505</v>
      </c>
      <c r="D46" s="6">
        <v>505</v>
      </c>
    </row>
    <row r="47" spans="1:4">
      <c r="A47" t="s">
        <v>78</v>
      </c>
      <c r="B47" t="s">
        <v>79</v>
      </c>
      <c r="C47" s="6">
        <v>-8750</v>
      </c>
      <c r="D47" s="6">
        <v>-8750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-598776.28</v>
      </c>
      <c r="D49" s="6">
        <v>-598776.28</v>
      </c>
    </row>
    <row r="50" spans="1:4">
      <c r="A50" t="s">
        <v>83</v>
      </c>
      <c r="B50" t="s">
        <v>84</v>
      </c>
      <c r="C50" s="6">
        <v>-287487.82</v>
      </c>
      <c r="D50" s="6">
        <v>-287487.82</v>
      </c>
    </row>
    <row r="51" spans="1:4">
      <c r="A51" t="s">
        <v>85</v>
      </c>
      <c r="B51" t="s">
        <v>86</v>
      </c>
      <c r="C51" s="6">
        <v>-44171.9</v>
      </c>
      <c r="D51" s="6">
        <v>-44171.9</v>
      </c>
    </row>
    <row r="52" spans="1:4">
      <c r="A52" t="s">
        <v>87</v>
      </c>
      <c r="B52" t="s">
        <v>88</v>
      </c>
      <c r="C52" s="6">
        <v>-193226.56</v>
      </c>
      <c r="D52" s="6">
        <v>-193226.56</v>
      </c>
    </row>
    <row r="53" spans="1:4">
      <c r="A53" t="s">
        <v>89</v>
      </c>
      <c r="B53" t="s">
        <v>90</v>
      </c>
      <c r="C53" s="6">
        <v>-73890</v>
      </c>
      <c r="D53" s="6">
        <v>-73890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-47972.78</v>
      </c>
      <c r="D60" s="6">
        <v>-47972.78</v>
      </c>
    </row>
    <row r="61" spans="1:4">
      <c r="A61" t="s">
        <v>104</v>
      </c>
      <c r="B61" t="s">
        <v>105</v>
      </c>
      <c r="C61" s="6">
        <v>-21359.93</v>
      </c>
      <c r="D61" s="6">
        <v>-21359.93</v>
      </c>
    </row>
    <row r="62" spans="1:4">
      <c r="A62" t="s">
        <v>106</v>
      </c>
      <c r="B62" t="s">
        <v>107</v>
      </c>
      <c r="C62" s="6">
        <v>-4943.83</v>
      </c>
      <c r="D62" s="6">
        <v>-4943.83</v>
      </c>
    </row>
    <row r="63" spans="1:4">
      <c r="A63" t="s">
        <v>108</v>
      </c>
      <c r="B63" t="s">
        <v>109</v>
      </c>
      <c r="C63" s="6">
        <v>-19394.93</v>
      </c>
      <c r="D63" s="6">
        <v>-19394.93</v>
      </c>
    </row>
    <row r="64" spans="1:4">
      <c r="A64" t="s">
        <v>110</v>
      </c>
      <c r="B64" t="s">
        <v>111</v>
      </c>
      <c r="C64" s="6">
        <v>-821.92</v>
      </c>
      <c r="D64" s="6">
        <v>-821.92</v>
      </c>
    </row>
    <row r="65" spans="1:4">
      <c r="A65" t="s">
        <v>112</v>
      </c>
      <c r="B65" t="s">
        <v>113</v>
      </c>
      <c r="C65" s="6">
        <v>-1452.17</v>
      </c>
      <c r="D65" s="6">
        <v>-1452.17</v>
      </c>
    </row>
    <row r="66" spans="1:4">
      <c r="A66">
        <v>17</v>
      </c>
      <c r="B66" t="s">
        <v>114</v>
      </c>
      <c r="C66" s="6">
        <v>-81619.210000000006</v>
      </c>
      <c r="D66" s="6">
        <v>-81619.210000000006</v>
      </c>
    </row>
    <row r="67" spans="1:4">
      <c r="A67">
        <v>18</v>
      </c>
      <c r="B67" t="s">
        <v>115</v>
      </c>
      <c r="C67" s="6">
        <v>-21300.79</v>
      </c>
      <c r="D67" s="6">
        <v>-21300.79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-11810.79</v>
      </c>
      <c r="D69" s="6">
        <v>-11810.79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-21957.61</v>
      </c>
      <c r="D76" s="6">
        <v>-21957.61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-21957.61</v>
      </c>
      <c r="D78" s="6">
        <v>-21957.61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-6606.76</v>
      </c>
      <c r="D80" s="6">
        <v>-6606.76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-1398.95</v>
      </c>
      <c r="D86" s="6">
        <v>-1398.95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-6623.7</v>
      </c>
      <c r="D90" s="6">
        <v>-6623.7</v>
      </c>
    </row>
    <row r="91" spans="1:4">
      <c r="A91" t="s">
        <v>158</v>
      </c>
      <c r="B91" t="s">
        <v>159</v>
      </c>
      <c r="C91" s="6">
        <v>-303.7</v>
      </c>
      <c r="D91" s="6">
        <v>-303.7</v>
      </c>
    </row>
    <row r="92" spans="1:4">
      <c r="A92" t="s">
        <v>160</v>
      </c>
      <c r="B92" t="s">
        <v>161</v>
      </c>
      <c r="C92" s="6">
        <v>-6040</v>
      </c>
      <c r="D92" s="6">
        <v>-6040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-280</v>
      </c>
      <c r="D94" s="6">
        <v>-280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690</v>
      </c>
      <c r="D96" s="6">
        <v>690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690</v>
      </c>
      <c r="D98" s="6">
        <v>690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-4450.5600000000004</v>
      </c>
      <c r="D101" s="6">
        <v>-4450.5600000000004</v>
      </c>
    </row>
    <row r="102" spans="1:4">
      <c r="A102" t="s">
        <v>178</v>
      </c>
      <c r="B102" t="s">
        <v>179</v>
      </c>
      <c r="C102" s="6">
        <v>-360.25</v>
      </c>
      <c r="D102" s="6">
        <v>-360.25</v>
      </c>
    </row>
    <row r="103" spans="1:4">
      <c r="A103" t="s">
        <v>180</v>
      </c>
      <c r="B103" t="s">
        <v>181</v>
      </c>
      <c r="C103" s="6">
        <v>-4090.31</v>
      </c>
      <c r="D103" s="6">
        <v>-4090.31</v>
      </c>
    </row>
    <row r="104" spans="1:4">
      <c r="A104">
        <v>25</v>
      </c>
      <c r="B104" t="s">
        <v>182</v>
      </c>
      <c r="C104" s="6">
        <v>-1397.91</v>
      </c>
      <c r="D104" s="6">
        <v>-1397.91</v>
      </c>
    </row>
    <row r="105" spans="1:4">
      <c r="A105" t="s">
        <v>183</v>
      </c>
      <c r="B105" t="s">
        <v>184</v>
      </c>
      <c r="C105" s="6">
        <v>-1397.91</v>
      </c>
      <c r="D105" s="6">
        <v>-1397.91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-8523.74</v>
      </c>
      <c r="D110" s="6">
        <v>-8523.74</v>
      </c>
    </row>
    <row r="111" spans="1:4">
      <c r="A111" t="s">
        <v>193</v>
      </c>
      <c r="B111" t="s">
        <v>194</v>
      </c>
      <c r="C111" s="6">
        <v>-1323.74</v>
      </c>
      <c r="D111" s="6">
        <v>-1323.74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-7200</v>
      </c>
      <c r="D113" s="6">
        <v>-7200</v>
      </c>
    </row>
    <row r="114" spans="1:4">
      <c r="A114">
        <v>28</v>
      </c>
      <c r="B114" t="s">
        <v>199</v>
      </c>
      <c r="C114" s="6">
        <v>-10503.14</v>
      </c>
      <c r="D114" s="6">
        <v>-10503.14</v>
      </c>
    </row>
    <row r="115" spans="1:4">
      <c r="A115" t="s">
        <v>200</v>
      </c>
      <c r="B115" t="s">
        <v>201</v>
      </c>
      <c r="C115" s="6">
        <v>-11341.14</v>
      </c>
      <c r="D115" s="6">
        <v>-11341.14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838</v>
      </c>
      <c r="D119" s="6">
        <v>838</v>
      </c>
    </row>
    <row r="120" spans="1:4" s="15" customFormat="1">
      <c r="A120" s="15">
        <v>29</v>
      </c>
      <c r="B120" s="15" t="s">
        <v>210</v>
      </c>
      <c r="C120" s="16">
        <v>960478.31</v>
      </c>
      <c r="D120" s="16">
        <v>960478.31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0.153</v>
      </c>
      <c r="D121" s="17">
        <f>IF(D$10=0," ",ROUND(D120/D$10,3))</f>
        <v>0.153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-281044.59000000003</v>
      </c>
      <c r="D123" s="6">
        <v>-281044.59000000003</v>
      </c>
    </row>
    <row r="124" spans="1:4">
      <c r="A124" t="s">
        <v>214</v>
      </c>
      <c r="B124" t="s">
        <v>215</v>
      </c>
      <c r="C124" s="6">
        <v>-251139.54</v>
      </c>
      <c r="D124" s="6">
        <v>-251139.54</v>
      </c>
    </row>
    <row r="125" spans="1:4">
      <c r="A125" t="s">
        <v>216</v>
      </c>
      <c r="B125" t="s">
        <v>217</v>
      </c>
      <c r="C125" s="6">
        <v>-21957.61</v>
      </c>
      <c r="D125" s="6">
        <v>-21957.61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-6623.7</v>
      </c>
      <c r="D127" s="6">
        <v>-6623.7</v>
      </c>
    </row>
    <row r="128" spans="1:4">
      <c r="A128" t="s">
        <v>222</v>
      </c>
      <c r="B128" t="s">
        <v>223</v>
      </c>
      <c r="C128" s="6">
        <v>-1323.74</v>
      </c>
      <c r="D128" s="6">
        <v>-1323.74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3946</v>
      </c>
      <c r="C5" s="8">
        <v>3946</v>
      </c>
      <c r="D5" s="8">
        <v>3946</v>
      </c>
    </row>
    <row r="6" spans="1:52" s="10" customFormat="1" ht="30">
      <c r="A6" s="9" t="s">
        <v>8</v>
      </c>
      <c r="B6" s="10" t="s">
        <v>229</v>
      </c>
      <c r="C6" s="10" t="s">
        <v>229</v>
      </c>
      <c r="D6" s="10" t="s">
        <v>229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8</v>
      </c>
      <c r="C8" s="8">
        <v>8</v>
      </c>
      <c r="D8" s="8">
        <v>8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3497761.6</v>
      </c>
      <c r="D10" s="16">
        <v>3497761.6</v>
      </c>
    </row>
    <row r="11" spans="1:52">
      <c r="A11" t="s">
        <v>18</v>
      </c>
      <c r="B11" t="s">
        <v>19</v>
      </c>
      <c r="C11" s="6">
        <v>3497761.6</v>
      </c>
      <c r="D11" s="6">
        <v>3497761.6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-2415025.48</v>
      </c>
      <c r="D13" s="6">
        <v>-2415025.48</v>
      </c>
    </row>
    <row r="14" spans="1:52">
      <c r="A14">
        <v>3</v>
      </c>
      <c r="B14" t="s">
        <v>23</v>
      </c>
      <c r="C14" s="6">
        <v>1082736.1200000001</v>
      </c>
      <c r="D14" s="6">
        <v>1082736.1200000001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</v>
      </c>
      <c r="D15" s="17">
        <f>IF(D$10=0," ",ROUND(D14/D$10,3))</f>
        <v>0.31</v>
      </c>
    </row>
    <row r="16" spans="1:52">
      <c r="A16">
        <v>5</v>
      </c>
      <c r="B16" t="s">
        <v>25</v>
      </c>
      <c r="C16" s="6">
        <v>-67571.460000000006</v>
      </c>
      <c r="D16" s="6">
        <v>-67571.460000000006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-51643.17</v>
      </c>
      <c r="D18" s="6">
        <v>-51643.17</v>
      </c>
    </row>
    <row r="19" spans="1:4">
      <c r="A19" t="s">
        <v>28</v>
      </c>
      <c r="B19" t="s">
        <v>29</v>
      </c>
      <c r="C19" s="6">
        <v>-2288.35</v>
      </c>
      <c r="D19" s="6">
        <v>-2288.35</v>
      </c>
    </row>
    <row r="20" spans="1:4">
      <c r="A20" t="s">
        <v>30</v>
      </c>
      <c r="B20" t="s">
        <v>31</v>
      </c>
      <c r="C20" s="6">
        <v>-1748.24</v>
      </c>
      <c r="D20" s="6">
        <v>-1748.24</v>
      </c>
    </row>
    <row r="21" spans="1:4">
      <c r="A21" t="s">
        <v>32</v>
      </c>
      <c r="B21" t="s">
        <v>33</v>
      </c>
      <c r="C21" s="6">
        <v>-25263.97</v>
      </c>
      <c r="D21" s="6">
        <v>-25263.97</v>
      </c>
    </row>
    <row r="22" spans="1:4">
      <c r="A22" t="s">
        <v>34</v>
      </c>
      <c r="B22" t="s">
        <v>35</v>
      </c>
      <c r="C22" s="6">
        <v>-22342.61</v>
      </c>
      <c r="D22" s="6">
        <v>-22342.61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-15928.29</v>
      </c>
      <c r="D26" s="6">
        <v>-15928.29</v>
      </c>
    </row>
    <row r="27" spans="1:4">
      <c r="A27" t="s">
        <v>42</v>
      </c>
      <c r="B27" t="s">
        <v>43</v>
      </c>
      <c r="C27" s="6">
        <v>-15928.29</v>
      </c>
      <c r="D27" s="6">
        <v>-15928.29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1015164.66</v>
      </c>
      <c r="D31" s="16">
        <v>1015164.66</v>
      </c>
    </row>
    <row r="32" spans="1:4" s="15" customFormat="1">
      <c r="A32" s="15">
        <v>11</v>
      </c>
      <c r="B32" s="15" t="s">
        <v>51</v>
      </c>
      <c r="C32" s="16">
        <v>-44666.03</v>
      </c>
      <c r="D32" s="16">
        <v>-44666.03</v>
      </c>
    </row>
    <row r="33" spans="1:4">
      <c r="A33">
        <v>12</v>
      </c>
      <c r="B33" t="s">
        <v>52</v>
      </c>
      <c r="C33" s="6">
        <v>-640102.74</v>
      </c>
      <c r="D33" s="6">
        <v>-640102.74</v>
      </c>
    </row>
    <row r="34" spans="1:4">
      <c r="A34">
        <v>13</v>
      </c>
      <c r="B34" t="s">
        <v>53</v>
      </c>
      <c r="C34" s="6">
        <v>-186477.66</v>
      </c>
      <c r="D34" s="6">
        <v>-186477.66</v>
      </c>
    </row>
    <row r="35" spans="1:4">
      <c r="A35" t="s">
        <v>54</v>
      </c>
      <c r="B35" t="s">
        <v>55</v>
      </c>
      <c r="C35" s="6">
        <v>-116751</v>
      </c>
      <c r="D35" s="6">
        <v>-116751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-16687</v>
      </c>
      <c r="D37" s="6">
        <v>-16687</v>
      </c>
    </row>
    <row r="38" spans="1:4">
      <c r="A38" t="s">
        <v>60</v>
      </c>
      <c r="B38" t="s">
        <v>61</v>
      </c>
      <c r="C38" s="6">
        <v>-18862.990000000002</v>
      </c>
      <c r="D38" s="6">
        <v>-18862.990000000002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5871.66</v>
      </c>
      <c r="D40" s="6">
        <v>5871.66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-5582.66</v>
      </c>
      <c r="D43" s="6">
        <v>-5582.66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-3974</v>
      </c>
      <c r="D45" s="6">
        <v>-3974</v>
      </c>
    </row>
    <row r="46" spans="1:4">
      <c r="A46" t="s">
        <v>76</v>
      </c>
      <c r="B46" t="s">
        <v>77</v>
      </c>
      <c r="C46" s="6">
        <v>-6325</v>
      </c>
      <c r="D46" s="6">
        <v>-6325</v>
      </c>
    </row>
    <row r="47" spans="1:4">
      <c r="A47" t="s">
        <v>78</v>
      </c>
      <c r="B47" t="s">
        <v>79</v>
      </c>
      <c r="C47" s="6">
        <v>-4166.67</v>
      </c>
      <c r="D47" s="6">
        <v>-4166.67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-367779.2</v>
      </c>
      <c r="D49" s="6">
        <v>-367779.2</v>
      </c>
    </row>
    <row r="50" spans="1:4">
      <c r="A50" t="s">
        <v>83</v>
      </c>
      <c r="B50" t="s">
        <v>84</v>
      </c>
      <c r="C50" s="6">
        <v>-23112</v>
      </c>
      <c r="D50" s="6">
        <v>-23112</v>
      </c>
    </row>
    <row r="51" spans="1:4">
      <c r="A51" t="s">
        <v>85</v>
      </c>
      <c r="B51" t="s">
        <v>86</v>
      </c>
      <c r="C51" s="6">
        <v>-36979.199999999997</v>
      </c>
      <c r="D51" s="6">
        <v>-36979.199999999997</v>
      </c>
    </row>
    <row r="52" spans="1:4">
      <c r="A52" t="s">
        <v>87</v>
      </c>
      <c r="B52" t="s">
        <v>88</v>
      </c>
      <c r="C52" s="6">
        <v>-304308</v>
      </c>
      <c r="D52" s="6">
        <v>-304308</v>
      </c>
    </row>
    <row r="53" spans="1:4">
      <c r="A53" t="s">
        <v>89</v>
      </c>
      <c r="B53" t="s">
        <v>90</v>
      </c>
      <c r="C53" s="6">
        <v>-3380</v>
      </c>
      <c r="D53" s="6">
        <v>-3380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-19565.12</v>
      </c>
      <c r="D60" s="6">
        <v>-19565.12</v>
      </c>
    </row>
    <row r="61" spans="1:4">
      <c r="A61" t="s">
        <v>104</v>
      </c>
      <c r="B61" t="s">
        <v>105</v>
      </c>
      <c r="C61" s="6">
        <v>-12820.64</v>
      </c>
      <c r="D61" s="6">
        <v>-12820.64</v>
      </c>
    </row>
    <row r="62" spans="1:4">
      <c r="A62" t="s">
        <v>106</v>
      </c>
      <c r="B62" t="s">
        <v>107</v>
      </c>
      <c r="C62" s="6">
        <v>-2631.5</v>
      </c>
      <c r="D62" s="6">
        <v>-2631.5</v>
      </c>
    </row>
    <row r="63" spans="1:4">
      <c r="A63" t="s">
        <v>108</v>
      </c>
      <c r="B63" t="s">
        <v>109</v>
      </c>
      <c r="C63" s="6">
        <v>-4022.74</v>
      </c>
      <c r="D63" s="6">
        <v>-4022.74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-90.24</v>
      </c>
      <c r="D65" s="6">
        <v>-90.24</v>
      </c>
    </row>
    <row r="66" spans="1:4">
      <c r="A66">
        <v>17</v>
      </c>
      <c r="B66" t="s">
        <v>114</v>
      </c>
      <c r="C66" s="6">
        <v>-66280.759999999995</v>
      </c>
      <c r="D66" s="6">
        <v>-66280.759999999995</v>
      </c>
    </row>
    <row r="67" spans="1:4">
      <c r="A67">
        <v>18</v>
      </c>
      <c r="B67" t="s">
        <v>115</v>
      </c>
      <c r="C67" s="6">
        <v>-21799.33</v>
      </c>
      <c r="D67" s="6">
        <v>-21799.33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-12309.33</v>
      </c>
      <c r="D69" s="6">
        <v>-12309.33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-15846.49</v>
      </c>
      <c r="D76" s="6">
        <v>-15846.49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-15846.49</v>
      </c>
      <c r="D78" s="6">
        <v>-15846.49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-6926.66</v>
      </c>
      <c r="D80" s="6">
        <v>-6926.66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-1718.85</v>
      </c>
      <c r="D86" s="6">
        <v>-1718.85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-9198.2000000000007</v>
      </c>
      <c r="D90" s="6">
        <v>-9198.2000000000007</v>
      </c>
    </row>
    <row r="91" spans="1:4">
      <c r="A91" t="s">
        <v>158</v>
      </c>
      <c r="B91" t="s">
        <v>159</v>
      </c>
      <c r="C91" s="6">
        <v>-3358.2</v>
      </c>
      <c r="D91" s="6">
        <v>-3358.2</v>
      </c>
    </row>
    <row r="92" spans="1:4">
      <c r="A92" t="s">
        <v>160</v>
      </c>
      <c r="B92" t="s">
        <v>161</v>
      </c>
      <c r="C92" s="6">
        <v>-5140</v>
      </c>
      <c r="D92" s="6">
        <v>-5140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-700</v>
      </c>
      <c r="D94" s="6">
        <v>-700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-4470.92</v>
      </c>
      <c r="D101" s="6">
        <v>-4470.92</v>
      </c>
    </row>
    <row r="102" spans="1:4">
      <c r="A102" t="s">
        <v>178</v>
      </c>
      <c r="B102" t="s">
        <v>179</v>
      </c>
      <c r="C102" s="6">
        <v>-1524.71</v>
      </c>
      <c r="D102" s="6">
        <v>-1524.71</v>
      </c>
    </row>
    <row r="103" spans="1:4">
      <c r="A103" t="s">
        <v>180</v>
      </c>
      <c r="B103" t="s">
        <v>181</v>
      </c>
      <c r="C103" s="6">
        <v>-2946.21</v>
      </c>
      <c r="D103" s="6">
        <v>-2946.21</v>
      </c>
    </row>
    <row r="104" spans="1:4">
      <c r="A104">
        <v>25</v>
      </c>
      <c r="B104" t="s">
        <v>182</v>
      </c>
      <c r="C104" s="6">
        <v>-282.56</v>
      </c>
      <c r="D104" s="6">
        <v>-282.56</v>
      </c>
    </row>
    <row r="105" spans="1:4">
      <c r="A105" t="s">
        <v>183</v>
      </c>
      <c r="B105" t="s">
        <v>184</v>
      </c>
      <c r="C105" s="6">
        <v>-282.56</v>
      </c>
      <c r="D105" s="6">
        <v>-282.56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-3061.54</v>
      </c>
      <c r="D110" s="6">
        <v>-3061.54</v>
      </c>
    </row>
    <row r="111" spans="1:4">
      <c r="A111" t="s">
        <v>193</v>
      </c>
      <c r="B111" t="s">
        <v>194</v>
      </c>
      <c r="C111" s="6">
        <v>2338.46</v>
      </c>
      <c r="D111" s="6">
        <v>2338.46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-3750.06</v>
      </c>
      <c r="D114" s="6">
        <v>-3750.06</v>
      </c>
    </row>
    <row r="115" spans="1:4">
      <c r="A115" t="s">
        <v>200</v>
      </c>
      <c r="B115" t="s">
        <v>201</v>
      </c>
      <c r="C115" s="6">
        <v>-3750.06</v>
      </c>
      <c r="D115" s="6">
        <v>-3750.06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330395.89</v>
      </c>
      <c r="D120" s="16">
        <v>330395.89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9.4E-2</v>
      </c>
      <c r="D121" s="17">
        <f>IF(D$10=0," ",ROUND(D120/D$10,3))</f>
        <v>9.4E-2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-209183.89</v>
      </c>
      <c r="D123" s="6">
        <v>-209183.89</v>
      </c>
    </row>
    <row r="124" spans="1:4">
      <c r="A124" t="s">
        <v>214</v>
      </c>
      <c r="B124" t="s">
        <v>215</v>
      </c>
      <c r="C124" s="6">
        <v>-186477.66</v>
      </c>
      <c r="D124" s="6">
        <v>-186477.66</v>
      </c>
    </row>
    <row r="125" spans="1:4">
      <c r="A125" t="s">
        <v>216</v>
      </c>
      <c r="B125" t="s">
        <v>217</v>
      </c>
      <c r="C125" s="6">
        <v>-15846.49</v>
      </c>
      <c r="D125" s="6">
        <v>-15846.49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-9198.2000000000007</v>
      </c>
      <c r="D127" s="6">
        <v>-9198.2000000000007</v>
      </c>
    </row>
    <row r="128" spans="1:4">
      <c r="A128" t="s">
        <v>222</v>
      </c>
      <c r="B128" t="s">
        <v>223</v>
      </c>
      <c r="C128" s="6">
        <v>2338.46</v>
      </c>
      <c r="D128" s="6">
        <v>2338.46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3944</v>
      </c>
      <c r="C5" s="8">
        <v>3944</v>
      </c>
      <c r="D5" s="8">
        <v>3944</v>
      </c>
    </row>
    <row r="6" spans="1:52" s="10" customFormat="1" ht="30">
      <c r="A6" s="9" t="s">
        <v>8</v>
      </c>
      <c r="B6" s="10" t="s">
        <v>228</v>
      </c>
      <c r="C6" s="10" t="s">
        <v>228</v>
      </c>
      <c r="D6" s="10" t="s">
        <v>228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1</v>
      </c>
      <c r="C8" s="8">
        <v>1</v>
      </c>
      <c r="D8" s="8">
        <v>1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2977918.96</v>
      </c>
      <c r="D10" s="16">
        <v>2977918.96</v>
      </c>
    </row>
    <row r="11" spans="1:52">
      <c r="A11" t="s">
        <v>18</v>
      </c>
      <c r="B11" t="s">
        <v>19</v>
      </c>
      <c r="C11" s="6">
        <v>2977918.96</v>
      </c>
      <c r="D11" s="6">
        <v>2977918.96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-1972154.44</v>
      </c>
      <c r="D13" s="6">
        <v>-1972154.44</v>
      </c>
    </row>
    <row r="14" spans="1:52">
      <c r="A14">
        <v>3</v>
      </c>
      <c r="B14" t="s">
        <v>23</v>
      </c>
      <c r="C14" s="6">
        <v>1005764.52</v>
      </c>
      <c r="D14" s="6">
        <v>1005764.52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0.33800000000000002</v>
      </c>
      <c r="D15" s="17">
        <f>IF(D$10=0," ",ROUND(D14/D$10,3))</f>
        <v>0.33800000000000002</v>
      </c>
    </row>
    <row r="16" spans="1:52">
      <c r="A16">
        <v>5</v>
      </c>
      <c r="B16" t="s">
        <v>25</v>
      </c>
      <c r="C16" s="6">
        <v>-63213.440000000002</v>
      </c>
      <c r="D16" s="6">
        <v>-63213.440000000002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-49440.57</v>
      </c>
      <c r="D18" s="6">
        <v>-49440.57</v>
      </c>
    </row>
    <row r="19" spans="1:4">
      <c r="A19" t="s">
        <v>28</v>
      </c>
      <c r="B19" t="s">
        <v>29</v>
      </c>
      <c r="C19" s="6">
        <v>-103.26</v>
      </c>
      <c r="D19" s="6">
        <v>-103.26</v>
      </c>
    </row>
    <row r="20" spans="1:4">
      <c r="A20" t="s">
        <v>30</v>
      </c>
      <c r="B20" t="s">
        <v>31</v>
      </c>
      <c r="C20" s="6">
        <v>-2284.73</v>
      </c>
      <c r="D20" s="6">
        <v>-2284.73</v>
      </c>
    </row>
    <row r="21" spans="1:4">
      <c r="A21" t="s">
        <v>32</v>
      </c>
      <c r="B21" t="s">
        <v>33</v>
      </c>
      <c r="C21" s="6">
        <v>-26273.94</v>
      </c>
      <c r="D21" s="6">
        <v>-26273.94</v>
      </c>
    </row>
    <row r="22" spans="1:4">
      <c r="A22" t="s">
        <v>34</v>
      </c>
      <c r="B22" t="s">
        <v>35</v>
      </c>
      <c r="C22" s="6">
        <v>-20778.64</v>
      </c>
      <c r="D22" s="6">
        <v>-20778.64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-13772.87</v>
      </c>
      <c r="D26" s="6">
        <v>-13772.87</v>
      </c>
    </row>
    <row r="27" spans="1:4">
      <c r="A27" t="s">
        <v>42</v>
      </c>
      <c r="B27" t="s">
        <v>43</v>
      </c>
      <c r="C27" s="6">
        <v>-13772.87</v>
      </c>
      <c r="D27" s="6">
        <v>-13772.87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942551.08</v>
      </c>
      <c r="D31" s="16">
        <v>942551.08</v>
      </c>
    </row>
    <row r="32" spans="1:4" s="15" customFormat="1">
      <c r="A32" s="15">
        <v>11</v>
      </c>
      <c r="B32" s="15" t="s">
        <v>51</v>
      </c>
      <c r="C32" s="16">
        <v>-34800.639999999999</v>
      </c>
      <c r="D32" s="16">
        <v>-34800.639999999999</v>
      </c>
    </row>
    <row r="33" spans="1:4">
      <c r="A33">
        <v>12</v>
      </c>
      <c r="B33" t="s">
        <v>52</v>
      </c>
      <c r="C33" s="6">
        <v>-719190.73</v>
      </c>
      <c r="D33" s="6">
        <v>-719190.73</v>
      </c>
    </row>
    <row r="34" spans="1:4">
      <c r="A34">
        <v>13</v>
      </c>
      <c r="B34" t="s">
        <v>53</v>
      </c>
      <c r="C34" s="6">
        <v>-236438</v>
      </c>
      <c r="D34" s="6">
        <v>-236438</v>
      </c>
    </row>
    <row r="35" spans="1:4">
      <c r="A35" t="s">
        <v>54</v>
      </c>
      <c r="B35" t="s">
        <v>55</v>
      </c>
      <c r="C35" s="6">
        <v>-143379</v>
      </c>
      <c r="D35" s="6">
        <v>-143379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-20000</v>
      </c>
      <c r="D37" s="6">
        <v>-20000</v>
      </c>
    </row>
    <row r="38" spans="1:4">
      <c r="A38" t="s">
        <v>60</v>
      </c>
      <c r="B38" t="s">
        <v>61</v>
      </c>
      <c r="C38" s="6">
        <v>-1932.97</v>
      </c>
      <c r="D38" s="6">
        <v>-1932.97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-20253.96</v>
      </c>
      <c r="D40" s="6">
        <v>-20253.96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-8312.4</v>
      </c>
      <c r="D43" s="6">
        <v>-8312.4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-4893</v>
      </c>
      <c r="D45" s="6">
        <v>-4893</v>
      </c>
    </row>
    <row r="46" spans="1:4">
      <c r="A46" t="s">
        <v>76</v>
      </c>
      <c r="B46" t="s">
        <v>77</v>
      </c>
      <c r="C46" s="6">
        <v>-8500</v>
      </c>
      <c r="D46" s="6">
        <v>-8500</v>
      </c>
    </row>
    <row r="47" spans="1:4">
      <c r="A47" t="s">
        <v>78</v>
      </c>
      <c r="B47" t="s">
        <v>79</v>
      </c>
      <c r="C47" s="6">
        <v>-9166.67</v>
      </c>
      <c r="D47" s="6">
        <v>-9166.67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-395354.13</v>
      </c>
      <c r="D49" s="6">
        <v>-395354.13</v>
      </c>
    </row>
    <row r="50" spans="1:4">
      <c r="A50" t="s">
        <v>83</v>
      </c>
      <c r="B50" t="s">
        <v>84</v>
      </c>
      <c r="C50" s="6">
        <v>-343291.63</v>
      </c>
      <c r="D50" s="6">
        <v>-343291.63</v>
      </c>
    </row>
    <row r="51" spans="1:4">
      <c r="A51" t="s">
        <v>85</v>
      </c>
      <c r="B51" t="s">
        <v>86</v>
      </c>
      <c r="C51" s="6">
        <v>-27625</v>
      </c>
      <c r="D51" s="6">
        <v>-27625</v>
      </c>
    </row>
    <row r="52" spans="1:4">
      <c r="A52" t="s">
        <v>87</v>
      </c>
      <c r="B52" t="s">
        <v>88</v>
      </c>
      <c r="C52" s="6">
        <v>-24437.5</v>
      </c>
      <c r="D52" s="6">
        <v>-24437.5</v>
      </c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-7741.54</v>
      </c>
      <c r="D60" s="6">
        <v>-7741.54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-2964.37</v>
      </c>
      <c r="D62" s="6">
        <v>-2964.37</v>
      </c>
    </row>
    <row r="63" spans="1:4">
      <c r="A63" t="s">
        <v>108</v>
      </c>
      <c r="B63" t="s">
        <v>109</v>
      </c>
      <c r="C63" s="6">
        <v>-4313.7</v>
      </c>
      <c r="D63" s="6">
        <v>-4313.7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-463.47</v>
      </c>
      <c r="D65" s="6">
        <v>-463.47</v>
      </c>
    </row>
    <row r="66" spans="1:4">
      <c r="A66">
        <v>17</v>
      </c>
      <c r="B66" t="s">
        <v>114</v>
      </c>
      <c r="C66" s="6">
        <v>-79657.06</v>
      </c>
      <c r="D66" s="6">
        <v>-79657.06</v>
      </c>
    </row>
    <row r="67" spans="1:4">
      <c r="A67">
        <v>18</v>
      </c>
      <c r="B67" t="s">
        <v>115</v>
      </c>
      <c r="C67" s="6">
        <v>-21190</v>
      </c>
      <c r="D67" s="6">
        <v>-21190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-11700</v>
      </c>
      <c r="D69" s="6">
        <v>-11700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-28168.080000000002</v>
      </c>
      <c r="D76" s="6">
        <v>-28168.080000000002</v>
      </c>
    </row>
    <row r="77" spans="1:4">
      <c r="A77" t="s">
        <v>133</v>
      </c>
      <c r="B77" t="s">
        <v>134</v>
      </c>
      <c r="C77" s="6">
        <v>-85.29</v>
      </c>
      <c r="D77" s="6">
        <v>-85.29</v>
      </c>
    </row>
    <row r="78" spans="1:4">
      <c r="A78" t="s">
        <v>135</v>
      </c>
      <c r="B78" t="s">
        <v>136</v>
      </c>
      <c r="C78" s="6">
        <v>-28082.79</v>
      </c>
      <c r="D78" s="6">
        <v>-28082.79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-6606.66</v>
      </c>
      <c r="D80" s="6">
        <v>-6606.66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-1398.85</v>
      </c>
      <c r="D86" s="6">
        <v>-1398.85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-3900</v>
      </c>
      <c r="D90" s="6">
        <v>-3900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-3200</v>
      </c>
      <c r="D92" s="6">
        <v>-3200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-700</v>
      </c>
      <c r="D94" s="6">
        <v>-700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-5544.53</v>
      </c>
      <c r="D101" s="6">
        <v>-5544.53</v>
      </c>
    </row>
    <row r="102" spans="1:4">
      <c r="A102" t="s">
        <v>178</v>
      </c>
      <c r="B102" t="s">
        <v>179</v>
      </c>
      <c r="C102" s="6">
        <v>-1714.16</v>
      </c>
      <c r="D102" s="6">
        <v>-1714.16</v>
      </c>
    </row>
    <row r="103" spans="1:4">
      <c r="A103" t="s">
        <v>180</v>
      </c>
      <c r="B103" t="s">
        <v>181</v>
      </c>
      <c r="C103" s="6">
        <v>-3830.37</v>
      </c>
      <c r="D103" s="6">
        <v>-3830.37</v>
      </c>
    </row>
    <row r="104" spans="1:4">
      <c r="A104">
        <v>25</v>
      </c>
      <c r="B104" t="s">
        <v>182</v>
      </c>
      <c r="C104" s="6">
        <v>-167.16</v>
      </c>
      <c r="D104" s="6">
        <v>-167.16</v>
      </c>
    </row>
    <row r="105" spans="1:4">
      <c r="A105" t="s">
        <v>183</v>
      </c>
      <c r="B105" t="s">
        <v>184</v>
      </c>
      <c r="C105" s="6">
        <v>-167.16</v>
      </c>
      <c r="D105" s="6">
        <v>-167.16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-8900.08</v>
      </c>
      <c r="D110" s="6">
        <v>-8900.08</v>
      </c>
    </row>
    <row r="111" spans="1:4">
      <c r="A111" t="s">
        <v>193</v>
      </c>
      <c r="B111" t="s">
        <v>194</v>
      </c>
      <c r="C111" s="6">
        <v>-3500.08</v>
      </c>
      <c r="D111" s="6">
        <v>-3500.08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-4235.55</v>
      </c>
      <c r="D114" s="6">
        <v>-4235.55</v>
      </c>
    </row>
    <row r="115" spans="1:4">
      <c r="A115" t="s">
        <v>200</v>
      </c>
      <c r="B115" t="s">
        <v>201</v>
      </c>
      <c r="C115" s="6">
        <v>-4307.55</v>
      </c>
      <c r="D115" s="6">
        <v>-4307.55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>
        <v>72</v>
      </c>
      <c r="D117" s="6">
        <v>72</v>
      </c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188559.71</v>
      </c>
      <c r="D120" s="16">
        <v>188559.71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6.3E-2</v>
      </c>
      <c r="D121" s="17">
        <f>IF(D$10=0," ",ROUND(D120/D$10,3))</f>
        <v>6.3E-2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-272006.15999999997</v>
      </c>
      <c r="D123" s="6">
        <v>-272006.15999999997</v>
      </c>
    </row>
    <row r="124" spans="1:4">
      <c r="A124" t="s">
        <v>214</v>
      </c>
      <c r="B124" t="s">
        <v>215</v>
      </c>
      <c r="C124" s="6">
        <v>-236438</v>
      </c>
      <c r="D124" s="6">
        <v>-236438</v>
      </c>
    </row>
    <row r="125" spans="1:4">
      <c r="A125" t="s">
        <v>216</v>
      </c>
      <c r="B125" t="s">
        <v>217</v>
      </c>
      <c r="C125" s="6">
        <v>-28168.080000000002</v>
      </c>
      <c r="D125" s="6">
        <v>-28168.080000000002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-3900</v>
      </c>
      <c r="D127" s="6">
        <v>-3900</v>
      </c>
    </row>
    <row r="128" spans="1:4">
      <c r="A128" t="s">
        <v>222</v>
      </c>
      <c r="B128" t="s">
        <v>223</v>
      </c>
      <c r="C128" s="6">
        <v>-3500.08</v>
      </c>
      <c r="D128" s="6">
        <v>-3500.08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3942</v>
      </c>
      <c r="C5" s="8">
        <v>3942</v>
      </c>
      <c r="D5" s="8">
        <v>3942</v>
      </c>
    </row>
    <row r="6" spans="1:52" s="10" customFormat="1">
      <c r="A6" s="9" t="s">
        <v>8</v>
      </c>
      <c r="B6" s="10" t="s">
        <v>226</v>
      </c>
      <c r="C6" s="10" t="s">
        <v>226</v>
      </c>
      <c r="D6" s="10" t="s">
        <v>226</v>
      </c>
    </row>
    <row r="7" spans="1:52" s="8" customFormat="1">
      <c r="A7" s="7" t="s">
        <v>10</v>
      </c>
      <c r="B7" s="8" t="s">
        <v>227</v>
      </c>
      <c r="C7" s="8" t="s">
        <v>227</v>
      </c>
      <c r="D7" s="8" t="s">
        <v>227</v>
      </c>
    </row>
    <row r="8" spans="1:52" s="8" customFormat="1">
      <c r="A8" s="7" t="s">
        <v>12</v>
      </c>
      <c r="B8" s="8">
        <v>2</v>
      </c>
      <c r="C8" s="8">
        <v>2</v>
      </c>
      <c r="D8" s="8">
        <v>2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2784583.18</v>
      </c>
      <c r="D10" s="16">
        <v>2784583.18</v>
      </c>
    </row>
    <row r="11" spans="1:52">
      <c r="A11" t="s">
        <v>18</v>
      </c>
      <c r="B11" t="s">
        <v>19</v>
      </c>
      <c r="C11" s="6">
        <v>2784583.18</v>
      </c>
      <c r="D11" s="6">
        <v>2784583.18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-1698747.05</v>
      </c>
      <c r="D13" s="6">
        <v>-1698747.05</v>
      </c>
    </row>
    <row r="14" spans="1:52">
      <c r="A14">
        <v>3</v>
      </c>
      <c r="B14" t="s">
        <v>23</v>
      </c>
      <c r="C14" s="6">
        <v>1085836.1299999999</v>
      </c>
      <c r="D14" s="6">
        <v>1085836.1299999999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0.39</v>
      </c>
      <c r="D15" s="17">
        <f>IF(D$10=0," ",ROUND(D14/D$10,3))</f>
        <v>0.39</v>
      </c>
    </row>
    <row r="16" spans="1:52">
      <c r="A16">
        <v>5</v>
      </c>
      <c r="B16" t="s">
        <v>25</v>
      </c>
      <c r="C16" s="6">
        <v>-57433.4</v>
      </c>
      <c r="D16" s="6">
        <v>-57433.4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-52949.32</v>
      </c>
      <c r="D18" s="6">
        <v>-52949.32</v>
      </c>
    </row>
    <row r="19" spans="1:4">
      <c r="A19" t="s">
        <v>28</v>
      </c>
      <c r="B19" t="s">
        <v>29</v>
      </c>
      <c r="C19" s="6">
        <v>-759.98</v>
      </c>
      <c r="D19" s="6">
        <v>-759.98</v>
      </c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>
        <v>-27489.19</v>
      </c>
      <c r="D21" s="6">
        <v>-27489.19</v>
      </c>
    </row>
    <row r="22" spans="1:4">
      <c r="A22" t="s">
        <v>34</v>
      </c>
      <c r="B22" t="s">
        <v>35</v>
      </c>
      <c r="C22" s="6">
        <v>-24700.15</v>
      </c>
      <c r="D22" s="6">
        <v>-24700.15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-4484.08</v>
      </c>
      <c r="D26" s="6">
        <v>-4484.08</v>
      </c>
    </row>
    <row r="27" spans="1:4">
      <c r="A27" t="s">
        <v>42</v>
      </c>
      <c r="B27" t="s">
        <v>43</v>
      </c>
      <c r="C27" s="6">
        <v>-4484.08</v>
      </c>
      <c r="D27" s="6">
        <v>-4484.08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1028402.73</v>
      </c>
      <c r="D31" s="16">
        <v>1028402.73</v>
      </c>
    </row>
    <row r="32" spans="1:4" s="15" customFormat="1">
      <c r="A32" s="15">
        <v>11</v>
      </c>
      <c r="B32" s="15" t="s">
        <v>51</v>
      </c>
      <c r="C32" s="16">
        <v>-50752.08</v>
      </c>
      <c r="D32" s="16">
        <v>-50752.08</v>
      </c>
    </row>
    <row r="33" spans="1:4">
      <c r="A33">
        <v>12</v>
      </c>
      <c r="B33" t="s">
        <v>52</v>
      </c>
      <c r="C33" s="6">
        <v>-830614.85</v>
      </c>
      <c r="D33" s="6">
        <v>-830614.85</v>
      </c>
    </row>
    <row r="34" spans="1:4">
      <c r="A34">
        <v>13</v>
      </c>
      <c r="B34" t="s">
        <v>53</v>
      </c>
      <c r="C34" s="6">
        <v>-233547.08</v>
      </c>
      <c r="D34" s="6">
        <v>-233547.08</v>
      </c>
    </row>
    <row r="35" spans="1:4">
      <c r="A35" t="s">
        <v>54</v>
      </c>
      <c r="B35" t="s">
        <v>55</v>
      </c>
      <c r="C35" s="6">
        <v>-128226</v>
      </c>
      <c r="D35" s="6">
        <v>-128226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-29200</v>
      </c>
      <c r="D37" s="6">
        <v>-29200</v>
      </c>
    </row>
    <row r="38" spans="1:4">
      <c r="A38" t="s">
        <v>60</v>
      </c>
      <c r="B38" t="s">
        <v>61</v>
      </c>
      <c r="C38" s="6">
        <v>-22601.119999999999</v>
      </c>
      <c r="D38" s="6">
        <v>-22601.119999999999</v>
      </c>
    </row>
    <row r="39" spans="1:4">
      <c r="A39" t="s">
        <v>62</v>
      </c>
      <c r="B39" t="s">
        <v>63</v>
      </c>
      <c r="C39" s="6">
        <v>-20000</v>
      </c>
      <c r="D39" s="6">
        <v>-20000</v>
      </c>
    </row>
    <row r="40" spans="1:4">
      <c r="A40" t="s">
        <v>64</v>
      </c>
      <c r="B40" t="s">
        <v>65</v>
      </c>
      <c r="C40" s="6">
        <v>6761.4</v>
      </c>
      <c r="D40" s="6">
        <v>6761.4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-4041.55</v>
      </c>
      <c r="D43" s="6">
        <v>-4041.55</v>
      </c>
    </row>
    <row r="44" spans="1:4">
      <c r="A44" t="s">
        <v>72</v>
      </c>
      <c r="B44" t="s">
        <v>73</v>
      </c>
      <c r="C44" s="6">
        <v>-20408.14</v>
      </c>
      <c r="D44" s="6">
        <v>-20408.14</v>
      </c>
    </row>
    <row r="45" spans="1:4">
      <c r="A45" t="s">
        <v>74</v>
      </c>
      <c r="B45" t="s">
        <v>75</v>
      </c>
      <c r="C45" s="6">
        <v>-3685</v>
      </c>
      <c r="D45" s="6">
        <v>-3685</v>
      </c>
    </row>
    <row r="46" spans="1:4">
      <c r="A46" t="s">
        <v>76</v>
      </c>
      <c r="B46" t="s">
        <v>77</v>
      </c>
      <c r="C46" s="6">
        <v>-5480</v>
      </c>
      <c r="D46" s="6">
        <v>-5480</v>
      </c>
    </row>
    <row r="47" spans="1:4">
      <c r="A47" t="s">
        <v>78</v>
      </c>
      <c r="B47" t="s">
        <v>79</v>
      </c>
      <c r="C47" s="6">
        <v>-6666.67</v>
      </c>
      <c r="D47" s="6">
        <v>-6666.67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-508507.92</v>
      </c>
      <c r="D49" s="6">
        <v>-508507.92</v>
      </c>
    </row>
    <row r="50" spans="1:4">
      <c r="A50" t="s">
        <v>83</v>
      </c>
      <c r="B50" t="s">
        <v>84</v>
      </c>
      <c r="C50" s="6">
        <v>-409352.92</v>
      </c>
      <c r="D50" s="6">
        <v>-409352.92</v>
      </c>
    </row>
    <row r="51" spans="1:4">
      <c r="A51" t="s">
        <v>85</v>
      </c>
      <c r="B51" t="s">
        <v>86</v>
      </c>
      <c r="C51" s="6">
        <v>-53000</v>
      </c>
      <c r="D51" s="6">
        <v>-53000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>
        <v>-46155</v>
      </c>
      <c r="D53" s="6">
        <v>-46155</v>
      </c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-9110.77</v>
      </c>
      <c r="D60" s="6">
        <v>-9110.77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-3820.54</v>
      </c>
      <c r="D62" s="6">
        <v>-3820.54</v>
      </c>
    </row>
    <row r="63" spans="1:4">
      <c r="A63" t="s">
        <v>108</v>
      </c>
      <c r="B63" t="s">
        <v>109</v>
      </c>
      <c r="C63" s="6">
        <v>-5231.87</v>
      </c>
      <c r="D63" s="6">
        <v>-5231.87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-58.36</v>
      </c>
      <c r="D65" s="6">
        <v>-58.36</v>
      </c>
    </row>
    <row r="66" spans="1:4">
      <c r="A66">
        <v>17</v>
      </c>
      <c r="B66" t="s">
        <v>114</v>
      </c>
      <c r="C66" s="6">
        <v>-79449.08</v>
      </c>
      <c r="D66" s="6">
        <v>-79449.08</v>
      </c>
    </row>
    <row r="67" spans="1:4">
      <c r="A67">
        <v>18</v>
      </c>
      <c r="B67" t="s">
        <v>115</v>
      </c>
      <c r="C67" s="6">
        <v>-17350.12</v>
      </c>
      <c r="D67" s="6">
        <v>-17350.12</v>
      </c>
    </row>
    <row r="68" spans="1:4">
      <c r="A68" t="s">
        <v>116</v>
      </c>
      <c r="B68" t="s">
        <v>117</v>
      </c>
      <c r="C68" s="6">
        <v>-2130.12</v>
      </c>
      <c r="D68" s="6">
        <v>-2130.12</v>
      </c>
    </row>
    <row r="69" spans="1:4">
      <c r="A69" t="s">
        <v>118</v>
      </c>
      <c r="B69" t="s">
        <v>119</v>
      </c>
      <c r="C69" s="6">
        <v>-6420</v>
      </c>
      <c r="D69" s="6">
        <v>-6420</v>
      </c>
    </row>
    <row r="70" spans="1:4">
      <c r="A70" t="s">
        <v>120</v>
      </c>
      <c r="B70" t="s">
        <v>121</v>
      </c>
      <c r="C70" s="6">
        <v>-8800</v>
      </c>
      <c r="D70" s="6">
        <v>-8800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-33710.050000000003</v>
      </c>
      <c r="D76" s="6">
        <v>-33710.050000000003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-33710.050000000003</v>
      </c>
      <c r="D78" s="6">
        <v>-33710.050000000003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-6715.94</v>
      </c>
      <c r="D80" s="6">
        <v>-6715.94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-1508.13</v>
      </c>
      <c r="D86" s="6">
        <v>-1508.13</v>
      </c>
    </row>
    <row r="87" spans="1:4">
      <c r="A87">
        <v>21</v>
      </c>
      <c r="B87" t="s">
        <v>152</v>
      </c>
      <c r="C87" s="6">
        <v>-995</v>
      </c>
      <c r="D87" s="6">
        <v>-995</v>
      </c>
    </row>
    <row r="88" spans="1:4">
      <c r="A88" t="s">
        <v>153</v>
      </c>
      <c r="B88" t="s">
        <v>154</v>
      </c>
      <c r="C88" s="6">
        <v>-995</v>
      </c>
      <c r="D88" s="6">
        <v>-995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-4504</v>
      </c>
      <c r="D90" s="6">
        <v>-4504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-290</v>
      </c>
      <c r="D92" s="6">
        <v>-290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>
        <v>-4214</v>
      </c>
      <c r="D94" s="6">
        <v>-4214</v>
      </c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301</v>
      </c>
      <c r="D96" s="6">
        <v>301</v>
      </c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>
        <v>301</v>
      </c>
      <c r="D98" s="6">
        <v>301</v>
      </c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-4676.8900000000003</v>
      </c>
      <c r="D101" s="6">
        <v>-4676.8900000000003</v>
      </c>
    </row>
    <row r="102" spans="1:4">
      <c r="A102" t="s">
        <v>178</v>
      </c>
      <c r="B102" t="s">
        <v>179</v>
      </c>
      <c r="C102" s="6">
        <v>-1125.21</v>
      </c>
      <c r="D102" s="6">
        <v>-1125.21</v>
      </c>
    </row>
    <row r="103" spans="1:4">
      <c r="A103" t="s">
        <v>180</v>
      </c>
      <c r="B103" t="s">
        <v>181</v>
      </c>
      <c r="C103" s="6">
        <v>-3551.68</v>
      </c>
      <c r="D103" s="6">
        <v>-3551.68</v>
      </c>
    </row>
    <row r="104" spans="1:4">
      <c r="A104">
        <v>25</v>
      </c>
      <c r="B104" t="s">
        <v>182</v>
      </c>
      <c r="C104" s="6">
        <v>-53.2</v>
      </c>
      <c r="D104" s="6">
        <v>-53.2</v>
      </c>
    </row>
    <row r="105" spans="1:4">
      <c r="A105" t="s">
        <v>183</v>
      </c>
      <c r="B105" t="s">
        <v>184</v>
      </c>
      <c r="C105" s="6">
        <v>-53.2</v>
      </c>
      <c r="D105" s="6">
        <v>-53.2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-10761.54</v>
      </c>
      <c r="D110" s="6">
        <v>-10761.54</v>
      </c>
    </row>
    <row r="111" spans="1:4">
      <c r="A111" t="s">
        <v>193</v>
      </c>
      <c r="B111" t="s">
        <v>194</v>
      </c>
      <c r="C111" s="6">
        <v>-161.54</v>
      </c>
      <c r="D111" s="6">
        <v>-161.54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-10600</v>
      </c>
      <c r="D113" s="6">
        <v>-10600</v>
      </c>
    </row>
    <row r="114" spans="1:4">
      <c r="A114">
        <v>28</v>
      </c>
      <c r="B114" t="s">
        <v>199</v>
      </c>
      <c r="C114" s="6">
        <v>-983.34</v>
      </c>
      <c r="D114" s="6">
        <v>-983.34</v>
      </c>
    </row>
    <row r="115" spans="1:4">
      <c r="A115" t="s">
        <v>200</v>
      </c>
      <c r="B115" t="s">
        <v>201</v>
      </c>
      <c r="C115" s="6">
        <v>-1349.34</v>
      </c>
      <c r="D115" s="6">
        <v>-1349.34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>
        <v>366</v>
      </c>
      <c r="D119" s="6">
        <v>366</v>
      </c>
    </row>
    <row r="120" spans="1:4" s="15" customFormat="1">
      <c r="A120" s="15">
        <v>29</v>
      </c>
      <c r="B120" s="15" t="s">
        <v>210</v>
      </c>
      <c r="C120" s="16">
        <v>147035.79999999999</v>
      </c>
      <c r="D120" s="16">
        <v>147035.79999999999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5.2999999999999999E-2</v>
      </c>
      <c r="D121" s="17">
        <f>IF(D$10=0," ",ROUND(D120/D$10,3))</f>
        <v>5.2999999999999999E-2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-271922.67</v>
      </c>
      <c r="D123" s="6">
        <v>-271922.67</v>
      </c>
    </row>
    <row r="124" spans="1:4">
      <c r="A124" t="s">
        <v>214</v>
      </c>
      <c r="B124" t="s">
        <v>215</v>
      </c>
      <c r="C124" s="6">
        <v>-233547.08</v>
      </c>
      <c r="D124" s="6">
        <v>-233547.08</v>
      </c>
    </row>
    <row r="125" spans="1:4">
      <c r="A125" t="s">
        <v>216</v>
      </c>
      <c r="B125" t="s">
        <v>217</v>
      </c>
      <c r="C125" s="6">
        <v>-33710.050000000003</v>
      </c>
      <c r="D125" s="6">
        <v>-33710.050000000003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-4504</v>
      </c>
      <c r="D127" s="6">
        <v>-4504</v>
      </c>
    </row>
    <row r="128" spans="1:4">
      <c r="A128" t="s">
        <v>222</v>
      </c>
      <c r="B128" t="s">
        <v>223</v>
      </c>
      <c r="C128" s="6">
        <v>-161.54</v>
      </c>
      <c r="D128" s="6">
        <v>-161.54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7.7109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3941</v>
      </c>
      <c r="C5" s="8">
        <v>3941</v>
      </c>
      <c r="D5" s="8">
        <v>3941</v>
      </c>
    </row>
    <row r="6" spans="1:52" s="10" customFormat="1" ht="30">
      <c r="A6" s="9" t="s">
        <v>8</v>
      </c>
      <c r="B6" s="10" t="s">
        <v>224</v>
      </c>
      <c r="C6" s="10" t="s">
        <v>224</v>
      </c>
      <c r="D6" s="10" t="s">
        <v>224</v>
      </c>
    </row>
    <row r="7" spans="1:52" s="8" customFormat="1">
      <c r="A7" s="7" t="s">
        <v>10</v>
      </c>
      <c r="B7" s="8" t="s">
        <v>225</v>
      </c>
      <c r="C7" s="8" t="s">
        <v>225</v>
      </c>
      <c r="D7" s="8" t="s">
        <v>225</v>
      </c>
    </row>
    <row r="8" spans="1:52" s="8" customFormat="1">
      <c r="A8" s="7" t="s">
        <v>12</v>
      </c>
      <c r="B8" s="8">
        <v>6</v>
      </c>
      <c r="C8" s="8">
        <v>6</v>
      </c>
      <c r="D8" s="8">
        <v>6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/>
      <c r="D10" s="16"/>
    </row>
    <row r="11" spans="1:52">
      <c r="A11" t="s">
        <v>18</v>
      </c>
      <c r="B11" t="s">
        <v>19</v>
      </c>
      <c r="C11" s="6"/>
      <c r="D11" s="6"/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/>
      <c r="D13" s="6"/>
    </row>
    <row r="14" spans="1:52">
      <c r="A14">
        <v>3</v>
      </c>
      <c r="B14" t="s">
        <v>23</v>
      </c>
      <c r="C14" s="6"/>
      <c r="D14" s="6"/>
    </row>
    <row r="15" spans="1:52" s="15" customFormat="1">
      <c r="A15" s="15">
        <v>4</v>
      </c>
      <c r="B15" s="15" t="s">
        <v>24</v>
      </c>
      <c r="C15" s="17" t="str">
        <f>IF(C$10=0," ",ROUND(C14/C$10,3))</f>
        <v xml:space="preserve"> </v>
      </c>
      <c r="D15" s="17" t="str">
        <f>IF(D$10=0," ",ROUND(D14/D$10,3))</f>
        <v xml:space="preserve"> </v>
      </c>
    </row>
    <row r="16" spans="1:52">
      <c r="A16">
        <v>5</v>
      </c>
      <c r="B16" t="s">
        <v>25</v>
      </c>
      <c r="C16" s="6"/>
      <c r="D16" s="6"/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/>
      <c r="D18" s="6"/>
    </row>
    <row r="19" spans="1:4">
      <c r="A19" t="s">
        <v>28</v>
      </c>
      <c r="B19" t="s">
        <v>29</v>
      </c>
      <c r="C19" s="6"/>
      <c r="D19" s="6"/>
    </row>
    <row r="20" spans="1:4">
      <c r="A20" t="s">
        <v>30</v>
      </c>
      <c r="B20" t="s">
        <v>31</v>
      </c>
      <c r="C20" s="6"/>
      <c r="D20" s="6"/>
    </row>
    <row r="21" spans="1:4">
      <c r="A21" t="s">
        <v>32</v>
      </c>
      <c r="B21" t="s">
        <v>33</v>
      </c>
      <c r="C21" s="6"/>
      <c r="D21" s="6"/>
    </row>
    <row r="22" spans="1:4">
      <c r="A22" t="s">
        <v>34</v>
      </c>
      <c r="B22" t="s">
        <v>35</v>
      </c>
      <c r="C22" s="6"/>
      <c r="D22" s="6"/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/>
      <c r="D26" s="6"/>
    </row>
    <row r="27" spans="1:4">
      <c r="A27" t="s">
        <v>42</v>
      </c>
      <c r="B27" t="s">
        <v>43</v>
      </c>
      <c r="C27" s="6"/>
      <c r="D27" s="6"/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/>
      <c r="D31" s="16"/>
    </row>
    <row r="32" spans="1:4" s="15" customFormat="1">
      <c r="A32" s="15">
        <v>11</v>
      </c>
      <c r="B32" s="15" t="s">
        <v>51</v>
      </c>
      <c r="C32" s="16"/>
      <c r="D32" s="16"/>
    </row>
    <row r="33" spans="1:4">
      <c r="A33">
        <v>12</v>
      </c>
      <c r="B33" t="s">
        <v>52</v>
      </c>
      <c r="C33" s="6">
        <v>-669.53</v>
      </c>
      <c r="D33" s="6">
        <v>-669.53</v>
      </c>
    </row>
    <row r="34" spans="1:4">
      <c r="A34">
        <v>13</v>
      </c>
      <c r="B34" t="s">
        <v>53</v>
      </c>
      <c r="C34" s="6"/>
      <c r="D34" s="6"/>
    </row>
    <row r="35" spans="1:4">
      <c r="A35" t="s">
        <v>54</v>
      </c>
      <c r="B35" t="s">
        <v>55</v>
      </c>
      <c r="C35" s="6"/>
      <c r="D35" s="6"/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/>
      <c r="D37" s="6"/>
    </row>
    <row r="38" spans="1:4">
      <c r="A38" t="s">
        <v>60</v>
      </c>
      <c r="B38" t="s">
        <v>61</v>
      </c>
      <c r="C38" s="6"/>
      <c r="D38" s="6"/>
    </row>
    <row r="39" spans="1:4">
      <c r="A39" t="s">
        <v>62</v>
      </c>
      <c r="B39" t="s">
        <v>63</v>
      </c>
      <c r="C39" s="6"/>
      <c r="D39" s="6"/>
    </row>
    <row r="40" spans="1:4">
      <c r="A40" t="s">
        <v>64</v>
      </c>
      <c r="B40" t="s">
        <v>65</v>
      </c>
      <c r="C40" s="6"/>
      <c r="D40" s="6"/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/>
      <c r="D43" s="6"/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/>
      <c r="D45" s="6"/>
    </row>
    <row r="46" spans="1:4">
      <c r="A46" t="s">
        <v>76</v>
      </c>
      <c r="B46" t="s">
        <v>77</v>
      </c>
      <c r="C46" s="6"/>
      <c r="D46" s="6"/>
    </row>
    <row r="47" spans="1:4">
      <c r="A47" t="s">
        <v>78</v>
      </c>
      <c r="B47" t="s">
        <v>79</v>
      </c>
      <c r="C47" s="6"/>
      <c r="D47" s="6"/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/>
      <c r="D49" s="6"/>
    </row>
    <row r="50" spans="1:4">
      <c r="A50" t="s">
        <v>83</v>
      </c>
      <c r="B50" t="s">
        <v>84</v>
      </c>
      <c r="C50" s="6"/>
      <c r="D50" s="6"/>
    </row>
    <row r="51" spans="1:4">
      <c r="A51" t="s">
        <v>85</v>
      </c>
      <c r="B51" t="s">
        <v>86</v>
      </c>
      <c r="C51" s="6"/>
      <c r="D51" s="6"/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-95.34</v>
      </c>
      <c r="D60" s="6">
        <v>-95.34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-95.34</v>
      </c>
      <c r="D62" s="6">
        <v>-95.34</v>
      </c>
    </row>
    <row r="63" spans="1:4">
      <c r="A63" t="s">
        <v>108</v>
      </c>
      <c r="B63" t="s">
        <v>109</v>
      </c>
      <c r="C63" s="6"/>
      <c r="D63" s="6"/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/>
      <c r="D65" s="6"/>
    </row>
    <row r="66" spans="1:4">
      <c r="A66">
        <v>17</v>
      </c>
      <c r="B66" t="s">
        <v>114</v>
      </c>
      <c r="C66" s="6">
        <v>-574.19000000000005</v>
      </c>
      <c r="D66" s="6">
        <v>-574.19000000000005</v>
      </c>
    </row>
    <row r="67" spans="1:4">
      <c r="A67">
        <v>18</v>
      </c>
      <c r="B67" t="s">
        <v>115</v>
      </c>
      <c r="C67" s="6"/>
      <c r="D67" s="6"/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/>
      <c r="D69" s="6"/>
    </row>
    <row r="70" spans="1:4">
      <c r="A70" t="s">
        <v>120</v>
      </c>
      <c r="B70" t="s">
        <v>121</v>
      </c>
      <c r="C70" s="6"/>
      <c r="D70" s="6"/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/>
      <c r="D76" s="6"/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/>
      <c r="D78" s="6"/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-500.3</v>
      </c>
      <c r="D80" s="6">
        <v>-500.3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/>
      <c r="D85" s="6"/>
    </row>
    <row r="86" spans="1:4">
      <c r="A86" t="s">
        <v>150</v>
      </c>
      <c r="B86" t="s">
        <v>151</v>
      </c>
      <c r="C86" s="6">
        <v>-500.3</v>
      </c>
      <c r="D86" s="6">
        <v>-500.3</v>
      </c>
    </row>
    <row r="87" spans="1:4">
      <c r="A87">
        <v>21</v>
      </c>
      <c r="B87" t="s">
        <v>152</v>
      </c>
      <c r="C87" s="6"/>
      <c r="D87" s="6"/>
    </row>
    <row r="88" spans="1:4">
      <c r="A88" t="s">
        <v>153</v>
      </c>
      <c r="B88" t="s">
        <v>154</v>
      </c>
      <c r="C88" s="6"/>
      <c r="D88" s="6"/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/>
      <c r="D90" s="6"/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/>
      <c r="D92" s="6"/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/>
      <c r="D96" s="6"/>
    </row>
    <row r="97" spans="1:4">
      <c r="A97" t="s">
        <v>169</v>
      </c>
      <c r="B97" t="s">
        <v>170</v>
      </c>
      <c r="C97" s="6"/>
      <c r="D97" s="6"/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-73.89</v>
      </c>
      <c r="D101" s="6">
        <v>-73.89</v>
      </c>
    </row>
    <row r="102" spans="1:4">
      <c r="A102" t="s">
        <v>178</v>
      </c>
      <c r="B102" t="s">
        <v>179</v>
      </c>
      <c r="C102" s="6">
        <v>-73.89</v>
      </c>
      <c r="D102" s="6">
        <v>-73.89</v>
      </c>
    </row>
    <row r="103" spans="1:4">
      <c r="A103" t="s">
        <v>180</v>
      </c>
      <c r="B103" t="s">
        <v>181</v>
      </c>
      <c r="C103" s="6"/>
      <c r="D103" s="6"/>
    </row>
    <row r="104" spans="1:4">
      <c r="A104">
        <v>25</v>
      </c>
      <c r="B104" t="s">
        <v>182</v>
      </c>
      <c r="C104" s="6"/>
      <c r="D104" s="6"/>
    </row>
    <row r="105" spans="1:4">
      <c r="A105" t="s">
        <v>183</v>
      </c>
      <c r="B105" t="s">
        <v>184</v>
      </c>
      <c r="C105" s="6"/>
      <c r="D105" s="6"/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/>
      <c r="D110" s="6"/>
    </row>
    <row r="111" spans="1:4">
      <c r="A111" t="s">
        <v>193</v>
      </c>
      <c r="B111" t="s">
        <v>194</v>
      </c>
      <c r="C111" s="6"/>
      <c r="D111" s="6"/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/>
      <c r="D113" s="6"/>
    </row>
    <row r="114" spans="1:4">
      <c r="A114">
        <v>28</v>
      </c>
      <c r="B114" t="s">
        <v>199</v>
      </c>
      <c r="C114" s="6"/>
      <c r="D114" s="6"/>
    </row>
    <row r="115" spans="1:4">
      <c r="A115" t="s">
        <v>200</v>
      </c>
      <c r="B115" t="s">
        <v>201</v>
      </c>
      <c r="C115" s="6"/>
      <c r="D115" s="6"/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-669.53</v>
      </c>
      <c r="D120" s="16">
        <v>-669.53</v>
      </c>
    </row>
    <row r="121" spans="1:4" s="15" customFormat="1">
      <c r="A121" s="15">
        <v>30</v>
      </c>
      <c r="B121" s="15" t="s">
        <v>211</v>
      </c>
      <c r="C121" s="17" t="str">
        <f>IF(C$10=0," ",ROUND(C120/C$10,3))</f>
        <v xml:space="preserve"> </v>
      </c>
      <c r="D121" s="17" t="str">
        <f>IF(D$10=0," ",ROUND(D120/D$10,3))</f>
        <v xml:space="preserve"> 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/>
      <c r="D123" s="6"/>
    </row>
    <row r="124" spans="1:4">
      <c r="A124" t="s">
        <v>214</v>
      </c>
      <c r="B124" t="s">
        <v>215</v>
      </c>
      <c r="C124" s="6"/>
      <c r="D124" s="6"/>
    </row>
    <row r="125" spans="1:4">
      <c r="A125" t="s">
        <v>216</v>
      </c>
      <c r="B125" t="s">
        <v>217</v>
      </c>
      <c r="C125" s="6"/>
      <c r="D125" s="6"/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/>
      <c r="D127" s="6"/>
    </row>
    <row r="128" spans="1:4">
      <c r="A128" t="s">
        <v>222</v>
      </c>
      <c r="B128" t="s">
        <v>223</v>
      </c>
      <c r="C128" s="6"/>
      <c r="D128" s="6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" sqref="C1:D1048576"/>
    </sheetView>
  </sheetViews>
  <sheetFormatPr defaultRowHeight="15"/>
  <cols>
    <col min="1" max="1" width="18.85546875" bestFit="1" customWidth="1"/>
    <col min="2" max="2" width="56.7109375" bestFit="1" customWidth="1"/>
    <col min="3" max="4" width="12.42578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8" customFormat="1">
      <c r="A4" s="7" t="s">
        <v>5</v>
      </c>
      <c r="B4" s="8" t="s">
        <v>6</v>
      </c>
      <c r="C4" s="8" t="s">
        <v>6</v>
      </c>
      <c r="D4" s="8" t="s">
        <v>6</v>
      </c>
    </row>
    <row r="5" spans="1:52" s="8" customFormat="1">
      <c r="A5" s="7" t="s">
        <v>7</v>
      </c>
      <c r="B5" s="8">
        <v>3940</v>
      </c>
      <c r="C5" s="8">
        <v>3940</v>
      </c>
      <c r="D5" s="8">
        <v>3940</v>
      </c>
    </row>
    <row r="6" spans="1:52" s="10" customFormat="1" ht="30">
      <c r="A6" s="9" t="s">
        <v>8</v>
      </c>
      <c r="B6" s="10" t="s">
        <v>9</v>
      </c>
      <c r="C6" s="10" t="s">
        <v>9</v>
      </c>
      <c r="D6" s="10" t="s">
        <v>9</v>
      </c>
    </row>
    <row r="7" spans="1:52" s="8" customFormat="1">
      <c r="A7" s="7" t="s">
        <v>10</v>
      </c>
      <c r="B7" s="8" t="s">
        <v>11</v>
      </c>
      <c r="C7" s="8" t="s">
        <v>11</v>
      </c>
      <c r="D7" s="8" t="s">
        <v>11</v>
      </c>
    </row>
    <row r="8" spans="1:52" s="8" customFormat="1">
      <c r="A8" s="7" t="s">
        <v>12</v>
      </c>
      <c r="B8" s="8">
        <v>3</v>
      </c>
      <c r="C8" s="8">
        <v>3</v>
      </c>
      <c r="D8" s="8">
        <v>3</v>
      </c>
    </row>
    <row r="9" spans="1:52" s="8" customFormat="1">
      <c r="A9" s="11" t="s">
        <v>13</v>
      </c>
      <c r="B9" s="11" t="s">
        <v>14</v>
      </c>
      <c r="C9" s="12" t="s">
        <v>15</v>
      </c>
      <c r="D9" s="13" t="s">
        <v>16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</row>
    <row r="10" spans="1:52" s="15" customFormat="1">
      <c r="A10" s="15">
        <v>1</v>
      </c>
      <c r="B10" s="15" t="s">
        <v>17</v>
      </c>
      <c r="C10" s="16">
        <v>1708759.63</v>
      </c>
      <c r="D10" s="16">
        <v>1708759.63</v>
      </c>
    </row>
    <row r="11" spans="1:52">
      <c r="A11" t="s">
        <v>18</v>
      </c>
      <c r="B11" t="s">
        <v>19</v>
      </c>
      <c r="C11" s="6">
        <v>1708759.63</v>
      </c>
      <c r="D11" s="6">
        <v>1708759.63</v>
      </c>
    </row>
    <row r="12" spans="1:52">
      <c r="A12" t="s">
        <v>20</v>
      </c>
      <c r="B12" t="s">
        <v>21</v>
      </c>
      <c r="C12" s="6"/>
      <c r="D12" s="6"/>
    </row>
    <row r="13" spans="1:52">
      <c r="A13">
        <v>2</v>
      </c>
      <c r="B13" t="s">
        <v>22</v>
      </c>
      <c r="C13" s="6">
        <v>-1179355.6200000001</v>
      </c>
      <c r="D13" s="6">
        <v>-1179355.6200000001</v>
      </c>
    </row>
    <row r="14" spans="1:52">
      <c r="A14">
        <v>3</v>
      </c>
      <c r="B14" t="s">
        <v>23</v>
      </c>
      <c r="C14" s="6">
        <v>529404.01</v>
      </c>
      <c r="D14" s="6">
        <v>529404.01</v>
      </c>
    </row>
    <row r="15" spans="1:52" s="15" customFormat="1">
      <c r="A15" s="15">
        <v>4</v>
      </c>
      <c r="B15" s="15" t="s">
        <v>24</v>
      </c>
      <c r="C15" s="17">
        <f>IF(C$10=0," ",ROUND(C14/C$10,3))</f>
        <v>0.31</v>
      </c>
      <c r="D15" s="17">
        <f>IF(D$10=0," ",ROUND(D14/D$10,3))</f>
        <v>0.31</v>
      </c>
    </row>
    <row r="16" spans="1:52">
      <c r="A16">
        <v>5</v>
      </c>
      <c r="B16" t="s">
        <v>25</v>
      </c>
      <c r="C16" s="6">
        <v>-45024.6</v>
      </c>
      <c r="D16" s="6">
        <v>-45024.6</v>
      </c>
    </row>
    <row r="17" spans="1:4">
      <c r="A17">
        <v>6</v>
      </c>
      <c r="B17" t="s">
        <v>26</v>
      </c>
      <c r="C17" s="6"/>
      <c r="D17" s="6"/>
    </row>
    <row r="18" spans="1:4">
      <c r="A18">
        <v>7</v>
      </c>
      <c r="B18" t="s">
        <v>27</v>
      </c>
      <c r="C18" s="6">
        <v>-35977.269999999997</v>
      </c>
      <c r="D18" s="6">
        <v>-35977.269999999997</v>
      </c>
    </row>
    <row r="19" spans="1:4">
      <c r="A19" t="s">
        <v>28</v>
      </c>
      <c r="B19" t="s">
        <v>29</v>
      </c>
      <c r="C19" s="6">
        <v>-1339.27</v>
      </c>
      <c r="D19" s="6">
        <v>-1339.27</v>
      </c>
    </row>
    <row r="20" spans="1:4">
      <c r="A20" t="s">
        <v>30</v>
      </c>
      <c r="B20" t="s">
        <v>31</v>
      </c>
      <c r="C20" s="6">
        <v>-2340.02</v>
      </c>
      <c r="D20" s="6">
        <v>-2340.02</v>
      </c>
    </row>
    <row r="21" spans="1:4">
      <c r="A21" t="s">
        <v>32</v>
      </c>
      <c r="B21" t="s">
        <v>33</v>
      </c>
      <c r="C21" s="6">
        <v>-17855.080000000002</v>
      </c>
      <c r="D21" s="6">
        <v>-17855.080000000002</v>
      </c>
    </row>
    <row r="22" spans="1:4">
      <c r="A22" t="s">
        <v>34</v>
      </c>
      <c r="B22" t="s">
        <v>35</v>
      </c>
      <c r="C22" s="6">
        <v>-14442.9</v>
      </c>
      <c r="D22" s="6">
        <v>-14442.9</v>
      </c>
    </row>
    <row r="23" spans="1:4">
      <c r="A23">
        <v>8</v>
      </c>
      <c r="B23" t="s">
        <v>36</v>
      </c>
      <c r="C23" s="6"/>
      <c r="D23" s="6"/>
    </row>
    <row r="24" spans="1:4">
      <c r="A24" t="s">
        <v>37</v>
      </c>
      <c r="B24" t="s">
        <v>38</v>
      </c>
      <c r="C24" s="6"/>
      <c r="D24" s="6"/>
    </row>
    <row r="25" spans="1:4">
      <c r="A25" t="s">
        <v>39</v>
      </c>
      <c r="B25" t="s">
        <v>40</v>
      </c>
      <c r="C25" s="6"/>
      <c r="D25" s="6"/>
    </row>
    <row r="26" spans="1:4">
      <c r="A26">
        <v>9</v>
      </c>
      <c r="B26" t="s">
        <v>41</v>
      </c>
      <c r="C26" s="6">
        <v>-9047.33</v>
      </c>
      <c r="D26" s="6">
        <v>-9047.33</v>
      </c>
    </row>
    <row r="27" spans="1:4">
      <c r="A27" t="s">
        <v>42</v>
      </c>
      <c r="B27" t="s">
        <v>43</v>
      </c>
      <c r="C27" s="6">
        <v>-9047.33</v>
      </c>
      <c r="D27" s="6">
        <v>-9047.33</v>
      </c>
    </row>
    <row r="28" spans="1:4">
      <c r="A28" t="s">
        <v>44</v>
      </c>
      <c r="B28" t="s">
        <v>45</v>
      </c>
      <c r="C28" s="6"/>
      <c r="D28" s="6"/>
    </row>
    <row r="29" spans="1:4">
      <c r="A29" t="s">
        <v>46</v>
      </c>
      <c r="B29" t="s">
        <v>47</v>
      </c>
      <c r="C29" s="6"/>
      <c r="D29" s="6"/>
    </row>
    <row r="30" spans="1:4">
      <c r="A30" t="s">
        <v>48</v>
      </c>
      <c r="B30" t="s">
        <v>49</v>
      </c>
      <c r="C30" s="6"/>
      <c r="D30" s="6"/>
    </row>
    <row r="31" spans="1:4" s="15" customFormat="1">
      <c r="A31" s="15">
        <v>10</v>
      </c>
      <c r="B31" s="15" t="s">
        <v>50</v>
      </c>
      <c r="C31" s="16">
        <v>484379.41</v>
      </c>
      <c r="D31" s="16">
        <v>484379.41</v>
      </c>
    </row>
    <row r="32" spans="1:4" s="15" customFormat="1">
      <c r="A32" s="15">
        <v>11</v>
      </c>
      <c r="B32" s="15" t="s">
        <v>51</v>
      </c>
      <c r="C32" s="16">
        <v>-26645.42</v>
      </c>
      <c r="D32" s="16">
        <v>-26645.42</v>
      </c>
    </row>
    <row r="33" spans="1:4">
      <c r="A33">
        <v>12</v>
      </c>
      <c r="B33" t="s">
        <v>52</v>
      </c>
      <c r="C33" s="6">
        <v>-384086.91</v>
      </c>
      <c r="D33" s="6">
        <v>-384086.91</v>
      </c>
    </row>
    <row r="34" spans="1:4">
      <c r="A34">
        <v>13</v>
      </c>
      <c r="B34" t="s">
        <v>53</v>
      </c>
      <c r="C34" s="6">
        <v>-178454.95</v>
      </c>
      <c r="D34" s="6">
        <v>-178454.95</v>
      </c>
    </row>
    <row r="35" spans="1:4">
      <c r="A35" t="s">
        <v>54</v>
      </c>
      <c r="B35" t="s">
        <v>55</v>
      </c>
      <c r="C35" s="6">
        <v>-118367</v>
      </c>
      <c r="D35" s="6">
        <v>-118367</v>
      </c>
    </row>
    <row r="36" spans="1:4">
      <c r="A36" t="s">
        <v>56</v>
      </c>
      <c r="B36" t="s">
        <v>57</v>
      </c>
      <c r="C36" s="6"/>
      <c r="D36" s="6"/>
    </row>
    <row r="37" spans="1:4">
      <c r="A37" t="s">
        <v>58</v>
      </c>
      <c r="B37" t="s">
        <v>59</v>
      </c>
      <c r="C37" s="6">
        <v>-6000</v>
      </c>
      <c r="D37" s="6">
        <v>-6000</v>
      </c>
    </row>
    <row r="38" spans="1:4">
      <c r="A38" t="s">
        <v>60</v>
      </c>
      <c r="B38" t="s">
        <v>61</v>
      </c>
      <c r="C38" s="6">
        <v>-12804.58</v>
      </c>
      <c r="D38" s="6">
        <v>-12804.58</v>
      </c>
    </row>
    <row r="39" spans="1:4">
      <c r="A39" t="s">
        <v>62</v>
      </c>
      <c r="B39" t="s">
        <v>63</v>
      </c>
      <c r="C39" s="6">
        <v>-30000</v>
      </c>
      <c r="D39" s="6">
        <v>-30000</v>
      </c>
    </row>
    <row r="40" spans="1:4">
      <c r="A40" t="s">
        <v>64</v>
      </c>
      <c r="B40" t="s">
        <v>65</v>
      </c>
      <c r="C40" s="6">
        <v>5745</v>
      </c>
      <c r="D40" s="6">
        <v>5745</v>
      </c>
    </row>
    <row r="41" spans="1:4">
      <c r="A41" t="s">
        <v>66</v>
      </c>
      <c r="B41" t="s">
        <v>67</v>
      </c>
      <c r="C41" s="6"/>
      <c r="D41" s="6"/>
    </row>
    <row r="42" spans="1:4">
      <c r="A42" t="s">
        <v>68</v>
      </c>
      <c r="B42" t="s">
        <v>69</v>
      </c>
      <c r="C42" s="6"/>
      <c r="D42" s="6"/>
    </row>
    <row r="43" spans="1:4">
      <c r="A43" t="s">
        <v>70</v>
      </c>
      <c r="B43" t="s">
        <v>71</v>
      </c>
      <c r="C43" s="6">
        <v>-6078.7</v>
      </c>
      <c r="D43" s="6">
        <v>-6078.7</v>
      </c>
    </row>
    <row r="44" spans="1:4">
      <c r="A44" t="s">
        <v>72</v>
      </c>
      <c r="B44" t="s">
        <v>73</v>
      </c>
      <c r="C44" s="6"/>
      <c r="D44" s="6"/>
    </row>
    <row r="45" spans="1:4">
      <c r="A45" t="s">
        <v>74</v>
      </c>
      <c r="B45" t="s">
        <v>75</v>
      </c>
      <c r="C45" s="6">
        <v>-3278</v>
      </c>
      <c r="D45" s="6">
        <v>-3278</v>
      </c>
    </row>
    <row r="46" spans="1:4">
      <c r="A46" t="s">
        <v>76</v>
      </c>
      <c r="B46" t="s">
        <v>77</v>
      </c>
      <c r="C46" s="6">
        <v>-1005</v>
      </c>
      <c r="D46" s="6">
        <v>-1005</v>
      </c>
    </row>
    <row r="47" spans="1:4">
      <c r="A47" t="s">
        <v>78</v>
      </c>
      <c r="B47" t="s">
        <v>79</v>
      </c>
      <c r="C47" s="6">
        <v>-6666.67</v>
      </c>
      <c r="D47" s="6">
        <v>-6666.67</v>
      </c>
    </row>
    <row r="48" spans="1:4">
      <c r="A48" t="s">
        <v>80</v>
      </c>
      <c r="B48" t="s">
        <v>81</v>
      </c>
      <c r="C48" s="6"/>
      <c r="D48" s="6"/>
    </row>
    <row r="49" spans="1:4">
      <c r="A49">
        <v>15</v>
      </c>
      <c r="B49" t="s">
        <v>82</v>
      </c>
      <c r="C49" s="6">
        <v>-113842.31</v>
      </c>
      <c r="D49" s="6">
        <v>-113842.31</v>
      </c>
    </row>
    <row r="50" spans="1:4">
      <c r="A50" t="s">
        <v>83</v>
      </c>
      <c r="B50" t="s">
        <v>84</v>
      </c>
      <c r="C50" s="6">
        <v>-62613.27</v>
      </c>
      <c r="D50" s="6">
        <v>-62613.27</v>
      </c>
    </row>
    <row r="51" spans="1:4">
      <c r="A51" t="s">
        <v>85</v>
      </c>
      <c r="B51" t="s">
        <v>86</v>
      </c>
      <c r="C51" s="6">
        <v>-51229.04</v>
      </c>
      <c r="D51" s="6">
        <v>-51229.04</v>
      </c>
    </row>
    <row r="52" spans="1:4">
      <c r="A52" t="s">
        <v>87</v>
      </c>
      <c r="B52" t="s">
        <v>88</v>
      </c>
      <c r="C52" s="6"/>
      <c r="D52" s="6"/>
    </row>
    <row r="53" spans="1:4">
      <c r="A53" t="s">
        <v>89</v>
      </c>
      <c r="B53" t="s">
        <v>90</v>
      </c>
      <c r="C53" s="6"/>
      <c r="D53" s="6"/>
    </row>
    <row r="54" spans="1:4">
      <c r="A54" t="s">
        <v>91</v>
      </c>
      <c r="B54" t="s">
        <v>92</v>
      </c>
      <c r="C54" s="6"/>
      <c r="D54" s="6"/>
    </row>
    <row r="55" spans="1:4">
      <c r="A55" t="s">
        <v>93</v>
      </c>
      <c r="B55" t="s">
        <v>94</v>
      </c>
      <c r="C55" s="6"/>
      <c r="D55" s="6"/>
    </row>
    <row r="56" spans="1:4">
      <c r="A56" t="s">
        <v>95</v>
      </c>
      <c r="B56" t="s">
        <v>96</v>
      </c>
      <c r="C56" s="6"/>
      <c r="D56" s="6"/>
    </row>
    <row r="57" spans="1:4">
      <c r="A57" t="s">
        <v>97</v>
      </c>
      <c r="B57" t="s">
        <v>98</v>
      </c>
      <c r="C57" s="6"/>
      <c r="D57" s="6"/>
    </row>
    <row r="58" spans="1:4">
      <c r="A58" t="s">
        <v>99</v>
      </c>
      <c r="B58" t="s">
        <v>100</v>
      </c>
      <c r="C58" s="6"/>
      <c r="D58" s="6"/>
    </row>
    <row r="59" spans="1:4">
      <c r="A59" t="s">
        <v>101</v>
      </c>
      <c r="B59" t="s">
        <v>102</v>
      </c>
      <c r="C59" s="6"/>
      <c r="D59" s="6"/>
    </row>
    <row r="60" spans="1:4">
      <c r="A60">
        <v>16</v>
      </c>
      <c r="B60" t="s">
        <v>103</v>
      </c>
      <c r="C60" s="6">
        <v>-16770.04</v>
      </c>
      <c r="D60" s="6">
        <v>-16770.04</v>
      </c>
    </row>
    <row r="61" spans="1:4">
      <c r="A61" t="s">
        <v>104</v>
      </c>
      <c r="B61" t="s">
        <v>105</v>
      </c>
      <c r="C61" s="6"/>
      <c r="D61" s="6"/>
    </row>
    <row r="62" spans="1:4">
      <c r="A62" t="s">
        <v>106</v>
      </c>
      <c r="B62" t="s">
        <v>107</v>
      </c>
      <c r="C62" s="6">
        <v>-772.6</v>
      </c>
      <c r="D62" s="6">
        <v>-772.6</v>
      </c>
    </row>
    <row r="63" spans="1:4">
      <c r="A63" t="s">
        <v>108</v>
      </c>
      <c r="B63" t="s">
        <v>109</v>
      </c>
      <c r="C63" s="6">
        <v>-15422.94</v>
      </c>
      <c r="D63" s="6">
        <v>-15422.94</v>
      </c>
    </row>
    <row r="64" spans="1:4">
      <c r="A64" t="s">
        <v>110</v>
      </c>
      <c r="B64" t="s">
        <v>111</v>
      </c>
      <c r="C64" s="6"/>
      <c r="D64" s="6"/>
    </row>
    <row r="65" spans="1:4">
      <c r="A65" t="s">
        <v>112</v>
      </c>
      <c r="B65" t="s">
        <v>113</v>
      </c>
      <c r="C65" s="6">
        <v>-574.5</v>
      </c>
      <c r="D65" s="6">
        <v>-574.5</v>
      </c>
    </row>
    <row r="66" spans="1:4">
      <c r="A66">
        <v>17</v>
      </c>
      <c r="B66" t="s">
        <v>114</v>
      </c>
      <c r="C66" s="6">
        <v>-75019.61</v>
      </c>
      <c r="D66" s="6">
        <v>-75019.61</v>
      </c>
    </row>
    <row r="67" spans="1:4">
      <c r="A67">
        <v>18</v>
      </c>
      <c r="B67" t="s">
        <v>115</v>
      </c>
      <c r="C67" s="6">
        <v>-14560</v>
      </c>
      <c r="D67" s="6">
        <v>-14560</v>
      </c>
    </row>
    <row r="68" spans="1:4">
      <c r="A68" t="s">
        <v>116</v>
      </c>
      <c r="B68" t="s">
        <v>117</v>
      </c>
      <c r="C68" s="6"/>
      <c r="D68" s="6"/>
    </row>
    <row r="69" spans="1:4">
      <c r="A69" t="s">
        <v>118</v>
      </c>
      <c r="B69" t="s">
        <v>119</v>
      </c>
      <c r="C69" s="6">
        <v>-5070</v>
      </c>
      <c r="D69" s="6">
        <v>-5070</v>
      </c>
    </row>
    <row r="70" spans="1:4">
      <c r="A70" t="s">
        <v>120</v>
      </c>
      <c r="B70" t="s">
        <v>121</v>
      </c>
      <c r="C70" s="6">
        <v>-9490</v>
      </c>
      <c r="D70" s="6">
        <v>-9490</v>
      </c>
    </row>
    <row r="71" spans="1:4">
      <c r="A71" t="s">
        <v>122</v>
      </c>
      <c r="B71" t="s">
        <v>123</v>
      </c>
      <c r="C71" s="6"/>
      <c r="D71" s="6"/>
    </row>
    <row r="72" spans="1:4">
      <c r="A72" t="s">
        <v>124</v>
      </c>
      <c r="B72" t="s">
        <v>125</v>
      </c>
      <c r="C72" s="6"/>
      <c r="D72" s="6"/>
    </row>
    <row r="73" spans="1:4">
      <c r="A73" t="s">
        <v>126</v>
      </c>
      <c r="B73" t="s">
        <v>127</v>
      </c>
      <c r="C73" s="6"/>
      <c r="D73" s="6"/>
    </row>
    <row r="74" spans="1:4">
      <c r="A74" t="s">
        <v>128</v>
      </c>
      <c r="B74" t="s">
        <v>129</v>
      </c>
      <c r="C74" s="6"/>
      <c r="D74" s="6"/>
    </row>
    <row r="75" spans="1:4">
      <c r="A75" t="s">
        <v>130</v>
      </c>
      <c r="B75" t="s">
        <v>131</v>
      </c>
      <c r="C75" s="6"/>
      <c r="D75" s="6"/>
    </row>
    <row r="76" spans="1:4">
      <c r="A76">
        <v>19</v>
      </c>
      <c r="B76" t="s">
        <v>132</v>
      </c>
      <c r="C76" s="6">
        <v>-32677.26</v>
      </c>
      <c r="D76" s="6">
        <v>-32677.26</v>
      </c>
    </row>
    <row r="77" spans="1:4">
      <c r="A77" t="s">
        <v>133</v>
      </c>
      <c r="B77" t="s">
        <v>134</v>
      </c>
      <c r="C77" s="6"/>
      <c r="D77" s="6"/>
    </row>
    <row r="78" spans="1:4">
      <c r="A78" t="s">
        <v>135</v>
      </c>
      <c r="B78" t="s">
        <v>136</v>
      </c>
      <c r="C78" s="6">
        <v>-32677.26</v>
      </c>
      <c r="D78" s="6">
        <v>-32677.26</v>
      </c>
    </row>
    <row r="79" spans="1:4">
      <c r="A79" t="s">
        <v>137</v>
      </c>
      <c r="B79" t="s">
        <v>138</v>
      </c>
      <c r="C79" s="6"/>
      <c r="D79" s="6"/>
    </row>
    <row r="80" spans="1:4">
      <c r="A80">
        <v>20</v>
      </c>
      <c r="B80" t="s">
        <v>139</v>
      </c>
      <c r="C80" s="6">
        <v>-7974.52</v>
      </c>
      <c r="D80" s="6">
        <v>-7974.52</v>
      </c>
    </row>
    <row r="81" spans="1:4">
      <c r="A81" t="s">
        <v>140</v>
      </c>
      <c r="B81" t="s">
        <v>141</v>
      </c>
      <c r="C81" s="6"/>
      <c r="D81" s="6"/>
    </row>
    <row r="82" spans="1:4">
      <c r="A82" t="s">
        <v>142</v>
      </c>
      <c r="B82" t="s">
        <v>143</v>
      </c>
      <c r="C82" s="6"/>
      <c r="D82" s="6"/>
    </row>
    <row r="83" spans="1:4">
      <c r="A83" t="s">
        <v>144</v>
      </c>
      <c r="B83" t="s">
        <v>145</v>
      </c>
      <c r="C83" s="6"/>
      <c r="D83" s="6"/>
    </row>
    <row r="84" spans="1:4">
      <c r="A84" t="s">
        <v>146</v>
      </c>
      <c r="B84" t="s">
        <v>147</v>
      </c>
      <c r="C84" s="6"/>
      <c r="D84" s="6"/>
    </row>
    <row r="85" spans="1:4">
      <c r="A85" t="s">
        <v>148</v>
      </c>
      <c r="B85" t="s">
        <v>149</v>
      </c>
      <c r="C85" s="6">
        <v>-5207.8100000000004</v>
      </c>
      <c r="D85" s="6">
        <v>-5207.8100000000004</v>
      </c>
    </row>
    <row r="86" spans="1:4">
      <c r="A86" t="s">
        <v>150</v>
      </c>
      <c r="B86" t="s">
        <v>151</v>
      </c>
      <c r="C86" s="6">
        <v>-2766.71</v>
      </c>
      <c r="D86" s="6">
        <v>-2766.71</v>
      </c>
    </row>
    <row r="87" spans="1:4">
      <c r="A87">
        <v>21</v>
      </c>
      <c r="B87" t="s">
        <v>152</v>
      </c>
      <c r="C87" s="6">
        <v>-945</v>
      </c>
      <c r="D87" s="6">
        <v>-945</v>
      </c>
    </row>
    <row r="88" spans="1:4">
      <c r="A88" t="s">
        <v>153</v>
      </c>
      <c r="B88" t="s">
        <v>154</v>
      </c>
      <c r="C88" s="6">
        <v>-945</v>
      </c>
      <c r="D88" s="6">
        <v>-945</v>
      </c>
    </row>
    <row r="89" spans="1:4">
      <c r="A89" t="s">
        <v>155</v>
      </c>
      <c r="B89" t="s">
        <v>156</v>
      </c>
      <c r="C89" s="6"/>
      <c r="D89" s="6"/>
    </row>
    <row r="90" spans="1:4">
      <c r="A90">
        <v>22</v>
      </c>
      <c r="B90" t="s">
        <v>157</v>
      </c>
      <c r="C90" s="6">
        <v>-1966</v>
      </c>
      <c r="D90" s="6">
        <v>-1966</v>
      </c>
    </row>
    <row r="91" spans="1:4">
      <c r="A91" t="s">
        <v>158</v>
      </c>
      <c r="B91" t="s">
        <v>159</v>
      </c>
      <c r="C91" s="6"/>
      <c r="D91" s="6"/>
    </row>
    <row r="92" spans="1:4">
      <c r="A92" t="s">
        <v>160</v>
      </c>
      <c r="B92" t="s">
        <v>161</v>
      </c>
      <c r="C92" s="6">
        <v>-1966</v>
      </c>
      <c r="D92" s="6">
        <v>-1966</v>
      </c>
    </row>
    <row r="93" spans="1:4">
      <c r="A93" t="s">
        <v>162</v>
      </c>
      <c r="B93" t="s">
        <v>163</v>
      </c>
      <c r="C93" s="6"/>
      <c r="D93" s="6"/>
    </row>
    <row r="94" spans="1:4">
      <c r="A94" t="s">
        <v>164</v>
      </c>
      <c r="B94" t="s">
        <v>165</v>
      </c>
      <c r="C94" s="6"/>
      <c r="D94" s="6"/>
    </row>
    <row r="95" spans="1:4">
      <c r="A95" t="s">
        <v>166</v>
      </c>
      <c r="B95" t="s">
        <v>167</v>
      </c>
      <c r="C95" s="6"/>
      <c r="D95" s="6"/>
    </row>
    <row r="96" spans="1:4">
      <c r="A96">
        <v>23</v>
      </c>
      <c r="B96" t="s">
        <v>168</v>
      </c>
      <c r="C96" s="6">
        <v>-1004.67</v>
      </c>
      <c r="D96" s="6">
        <v>-1004.67</v>
      </c>
    </row>
    <row r="97" spans="1:4">
      <c r="A97" t="s">
        <v>169</v>
      </c>
      <c r="B97" t="s">
        <v>170</v>
      </c>
      <c r="C97" s="6">
        <v>-1004.67</v>
      </c>
      <c r="D97" s="6">
        <v>-1004.67</v>
      </c>
    </row>
    <row r="98" spans="1:4">
      <c r="A98" t="s">
        <v>171</v>
      </c>
      <c r="B98" t="s">
        <v>172</v>
      </c>
      <c r="C98" s="6"/>
      <c r="D98" s="6"/>
    </row>
    <row r="99" spans="1:4">
      <c r="A99" t="s">
        <v>173</v>
      </c>
      <c r="B99" t="s">
        <v>174</v>
      </c>
      <c r="C99" s="6"/>
      <c r="D99" s="6"/>
    </row>
    <row r="100" spans="1:4">
      <c r="A100" t="s">
        <v>175</v>
      </c>
      <c r="B100" t="s">
        <v>176</v>
      </c>
      <c r="C100" s="6"/>
      <c r="D100" s="6"/>
    </row>
    <row r="101" spans="1:4">
      <c r="A101">
        <v>24</v>
      </c>
      <c r="B101" t="s">
        <v>177</v>
      </c>
      <c r="C101" s="6">
        <v>-3561.54</v>
      </c>
      <c r="D101" s="6">
        <v>-3561.54</v>
      </c>
    </row>
    <row r="102" spans="1:4">
      <c r="A102" t="s">
        <v>178</v>
      </c>
      <c r="B102" t="s">
        <v>179</v>
      </c>
      <c r="C102" s="6">
        <v>-265.48</v>
      </c>
      <c r="D102" s="6">
        <v>-265.48</v>
      </c>
    </row>
    <row r="103" spans="1:4">
      <c r="A103" t="s">
        <v>180</v>
      </c>
      <c r="B103" t="s">
        <v>181</v>
      </c>
      <c r="C103" s="6">
        <v>-3296.06</v>
      </c>
      <c r="D103" s="6">
        <v>-3296.06</v>
      </c>
    </row>
    <row r="104" spans="1:4">
      <c r="A104">
        <v>25</v>
      </c>
      <c r="B104" t="s">
        <v>182</v>
      </c>
      <c r="C104" s="6">
        <v>-257.55</v>
      </c>
      <c r="D104" s="6">
        <v>-257.55</v>
      </c>
    </row>
    <row r="105" spans="1:4">
      <c r="A105" t="s">
        <v>183</v>
      </c>
      <c r="B105" t="s">
        <v>184</v>
      </c>
      <c r="C105" s="6">
        <v>-257.55</v>
      </c>
      <c r="D105" s="6">
        <v>-257.55</v>
      </c>
    </row>
    <row r="106" spans="1:4">
      <c r="A106" t="s">
        <v>185</v>
      </c>
      <c r="B106" t="s">
        <v>186</v>
      </c>
      <c r="C106" s="6"/>
      <c r="D106" s="6"/>
    </row>
    <row r="107" spans="1:4">
      <c r="A107">
        <v>26</v>
      </c>
      <c r="B107" t="s">
        <v>187</v>
      </c>
      <c r="C107" s="6"/>
      <c r="D107" s="6"/>
    </row>
    <row r="108" spans="1:4">
      <c r="A108" t="s">
        <v>188</v>
      </c>
      <c r="B108" t="s">
        <v>189</v>
      </c>
      <c r="C108" s="6"/>
      <c r="D108" s="6"/>
    </row>
    <row r="109" spans="1:4">
      <c r="A109" t="s">
        <v>190</v>
      </c>
      <c r="B109" t="s">
        <v>191</v>
      </c>
      <c r="C109" s="6"/>
      <c r="D109" s="6"/>
    </row>
    <row r="110" spans="1:4">
      <c r="A110">
        <v>27</v>
      </c>
      <c r="B110" t="s">
        <v>192</v>
      </c>
      <c r="C110" s="6">
        <v>-7593.35</v>
      </c>
      <c r="D110" s="6">
        <v>-7593.35</v>
      </c>
    </row>
    <row r="111" spans="1:4">
      <c r="A111" t="s">
        <v>193</v>
      </c>
      <c r="B111" t="s">
        <v>194</v>
      </c>
      <c r="C111" s="6">
        <v>-2193.35</v>
      </c>
      <c r="D111" s="6">
        <v>-2193.35</v>
      </c>
    </row>
    <row r="112" spans="1:4">
      <c r="A112" t="s">
        <v>195</v>
      </c>
      <c r="B112" t="s">
        <v>196</v>
      </c>
      <c r="C112" s="6"/>
      <c r="D112" s="6"/>
    </row>
    <row r="113" spans="1:4" ht="30">
      <c r="A113" t="s">
        <v>197</v>
      </c>
      <c r="B113" s="5" t="s">
        <v>198</v>
      </c>
      <c r="C113" s="6">
        <v>-5400</v>
      </c>
      <c r="D113" s="6">
        <v>-5400</v>
      </c>
    </row>
    <row r="114" spans="1:4">
      <c r="A114">
        <v>28</v>
      </c>
      <c r="B114" t="s">
        <v>199</v>
      </c>
      <c r="C114" s="6">
        <v>-4479.72</v>
      </c>
      <c r="D114" s="6">
        <v>-4479.72</v>
      </c>
    </row>
    <row r="115" spans="1:4">
      <c r="A115" t="s">
        <v>200</v>
      </c>
      <c r="B115" t="s">
        <v>201</v>
      </c>
      <c r="C115" s="6">
        <v>-4479.72</v>
      </c>
      <c r="D115" s="6">
        <v>-4479.72</v>
      </c>
    </row>
    <row r="116" spans="1:4">
      <c r="A116" t="s">
        <v>202</v>
      </c>
      <c r="B116" t="s">
        <v>203</v>
      </c>
      <c r="C116" s="6"/>
      <c r="D116" s="6"/>
    </row>
    <row r="117" spans="1:4">
      <c r="A117" t="s">
        <v>204</v>
      </c>
      <c r="B117" t="s">
        <v>205</v>
      </c>
      <c r="C117" s="6"/>
      <c r="D117" s="6"/>
    </row>
    <row r="118" spans="1:4">
      <c r="A118" t="s">
        <v>206</v>
      </c>
      <c r="B118" t="s">
        <v>207</v>
      </c>
      <c r="C118" s="6"/>
      <c r="D118" s="6"/>
    </row>
    <row r="119" spans="1:4">
      <c r="A119" t="s">
        <v>208</v>
      </c>
      <c r="B119" t="s">
        <v>209</v>
      </c>
      <c r="C119" s="6"/>
      <c r="D119" s="6"/>
    </row>
    <row r="120" spans="1:4" s="15" customFormat="1">
      <c r="A120" s="15">
        <v>29</v>
      </c>
      <c r="B120" s="15" t="s">
        <v>210</v>
      </c>
      <c r="C120" s="16">
        <v>73647.08</v>
      </c>
      <c r="D120" s="16">
        <v>73647.08</v>
      </c>
    </row>
    <row r="121" spans="1:4" s="15" customFormat="1">
      <c r="A121" s="15">
        <v>30</v>
      </c>
      <c r="B121" s="15" t="s">
        <v>211</v>
      </c>
      <c r="C121" s="17">
        <f>IF(C$10=0," ",ROUND(C120/C$10,3))</f>
        <v>4.2999999999999997E-2</v>
      </c>
      <c r="D121" s="17">
        <f>IF(D$10=0," ",ROUND(D120/D$10,3))</f>
        <v>4.2999999999999997E-2</v>
      </c>
    </row>
    <row r="122" spans="1:4">
      <c r="A122" t="s">
        <v>212</v>
      </c>
      <c r="C122" s="6"/>
      <c r="D122" s="6"/>
    </row>
    <row r="123" spans="1:4">
      <c r="A123">
        <v>100</v>
      </c>
      <c r="B123" t="s">
        <v>213</v>
      </c>
      <c r="C123" s="6">
        <v>-215291.56</v>
      </c>
      <c r="D123" s="6">
        <v>-215291.56</v>
      </c>
    </row>
    <row r="124" spans="1:4">
      <c r="A124" t="s">
        <v>214</v>
      </c>
      <c r="B124" t="s">
        <v>215</v>
      </c>
      <c r="C124" s="6">
        <v>-178454.95</v>
      </c>
      <c r="D124" s="6">
        <v>-178454.95</v>
      </c>
    </row>
    <row r="125" spans="1:4">
      <c r="A125" t="s">
        <v>216</v>
      </c>
      <c r="B125" t="s">
        <v>217</v>
      </c>
      <c r="C125" s="6">
        <v>-32677.26</v>
      </c>
      <c r="D125" s="6">
        <v>-32677.26</v>
      </c>
    </row>
    <row r="126" spans="1:4">
      <c r="A126" t="s">
        <v>218</v>
      </c>
      <c r="B126" t="s">
        <v>219</v>
      </c>
      <c r="C126" s="6"/>
      <c r="D126" s="6"/>
    </row>
    <row r="127" spans="1:4">
      <c r="A127" t="s">
        <v>220</v>
      </c>
      <c r="B127" t="s">
        <v>221</v>
      </c>
      <c r="C127" s="6">
        <v>-1966</v>
      </c>
      <c r="D127" s="6">
        <v>-1966</v>
      </c>
    </row>
    <row r="128" spans="1:4">
      <c r="A128" t="s">
        <v>222</v>
      </c>
      <c r="B128" t="s">
        <v>223</v>
      </c>
      <c r="C128" s="6">
        <v>-2193.35</v>
      </c>
      <c r="D128" s="6">
        <v>-2193.35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284</vt:i4>
      </vt:variant>
    </vt:vector>
  </HeadingPairs>
  <TitlesOfParts>
    <vt:vector size="284" baseType="lpstr">
      <vt:lpstr>MTD</vt:lpstr>
      <vt:lpstr>YTD</vt:lpstr>
      <vt:lpstr>H081</vt:lpstr>
      <vt:lpstr>H080</vt:lpstr>
      <vt:lpstr>H079</vt:lpstr>
      <vt:lpstr>H060</vt:lpstr>
      <vt:lpstr>H052</vt:lpstr>
      <vt:lpstr>H051</vt:lpstr>
      <vt:lpstr>H046</vt:lpstr>
      <vt:lpstr>H045</vt:lpstr>
      <vt:lpstr>H044</vt:lpstr>
      <vt:lpstr>H043</vt:lpstr>
      <vt:lpstr>H042</vt:lpstr>
      <vt:lpstr>H041</vt:lpstr>
      <vt:lpstr>H040</vt:lpstr>
      <vt:lpstr>H039</vt:lpstr>
      <vt:lpstr>H033</vt:lpstr>
      <vt:lpstr>H032</vt:lpstr>
      <vt:lpstr>H031</vt:lpstr>
      <vt:lpstr>H024</vt:lpstr>
      <vt:lpstr>H023</vt:lpstr>
      <vt:lpstr>H021</vt:lpstr>
      <vt:lpstr>H010</vt:lpstr>
      <vt:lpstr>H001</vt:lpstr>
      <vt:lpstr>4591</vt:lpstr>
      <vt:lpstr>4590</vt:lpstr>
      <vt:lpstr>4589</vt:lpstr>
      <vt:lpstr>4585</vt:lpstr>
      <vt:lpstr>4579</vt:lpstr>
      <vt:lpstr>4578</vt:lpstr>
      <vt:lpstr>4577</vt:lpstr>
      <vt:lpstr>4576</vt:lpstr>
      <vt:lpstr>4575</vt:lpstr>
      <vt:lpstr>4574</vt:lpstr>
      <vt:lpstr>4573</vt:lpstr>
      <vt:lpstr>4572</vt:lpstr>
      <vt:lpstr>4566</vt:lpstr>
      <vt:lpstr>4565</vt:lpstr>
      <vt:lpstr>4562</vt:lpstr>
      <vt:lpstr>4561</vt:lpstr>
      <vt:lpstr>4560</vt:lpstr>
      <vt:lpstr>4559</vt:lpstr>
      <vt:lpstr>4558</vt:lpstr>
      <vt:lpstr>4556</vt:lpstr>
      <vt:lpstr>4555</vt:lpstr>
      <vt:lpstr>4554</vt:lpstr>
      <vt:lpstr>4553</vt:lpstr>
      <vt:lpstr>4552</vt:lpstr>
      <vt:lpstr>4550</vt:lpstr>
      <vt:lpstr>4549</vt:lpstr>
      <vt:lpstr>4548</vt:lpstr>
      <vt:lpstr>4547</vt:lpstr>
      <vt:lpstr>4545</vt:lpstr>
      <vt:lpstr>4544</vt:lpstr>
      <vt:lpstr>4543</vt:lpstr>
      <vt:lpstr>4541</vt:lpstr>
      <vt:lpstr>4540</vt:lpstr>
      <vt:lpstr>4539</vt:lpstr>
      <vt:lpstr>4537</vt:lpstr>
      <vt:lpstr>4535</vt:lpstr>
      <vt:lpstr>4529</vt:lpstr>
      <vt:lpstr>4528</vt:lpstr>
      <vt:lpstr>4527</vt:lpstr>
      <vt:lpstr>4526</vt:lpstr>
      <vt:lpstr>4525</vt:lpstr>
      <vt:lpstr>4523</vt:lpstr>
      <vt:lpstr>4522</vt:lpstr>
      <vt:lpstr>4521</vt:lpstr>
      <vt:lpstr>4520</vt:lpstr>
      <vt:lpstr>4519</vt:lpstr>
      <vt:lpstr>4518</vt:lpstr>
      <vt:lpstr>4517</vt:lpstr>
      <vt:lpstr>4515</vt:lpstr>
      <vt:lpstr>4514</vt:lpstr>
      <vt:lpstr>4512</vt:lpstr>
      <vt:lpstr>4511</vt:lpstr>
      <vt:lpstr>4510</vt:lpstr>
      <vt:lpstr>4508</vt:lpstr>
      <vt:lpstr>4507</vt:lpstr>
      <vt:lpstr>4504</vt:lpstr>
      <vt:lpstr>4503</vt:lpstr>
      <vt:lpstr>4501</vt:lpstr>
      <vt:lpstr>4500</vt:lpstr>
      <vt:lpstr>4191</vt:lpstr>
      <vt:lpstr>4190</vt:lpstr>
      <vt:lpstr>4189</vt:lpstr>
      <vt:lpstr>4188</vt:lpstr>
      <vt:lpstr>4187</vt:lpstr>
      <vt:lpstr>4186</vt:lpstr>
      <vt:lpstr>4185</vt:lpstr>
      <vt:lpstr>4184</vt:lpstr>
      <vt:lpstr>4183</vt:lpstr>
      <vt:lpstr>4182</vt:lpstr>
      <vt:lpstr>4181</vt:lpstr>
      <vt:lpstr>4180</vt:lpstr>
      <vt:lpstr>4179</vt:lpstr>
      <vt:lpstr>4178</vt:lpstr>
      <vt:lpstr>4177</vt:lpstr>
      <vt:lpstr>4176</vt:lpstr>
      <vt:lpstr>4175</vt:lpstr>
      <vt:lpstr>4174</vt:lpstr>
      <vt:lpstr>4173</vt:lpstr>
      <vt:lpstr>4172</vt:lpstr>
      <vt:lpstr>4171</vt:lpstr>
      <vt:lpstr>4170</vt:lpstr>
      <vt:lpstr>4169</vt:lpstr>
      <vt:lpstr>4168</vt:lpstr>
      <vt:lpstr>4167</vt:lpstr>
      <vt:lpstr>4166</vt:lpstr>
      <vt:lpstr>4165</vt:lpstr>
      <vt:lpstr>4164</vt:lpstr>
      <vt:lpstr>4163</vt:lpstr>
      <vt:lpstr>4162</vt:lpstr>
      <vt:lpstr>4161</vt:lpstr>
      <vt:lpstr>4160</vt:lpstr>
      <vt:lpstr>4159</vt:lpstr>
      <vt:lpstr>4158</vt:lpstr>
      <vt:lpstr>4157</vt:lpstr>
      <vt:lpstr>4156</vt:lpstr>
      <vt:lpstr>4155</vt:lpstr>
      <vt:lpstr>4154</vt:lpstr>
      <vt:lpstr>4153</vt:lpstr>
      <vt:lpstr>4152</vt:lpstr>
      <vt:lpstr>4151</vt:lpstr>
      <vt:lpstr>4150</vt:lpstr>
      <vt:lpstr>4149</vt:lpstr>
      <vt:lpstr>4148</vt:lpstr>
      <vt:lpstr>4147</vt:lpstr>
      <vt:lpstr>4146</vt:lpstr>
      <vt:lpstr>4145</vt:lpstr>
      <vt:lpstr>4144</vt:lpstr>
      <vt:lpstr>4143</vt:lpstr>
      <vt:lpstr>4142</vt:lpstr>
      <vt:lpstr>4141</vt:lpstr>
      <vt:lpstr>4140</vt:lpstr>
      <vt:lpstr>4139</vt:lpstr>
      <vt:lpstr>4138</vt:lpstr>
      <vt:lpstr>4137</vt:lpstr>
      <vt:lpstr>4136</vt:lpstr>
      <vt:lpstr>4135</vt:lpstr>
      <vt:lpstr>4134</vt:lpstr>
      <vt:lpstr>4133</vt:lpstr>
      <vt:lpstr>4132</vt:lpstr>
      <vt:lpstr>4131</vt:lpstr>
      <vt:lpstr>4130</vt:lpstr>
      <vt:lpstr>4129</vt:lpstr>
      <vt:lpstr>4128</vt:lpstr>
      <vt:lpstr>4127</vt:lpstr>
      <vt:lpstr>4126</vt:lpstr>
      <vt:lpstr>4125</vt:lpstr>
      <vt:lpstr>4124</vt:lpstr>
      <vt:lpstr>4123</vt:lpstr>
      <vt:lpstr>4122</vt:lpstr>
      <vt:lpstr>4121</vt:lpstr>
      <vt:lpstr>4120</vt:lpstr>
      <vt:lpstr>4119</vt:lpstr>
      <vt:lpstr>4118</vt:lpstr>
      <vt:lpstr>4116</vt:lpstr>
      <vt:lpstr>4114</vt:lpstr>
      <vt:lpstr>4113</vt:lpstr>
      <vt:lpstr>4112</vt:lpstr>
      <vt:lpstr>4111</vt:lpstr>
      <vt:lpstr>4110</vt:lpstr>
      <vt:lpstr>4108</vt:lpstr>
      <vt:lpstr>4107</vt:lpstr>
      <vt:lpstr>4106</vt:lpstr>
      <vt:lpstr>4105</vt:lpstr>
      <vt:lpstr>4104</vt:lpstr>
      <vt:lpstr>4103</vt:lpstr>
      <vt:lpstr>4102</vt:lpstr>
      <vt:lpstr>4101</vt:lpstr>
      <vt:lpstr>4100</vt:lpstr>
      <vt:lpstr>4099</vt:lpstr>
      <vt:lpstr>4098</vt:lpstr>
      <vt:lpstr>4097</vt:lpstr>
      <vt:lpstr>4096</vt:lpstr>
      <vt:lpstr>4095</vt:lpstr>
      <vt:lpstr>4092</vt:lpstr>
      <vt:lpstr>4091</vt:lpstr>
      <vt:lpstr>4090</vt:lpstr>
      <vt:lpstr>4089</vt:lpstr>
      <vt:lpstr>4088</vt:lpstr>
      <vt:lpstr>4086</vt:lpstr>
      <vt:lpstr>4085</vt:lpstr>
      <vt:lpstr>4084</vt:lpstr>
      <vt:lpstr>4082</vt:lpstr>
      <vt:lpstr>4081</vt:lpstr>
      <vt:lpstr>4080</vt:lpstr>
      <vt:lpstr>4079</vt:lpstr>
      <vt:lpstr>4078</vt:lpstr>
      <vt:lpstr>4077</vt:lpstr>
      <vt:lpstr>4076</vt:lpstr>
      <vt:lpstr>4075</vt:lpstr>
      <vt:lpstr>4074</vt:lpstr>
      <vt:lpstr>4073</vt:lpstr>
      <vt:lpstr>4072</vt:lpstr>
      <vt:lpstr>4071</vt:lpstr>
      <vt:lpstr>4070</vt:lpstr>
      <vt:lpstr>4069</vt:lpstr>
      <vt:lpstr>4068</vt:lpstr>
      <vt:lpstr>4066</vt:lpstr>
      <vt:lpstr>4064</vt:lpstr>
      <vt:lpstr>4062</vt:lpstr>
      <vt:lpstr>4061</vt:lpstr>
      <vt:lpstr>4059</vt:lpstr>
      <vt:lpstr>4058</vt:lpstr>
      <vt:lpstr>4056</vt:lpstr>
      <vt:lpstr>4055</vt:lpstr>
      <vt:lpstr>4053</vt:lpstr>
      <vt:lpstr>4052</vt:lpstr>
      <vt:lpstr>4051</vt:lpstr>
      <vt:lpstr>4050</vt:lpstr>
      <vt:lpstr>4049</vt:lpstr>
      <vt:lpstr>4047</vt:lpstr>
      <vt:lpstr>4045</vt:lpstr>
      <vt:lpstr>4044</vt:lpstr>
      <vt:lpstr>4043</vt:lpstr>
      <vt:lpstr>4042</vt:lpstr>
      <vt:lpstr>4041</vt:lpstr>
      <vt:lpstr>4040</vt:lpstr>
      <vt:lpstr>4039</vt:lpstr>
      <vt:lpstr>4038</vt:lpstr>
      <vt:lpstr>4037</vt:lpstr>
      <vt:lpstr>4036</vt:lpstr>
      <vt:lpstr>4035</vt:lpstr>
      <vt:lpstr>4034</vt:lpstr>
      <vt:lpstr>4033</vt:lpstr>
      <vt:lpstr>4031</vt:lpstr>
      <vt:lpstr>4030</vt:lpstr>
      <vt:lpstr>4028</vt:lpstr>
      <vt:lpstr>4026</vt:lpstr>
      <vt:lpstr>4025</vt:lpstr>
      <vt:lpstr>4024</vt:lpstr>
      <vt:lpstr>4023</vt:lpstr>
      <vt:lpstr>4022</vt:lpstr>
      <vt:lpstr>4021</vt:lpstr>
      <vt:lpstr>4020</vt:lpstr>
      <vt:lpstr>4019</vt:lpstr>
      <vt:lpstr>4017</vt:lpstr>
      <vt:lpstr>4016</vt:lpstr>
      <vt:lpstr>4014</vt:lpstr>
      <vt:lpstr>4013</vt:lpstr>
      <vt:lpstr>4012</vt:lpstr>
      <vt:lpstr>4011</vt:lpstr>
      <vt:lpstr>4009</vt:lpstr>
      <vt:lpstr>4007</vt:lpstr>
      <vt:lpstr>4006</vt:lpstr>
      <vt:lpstr>4005</vt:lpstr>
      <vt:lpstr>4001</vt:lpstr>
      <vt:lpstr>4000</vt:lpstr>
      <vt:lpstr>3999</vt:lpstr>
      <vt:lpstr>3998</vt:lpstr>
      <vt:lpstr>3994</vt:lpstr>
      <vt:lpstr>3992</vt:lpstr>
      <vt:lpstr>3991</vt:lpstr>
      <vt:lpstr>3990</vt:lpstr>
      <vt:lpstr>3987</vt:lpstr>
      <vt:lpstr>3986</vt:lpstr>
      <vt:lpstr>3985</vt:lpstr>
      <vt:lpstr>3981</vt:lpstr>
      <vt:lpstr>3980</vt:lpstr>
      <vt:lpstr>3979</vt:lpstr>
      <vt:lpstr>3978</vt:lpstr>
      <vt:lpstr>3977</vt:lpstr>
      <vt:lpstr>3975</vt:lpstr>
      <vt:lpstr>3972</vt:lpstr>
      <vt:lpstr>3971</vt:lpstr>
      <vt:lpstr>3970</vt:lpstr>
      <vt:lpstr>3969</vt:lpstr>
      <vt:lpstr>3966</vt:lpstr>
      <vt:lpstr>3965</vt:lpstr>
      <vt:lpstr>3963</vt:lpstr>
      <vt:lpstr>3962</vt:lpstr>
      <vt:lpstr>3959</vt:lpstr>
      <vt:lpstr>3954</vt:lpstr>
      <vt:lpstr>3953</vt:lpstr>
      <vt:lpstr>3950</vt:lpstr>
      <vt:lpstr>3948</vt:lpstr>
      <vt:lpstr>3947</vt:lpstr>
      <vt:lpstr>3946</vt:lpstr>
      <vt:lpstr>3944</vt:lpstr>
      <vt:lpstr>3942</vt:lpstr>
      <vt:lpstr>3941</vt:lpstr>
      <vt:lpstr>3940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BRT</dc:creator>
  <cp:lastModifiedBy>BRT</cp:lastModifiedBy>
  <dcterms:created xsi:type="dcterms:W3CDTF">2013-05-07T02:52:08Z</dcterms:created>
  <dcterms:modified xsi:type="dcterms:W3CDTF">2013-05-07T09:47:07Z</dcterms:modified>
</cp:coreProperties>
</file>