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jstillman\Desktop\"/>
    </mc:Choice>
  </mc:AlternateContent>
  <bookViews>
    <workbookView xWindow="0" yWindow="0" windowWidth="28800" windowHeight="12000" activeTab="1"/>
  </bookViews>
  <sheets>
    <sheet name="Sheet1" sheetId="1" r:id="rId1"/>
    <sheet name="test 3" sheetId="4" r:id="rId2"/>
    <sheet name="test 2" sheetId="3" r:id="rId3"/>
    <sheet name="test 1"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1" i="4" l="1"/>
  <c r="B16" i="4"/>
  <c r="M22" i="4"/>
  <c r="E9" i="4"/>
  <c r="J6" i="2" l="1"/>
  <c r="J5" i="2"/>
  <c r="G5" i="2"/>
  <c r="C5" i="2"/>
  <c r="J4" i="2"/>
  <c r="G4" i="2"/>
  <c r="C4" i="2"/>
  <c r="J3" i="2"/>
  <c r="G3" i="2"/>
  <c r="C3" i="2"/>
  <c r="J2" i="2"/>
  <c r="K6" i="3"/>
  <c r="K5" i="3"/>
  <c r="G5" i="3"/>
  <c r="C5" i="3"/>
  <c r="K4" i="3"/>
  <c r="G4" i="3"/>
  <c r="C4" i="3"/>
  <c r="K3" i="3"/>
  <c r="G3" i="3"/>
  <c r="C3" i="3"/>
  <c r="K2" i="3"/>
  <c r="O20" i="4"/>
  <c r="O19" i="4"/>
  <c r="O18" i="4"/>
  <c r="O17" i="4"/>
  <c r="O16" i="4"/>
  <c r="C17" i="4" s="1"/>
  <c r="C18" i="4" l="1"/>
  <c r="C19" i="4" s="1"/>
  <c r="C20" i="4" s="1"/>
  <c r="N22" i="4"/>
  <c r="B9" i="4" s="1"/>
</calcChain>
</file>

<file path=xl/comments1.xml><?xml version="1.0" encoding="utf-8"?>
<comments xmlns="http://schemas.openxmlformats.org/spreadsheetml/2006/main">
  <authors>
    <author>Stillman, Gregory</author>
  </authors>
  <commentList>
    <comment ref="M15" authorId="0" shapeId="0">
      <text>
        <r>
          <rPr>
            <b/>
            <sz val="9"/>
            <color indexed="81"/>
            <rFont val="Tahoma"/>
            <family val="2"/>
          </rPr>
          <t>Stillman, Gregory:</t>
        </r>
        <r>
          <rPr>
            <sz val="9"/>
            <color indexed="81"/>
            <rFont val="Tahoma"/>
            <family val="2"/>
          </rPr>
          <t xml:space="preserve">
DO NOT REMOVE</t>
        </r>
      </text>
    </comment>
  </commentList>
</comments>
</file>

<file path=xl/sharedStrings.xml><?xml version="1.0" encoding="utf-8"?>
<sst xmlns="http://schemas.openxmlformats.org/spreadsheetml/2006/main" count="101" uniqueCount="67">
  <si>
    <t>ideal scenario</t>
  </si>
  <si>
    <t>starting head count</t>
  </si>
  <si>
    <t>Total Approved Headcount</t>
  </si>
  <si>
    <t>Wave 1</t>
  </si>
  <si>
    <t>thing 1</t>
  </si>
  <si>
    <t>thing 2</t>
  </si>
  <si>
    <t>Wave 2</t>
  </si>
  <si>
    <t>Wave 3</t>
  </si>
  <si>
    <t>START</t>
  </si>
  <si>
    <t>END</t>
  </si>
  <si>
    <t>Main Category</t>
  </si>
  <si>
    <t>IDEAL DISPLAYED VALUES TOTAL</t>
  </si>
  <si>
    <t>Negative Space from Start</t>
  </si>
  <si>
    <t>START value</t>
  </si>
  <si>
    <t>END value</t>
  </si>
  <si>
    <t>Line Totals</t>
  </si>
  <si>
    <t>Wave 1 Sub Category  1</t>
  </si>
  <si>
    <t>Wave 1 Sub Category  3</t>
  </si>
  <si>
    <t>Line Names -&gt;</t>
  </si>
  <si>
    <t>WAVE_1</t>
  </si>
  <si>
    <t>WAVE_2</t>
  </si>
  <si>
    <t>WAVE_3</t>
  </si>
  <si>
    <t>WAVE_4</t>
  </si>
  <si>
    <t>WAVE_5</t>
  </si>
  <si>
    <t>WAVE_6</t>
  </si>
  <si>
    <t>WAVE_x</t>
  </si>
  <si>
    <t>blank_</t>
  </si>
  <si>
    <t>Start Value</t>
  </si>
  <si>
    <t>End Value</t>
  </si>
  <si>
    <t>START_VALUE</t>
  </si>
  <si>
    <t>END_VALUE</t>
  </si>
  <si>
    <t>Wave 1 Sub 1</t>
  </si>
  <si>
    <t>Wave 1 Sub 2</t>
  </si>
  <si>
    <t>Wave 1 Sub 3</t>
  </si>
  <si>
    <t>Wave 2 Sub 1</t>
  </si>
  <si>
    <t>Wave 2 Sub 2</t>
  </si>
  <si>
    <t>Wave 2 Sub 3</t>
  </si>
  <si>
    <t>Wave 3 Sub 1</t>
  </si>
  <si>
    <t>Wave 3 Sub 2</t>
  </si>
  <si>
    <t>Wave 3 Sub 3</t>
  </si>
  <si>
    <t>Wave 4 Sub 1</t>
  </si>
  <si>
    <t>Wave 4 Sub 2</t>
  </si>
  <si>
    <t>Wave 5 Sub 1</t>
  </si>
  <si>
    <t>Wave 5 Sub 2</t>
  </si>
  <si>
    <t>Wave 6 Sub 1</t>
  </si>
  <si>
    <t>Wave 6 Sub 2</t>
  </si>
  <si>
    <t>Wave x Sub 1</t>
  </si>
  <si>
    <t>Wave x Sub 2</t>
  </si>
  <si>
    <t>blank</t>
  </si>
  <si>
    <t>Wave 2 Sub Category 2</t>
  </si>
  <si>
    <t>Wave 2 Sub Category 1</t>
  </si>
  <si>
    <t>Wave 3 Sub Category 1</t>
  </si>
  <si>
    <t>Wave 3 Sub Category 2</t>
  </si>
  <si>
    <t>Wave 4</t>
  </si>
  <si>
    <t>Wave 4 Sub Category 1</t>
  </si>
  <si>
    <t>Ghetto Waterfall Chart Example/Template</t>
  </si>
  <si>
    <t>Instructions:</t>
  </si>
  <si>
    <t>Only cells with the blue text and highlight background should be adjusted for new data values</t>
  </si>
  <si>
    <t>To remove a Main Category the entire row should be deleted. Never delete the START or END lines.</t>
  </si>
  <si>
    <t>To add new Main Categories insert a blank line above the END line. Copy the last available Main Category line down to pull formulas down and update. For every new Main Category a new row will have to be created with a minimum of 1 Sub Category.</t>
  </si>
  <si>
    <t>To add sub categories insert new rows directly to the left of the 'blank' column. Make sure the values added for that sub category are only for that particular item. The stair step effect in the chart should be the same as the source data.</t>
  </si>
  <si>
    <t>Errors:</t>
  </si>
  <si>
    <t>To include new rows created you must right click the chart white space and select 'Select Data'. Now select ADD on the left under Legend Entries (Series). For 'Series Name' select the new cell in row 13 (Sub Category), for 'Series Values' select row 14 down to the end row.</t>
  </si>
  <si>
    <t>Update Start Value:</t>
  </si>
  <si>
    <t>Update Start Size:</t>
  </si>
  <si>
    <t>START Size</t>
  </si>
  <si>
    <t>Update End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</si>
</sst>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1"/>
      <color rgb="FF0000FF"/>
      <name val="Calibri"/>
      <family val="2"/>
      <scheme val="minor"/>
    </font>
    <font>
      <b/>
      <sz val="11"/>
      <color rgb="FFFF0000"/>
      <name val="Calibri"/>
      <family val="2"/>
      <scheme val="minor"/>
    </font>
    <font>
      <b/>
      <u/>
      <sz val="11"/>
      <color theme="1"/>
      <name val="Calibri"/>
      <family val="2"/>
      <scheme val="minor"/>
    </font>
    <font>
      <u/>
      <sz val="11"/>
      <color theme="1"/>
      <name val="Calibri"/>
      <family val="2"/>
      <scheme val="minor"/>
    </font>
    <font>
      <sz val="11"/>
      <name val="Calibri"/>
      <family val="2"/>
      <scheme val="minor"/>
    </font>
    <font>
      <sz val="9"/>
      <color indexed="81"/>
      <name val="Tahoma"/>
      <family val="2"/>
    </font>
    <font>
      <b/>
      <sz val="9"/>
      <color indexed="81"/>
      <name val="Tahoma"/>
      <family val="2"/>
    </font>
    <font>
      <b/>
      <sz val="14"/>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FFFFCC"/>
        <bgColor indexed="64"/>
      </patternFill>
    </fill>
    <fill>
      <patternFill patternType="solid">
        <fgColor theme="0" tint="-0.499984740745262"/>
        <bgColor indexed="64"/>
      </patternFill>
    </fill>
    <fill>
      <patternFill patternType="lightGray"/>
    </fill>
  </fills>
  <borders count="5">
    <border>
      <left/>
      <right/>
      <top/>
      <bottom/>
      <diagonal/>
    </border>
    <border>
      <left style="thin">
        <color indexed="64"/>
      </left>
      <right/>
      <top/>
      <bottom/>
      <diagonal/>
    </border>
    <border>
      <left/>
      <right/>
      <top/>
      <bottom style="thin">
        <color indexed="64"/>
      </bottom>
      <diagonal/>
    </border>
    <border>
      <left/>
      <right/>
      <top style="thin">
        <color indexed="64"/>
      </top>
      <bottom/>
      <diagonal/>
    </border>
    <border>
      <left/>
      <right/>
      <top/>
      <bottom style="medium">
        <color indexed="64"/>
      </bottom>
      <diagonal/>
    </border>
  </borders>
  <cellStyleXfs count="1">
    <xf numFmtId="0" fontId="0" fillId="0" borderId="0"/>
  </cellStyleXfs>
  <cellXfs count="33">
    <xf numFmtId="0" fontId="0" fillId="0" borderId="0" xfId="0"/>
    <xf numFmtId="0" fontId="1" fillId="0" borderId="0" xfId="0" applyFont="1"/>
    <xf numFmtId="0" fontId="0" fillId="0" borderId="1" xfId="0" applyBorder="1"/>
    <xf numFmtId="0" fontId="1" fillId="0" borderId="1" xfId="0" applyFont="1" applyBorder="1"/>
    <xf numFmtId="0" fontId="1" fillId="2" borderId="1" xfId="0" applyFont="1" applyFill="1" applyBorder="1"/>
    <xf numFmtId="0" fontId="1" fillId="2" borderId="0" xfId="0" applyFont="1" applyFill="1"/>
    <xf numFmtId="0" fontId="0" fillId="3" borderId="0" xfId="0" applyFill="1"/>
    <xf numFmtId="0" fontId="0" fillId="4" borderId="0" xfId="0" applyFill="1"/>
    <xf numFmtId="0" fontId="0" fillId="0" borderId="0" xfId="0" applyFont="1"/>
    <xf numFmtId="0" fontId="2" fillId="5" borderId="0" xfId="0" applyFont="1" applyFill="1"/>
    <xf numFmtId="0" fontId="3" fillId="0" borderId="0" xfId="0" applyFont="1"/>
    <xf numFmtId="0" fontId="4" fillId="0" borderId="0" xfId="0" applyFont="1"/>
    <xf numFmtId="0" fontId="5" fillId="0" borderId="0" xfId="0" applyFont="1"/>
    <xf numFmtId="0" fontId="6" fillId="0" borderId="0" xfId="0" applyFont="1" applyFill="1"/>
    <xf numFmtId="0" fontId="0" fillId="6" borderId="0" xfId="0" applyFill="1"/>
    <xf numFmtId="0" fontId="0" fillId="6" borderId="0" xfId="0" applyFont="1" applyFill="1"/>
    <xf numFmtId="0" fontId="0" fillId="0" borderId="0" xfId="0" applyFill="1"/>
    <xf numFmtId="0" fontId="0" fillId="7" borderId="0" xfId="0" applyFill="1"/>
    <xf numFmtId="0" fontId="0" fillId="0" borderId="2" xfId="0" applyFont="1" applyBorder="1"/>
    <xf numFmtId="0" fontId="0" fillId="7" borderId="2" xfId="0" applyFill="1" applyBorder="1"/>
    <xf numFmtId="0" fontId="0" fillId="0" borderId="3" xfId="0" applyBorder="1"/>
    <xf numFmtId="0" fontId="0" fillId="7" borderId="3" xfId="0" applyFill="1" applyBorder="1"/>
    <xf numFmtId="0" fontId="0" fillId="0" borderId="2" xfId="0" applyFill="1" applyBorder="1"/>
    <xf numFmtId="0" fontId="0" fillId="0" borderId="3" xfId="0" applyFill="1" applyBorder="1"/>
    <xf numFmtId="0" fontId="3" fillId="0" borderId="0" xfId="0" applyFont="1" applyAlignment="1">
      <alignment horizontal="right"/>
    </xf>
    <xf numFmtId="0" fontId="0" fillId="2" borderId="0" xfId="0" applyFill="1"/>
    <xf numFmtId="0" fontId="9" fillId="0" borderId="4" xfId="0" applyFont="1" applyBorder="1"/>
    <xf numFmtId="0" fontId="0" fillId="0" borderId="4" xfId="0" applyBorder="1"/>
    <xf numFmtId="0" fontId="1" fillId="0" borderId="0" xfId="0" applyFont="1" applyBorder="1"/>
    <xf numFmtId="0" fontId="0" fillId="0" borderId="0" xfId="0" applyFont="1" applyBorder="1"/>
    <xf numFmtId="0" fontId="2" fillId="5" borderId="0" xfId="0" applyFont="1" applyFill="1" applyBorder="1"/>
    <xf numFmtId="0" fontId="6" fillId="0" borderId="3" xfId="0" applyFont="1" applyFill="1" applyBorder="1"/>
    <xf numFmtId="0" fontId="6" fillId="0" borderId="0" xfId="0" applyFont="1" applyFill="1" applyBorder="1"/>
  </cellXfs>
  <cellStyles count="1">
    <cellStyle name="Normal" xfId="0" builtinId="0"/>
  </cellStyles>
  <dxfs count="0"/>
  <tableStyles count="0" defaultTableStyle="TableStyleMedium2" defaultPivotStyle="PivotStyleLight16"/>
  <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08481877380704"/>
          <c:y val="5.6967542592831627E-2"/>
          <c:w val="0.86691518122619293"/>
          <c:h val="0.82948194325970415"/>
        </c:manualLayout>
      </c:layout>
      <c:barChart>
        <c:barDir val="bar"/>
        <c:grouping val="stacked"/>
        <c:varyColors val="0"/>
        <c:ser>
          <c:idx val="0"/>
          <c:order val="0"/>
          <c:tx>
            <c:strRef>
              <c:f>'test 3'!$B$15</c:f>
              <c:strCache>
                <c:ptCount val="1"/>
                <c:pt idx="0">
                  <c:v>START Size</c:v>
                </c:pt>
              </c:strCache>
            </c:strRef>
          </c:tx>
          <c:spPr>
            <a:solidFill>
              <a:schemeClr val="bg1">
                <a:lumMod val="50000"/>
              </a:schemeClr>
            </a:solidFill>
            <a:ln w="38100" cmpd="sng">
              <a:solidFill>
                <a:schemeClr val="tx1"/>
              </a:solidFill>
            </a:ln>
            <a:effectLst>
              <a:outerShdw blurRad="50800" dist="38100" dir="2700000" algn="tl" rotWithShape="0">
                <a:prstClr val="black">
                  <a:alpha val="40000"/>
                </a:prstClr>
              </a:outerShdw>
              <a:softEdge rad="25400"/>
            </a:effectLst>
          </c:spPr>
          <c:invertIfNegative val="0"/>
          <c:dLbls>
            <c:dLbl>
              <c:idx val="0"/>
              <c:layout/>
              <c:tx>
                <c:rich>
                  <a:bodyPr/>
                  <a:lstStyle/>
                  <a:p>
                    <a:fld id="{2F854E5B-054D-4AD7-9872-364D9812EEC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A-05F2-4803-A09C-E49725575418}"/>
                </c:ext>
              </c:extLst>
            </c:dLbl>
            <c:dLbl>
              <c:idx val="1"/>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3B-05F2-4803-A09C-E49725575418}"/>
                </c:ext>
              </c:extLst>
            </c:dLbl>
            <c:dLbl>
              <c:idx val="2"/>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3C-05F2-4803-A09C-E49725575418}"/>
                </c:ext>
              </c:extLst>
            </c:dLbl>
            <c:dLbl>
              <c:idx val="3"/>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3D-05F2-4803-A09C-E49725575418}"/>
                </c:ext>
              </c:extLst>
            </c:dLbl>
            <c:dLbl>
              <c:idx val="4"/>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3E-05F2-4803-A09C-E49725575418}"/>
                </c:ext>
              </c:extLst>
            </c:dLbl>
            <c:dLbl>
              <c:idx val="5"/>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3F-05F2-4803-A09C-E4972557541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'test 3'!$A$16:$A$21</c:f>
              <c:strCache>
                <c:ptCount val="6"/>
                <c:pt idx="0">
                  <c:v>START</c:v>
                </c:pt>
                <c:pt idx="1">
                  <c:v>Wave 1</c:v>
                </c:pt>
                <c:pt idx="2">
                  <c:v>Wave 2</c:v>
                </c:pt>
                <c:pt idx="3">
                  <c:v>Wave 3</c:v>
                </c:pt>
                <c:pt idx="4">
                  <c:v>Wave 4</c:v>
                </c:pt>
                <c:pt idx="5">
                  <c:v>END</c:v>
                </c:pt>
              </c:strCache>
            </c:strRef>
          </c:cat>
          <c:val>
            <c:numRef>
              <c:f>'test 3'!$B$16:$B$21</c:f>
              <c:numCache>
                <c:formatCode>General</c:formatCode>
                <c:ptCount val="6"/>
                <c:pt idx="0">
                  <c:v>10</c:v>
                </c:pt>
              </c:numCache>
            </c:numRef>
          </c:val>
          <c:extLst>
            <c:ext xmlns:c15="http://schemas.microsoft.com/office/drawing/2012/chart" uri="{02D57815-91ED-43cb-92C2-25804820EDAC}">
              <c15:datalabelsRange>
                <c15:f>'test 3'!$B$11</c15:f>
                <c15:dlblRangeCache>
                  <c:ptCount val="1"/>
                  <c:pt idx="0">
                    <c:v>62</c:v>
                  </c:pt>
                </c15:dlblRangeCache>
              </c15:datalabelsRange>
            </c:ext>
            <c:ext xmlns:c16="http://schemas.microsoft.com/office/drawing/2014/chart" uri="{C3380CC4-5D6E-409C-BE32-E72D297353CC}">
              <c16:uniqueId val="{00000000-A3FC-427F-9334-85DEAE11C57E}"/>
            </c:ext>
          </c:extLst>
        </c:ser>
        <c:ser>
          <c:idx val="1"/>
          <c:order val="1"/>
          <c:tx>
            <c:strRef>
              <c:f>'test 3'!$C$15</c:f>
              <c:strCache>
                <c:ptCount val="1"/>
                <c:pt idx="0">
                  <c:v>Negative Space from Start</c:v>
                </c:pt>
              </c:strCache>
            </c:strRef>
          </c:tx>
          <c:spPr>
            <a:noFill/>
            <a:ln>
              <a:noFill/>
            </a:ln>
            <a:effectLst/>
          </c:spPr>
          <c:invertIfNegative val="0"/>
          <c:cat>
            <c:strRef>
              <c:f>'test 3'!$A$16:$A$21</c:f>
              <c:strCache>
                <c:ptCount val="6"/>
                <c:pt idx="0">
                  <c:v>START</c:v>
                </c:pt>
                <c:pt idx="1">
                  <c:v>Wave 1</c:v>
                </c:pt>
                <c:pt idx="2">
                  <c:v>Wave 2</c:v>
                </c:pt>
                <c:pt idx="3">
                  <c:v>Wave 3</c:v>
                </c:pt>
                <c:pt idx="4">
                  <c:v>Wave 4</c:v>
                </c:pt>
                <c:pt idx="5">
                  <c:v>END</c:v>
                </c:pt>
              </c:strCache>
            </c:strRef>
          </c:cat>
          <c:val>
            <c:numRef>
              <c:f>'test 3'!$C$16:$C$21</c:f>
              <c:numCache>
                <c:formatCode>General</c:formatCode>
                <c:ptCount val="6"/>
                <c:pt idx="1">
                  <c:v>10</c:v>
                </c:pt>
                <c:pt idx="2">
                  <c:v>42</c:v>
                </c:pt>
                <c:pt idx="3">
                  <c:v>56</c:v>
                </c:pt>
                <c:pt idx="4">
                  <c:v>114</c:v>
                </c:pt>
              </c:numCache>
            </c:numRef>
          </c:val>
          <c:extLst>
            <c:ext xmlns:c16="http://schemas.microsoft.com/office/drawing/2014/chart" uri="{C3380CC4-5D6E-409C-BE32-E72D297353CC}">
              <c16:uniqueId val="{00000001-A3FC-427F-9334-85DEAE11C57E}"/>
            </c:ext>
          </c:extLst>
        </c:ser>
        <c:ser>
          <c:idx val="2"/>
          <c:order val="2"/>
          <c:tx>
            <c:strRef>
              <c:f>'test 3'!$D$15</c:f>
              <c:strCache>
                <c:ptCount val="1"/>
                <c:pt idx="0">
                  <c:v>Wave 1 Sub Category  1</c:v>
                </c:pt>
              </c:strCache>
            </c:strRef>
          </c:tx>
          <c:spPr>
            <a:solidFill>
              <a:schemeClr val="accent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 3'!$A$16:$A$21</c:f>
              <c:strCache>
                <c:ptCount val="6"/>
                <c:pt idx="0">
                  <c:v>START</c:v>
                </c:pt>
                <c:pt idx="1">
                  <c:v>Wave 1</c:v>
                </c:pt>
                <c:pt idx="2">
                  <c:v>Wave 2</c:v>
                </c:pt>
                <c:pt idx="3">
                  <c:v>Wave 3</c:v>
                </c:pt>
                <c:pt idx="4">
                  <c:v>Wave 4</c:v>
                </c:pt>
                <c:pt idx="5">
                  <c:v>END</c:v>
                </c:pt>
              </c:strCache>
            </c:strRef>
          </c:cat>
          <c:val>
            <c:numRef>
              <c:f>'test 3'!$D$16:$D$21</c:f>
              <c:numCache>
                <c:formatCode>General</c:formatCode>
                <c:ptCount val="6"/>
                <c:pt idx="1">
                  <c:v>16</c:v>
                </c:pt>
              </c:numCache>
            </c:numRef>
          </c:val>
          <c:extLst>
            <c:ext xmlns:c16="http://schemas.microsoft.com/office/drawing/2014/chart" uri="{C3380CC4-5D6E-409C-BE32-E72D297353CC}">
              <c16:uniqueId val="{00000002-A3FC-427F-9334-85DEAE11C57E}"/>
            </c:ext>
          </c:extLst>
        </c:ser>
        <c:ser>
          <c:idx val="3"/>
          <c:order val="3"/>
          <c:tx>
            <c:strRef>
              <c:f>'test 3'!$E$15</c:f>
              <c:strCache>
                <c:ptCount val="1"/>
                <c:pt idx="0">
                  <c:v>Wave 1 Sub Category  3</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 3'!$A$16:$A$21</c:f>
              <c:strCache>
                <c:ptCount val="6"/>
                <c:pt idx="0">
                  <c:v>START</c:v>
                </c:pt>
                <c:pt idx="1">
                  <c:v>Wave 1</c:v>
                </c:pt>
                <c:pt idx="2">
                  <c:v>Wave 2</c:v>
                </c:pt>
                <c:pt idx="3">
                  <c:v>Wave 3</c:v>
                </c:pt>
                <c:pt idx="4">
                  <c:v>Wave 4</c:v>
                </c:pt>
                <c:pt idx="5">
                  <c:v>END</c:v>
                </c:pt>
              </c:strCache>
            </c:strRef>
          </c:cat>
          <c:val>
            <c:numRef>
              <c:f>'test 3'!$E$16:$E$21</c:f>
              <c:numCache>
                <c:formatCode>General</c:formatCode>
                <c:ptCount val="6"/>
                <c:pt idx="1">
                  <c:v>11</c:v>
                </c:pt>
              </c:numCache>
            </c:numRef>
          </c:val>
          <c:extLst>
            <c:ext xmlns:c16="http://schemas.microsoft.com/office/drawing/2014/chart" uri="{C3380CC4-5D6E-409C-BE32-E72D297353CC}">
              <c16:uniqueId val="{00000003-A3FC-427F-9334-85DEAE11C57E}"/>
            </c:ext>
          </c:extLst>
        </c:ser>
        <c:ser>
          <c:idx val="4"/>
          <c:order val="4"/>
          <c:tx>
            <c:strRef>
              <c:f>'test 3'!$F$15</c:f>
              <c:strCache>
                <c:ptCount val="1"/>
                <c:pt idx="0">
                  <c:v>Wave 1 Sub Category  3</c:v>
                </c:pt>
              </c:strCache>
            </c:strRef>
          </c:tx>
          <c:spPr>
            <a:solidFill>
              <a:schemeClr val="bg1">
                <a:lumMod val="6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 3'!$A$16:$A$21</c:f>
              <c:strCache>
                <c:ptCount val="6"/>
                <c:pt idx="0">
                  <c:v>START</c:v>
                </c:pt>
                <c:pt idx="1">
                  <c:v>Wave 1</c:v>
                </c:pt>
                <c:pt idx="2">
                  <c:v>Wave 2</c:v>
                </c:pt>
                <c:pt idx="3">
                  <c:v>Wave 3</c:v>
                </c:pt>
                <c:pt idx="4">
                  <c:v>Wave 4</c:v>
                </c:pt>
                <c:pt idx="5">
                  <c:v>END</c:v>
                </c:pt>
              </c:strCache>
            </c:strRef>
          </c:cat>
          <c:val>
            <c:numRef>
              <c:f>'test 3'!$F$16:$F$21</c:f>
              <c:numCache>
                <c:formatCode>General</c:formatCode>
                <c:ptCount val="6"/>
                <c:pt idx="1">
                  <c:v>5</c:v>
                </c:pt>
              </c:numCache>
            </c:numRef>
          </c:val>
          <c:extLst>
            <c:ext xmlns:c16="http://schemas.microsoft.com/office/drawing/2014/chart" uri="{C3380CC4-5D6E-409C-BE32-E72D297353CC}">
              <c16:uniqueId val="{00000004-A3FC-427F-9334-85DEAE11C57E}"/>
            </c:ext>
          </c:extLst>
        </c:ser>
        <c:ser>
          <c:idx val="5"/>
          <c:order val="5"/>
          <c:tx>
            <c:strRef>
              <c:f>'test 3'!$G$15</c:f>
              <c:strCache>
                <c:ptCount val="1"/>
                <c:pt idx="0">
                  <c:v>Wave 2 Sub Category 1</c:v>
                </c:pt>
              </c:strCache>
            </c:strRef>
          </c:tx>
          <c:spPr>
            <a:solidFill>
              <a:schemeClr val="accent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 3'!$A$16:$A$21</c:f>
              <c:strCache>
                <c:ptCount val="6"/>
                <c:pt idx="0">
                  <c:v>START</c:v>
                </c:pt>
                <c:pt idx="1">
                  <c:v>Wave 1</c:v>
                </c:pt>
                <c:pt idx="2">
                  <c:v>Wave 2</c:v>
                </c:pt>
                <c:pt idx="3">
                  <c:v>Wave 3</c:v>
                </c:pt>
                <c:pt idx="4">
                  <c:v>Wave 4</c:v>
                </c:pt>
                <c:pt idx="5">
                  <c:v>END</c:v>
                </c:pt>
              </c:strCache>
            </c:strRef>
          </c:cat>
          <c:val>
            <c:numRef>
              <c:f>'test 3'!$G$16:$G$21</c:f>
              <c:numCache>
                <c:formatCode>General</c:formatCode>
                <c:ptCount val="6"/>
                <c:pt idx="2">
                  <c:v>6</c:v>
                </c:pt>
              </c:numCache>
            </c:numRef>
          </c:val>
          <c:extLst>
            <c:ext xmlns:c16="http://schemas.microsoft.com/office/drawing/2014/chart" uri="{C3380CC4-5D6E-409C-BE32-E72D297353CC}">
              <c16:uniqueId val="{00000005-A3FC-427F-9334-85DEAE11C57E}"/>
            </c:ext>
          </c:extLst>
        </c:ser>
        <c:ser>
          <c:idx val="6"/>
          <c:order val="6"/>
          <c:tx>
            <c:strRef>
              <c:f>'test 3'!$H$15</c:f>
              <c:strCache>
                <c:ptCount val="1"/>
                <c:pt idx="0">
                  <c:v>Wave 2 Sub Category 2</c:v>
                </c:pt>
              </c:strCache>
            </c:strRef>
          </c:tx>
          <c:spPr>
            <a:solidFill>
              <a:schemeClr val="accent5"/>
            </a:solidFill>
            <a:ln>
              <a:noFill/>
            </a:ln>
            <a:effectLst>
              <a:outerShdw blurRad="57150" dist="19050" dir="5400000" algn="ctr" rotWithShape="0">
                <a:srgbClr val="000000">
                  <a:alpha val="63000"/>
                </a:srgbClr>
              </a:outerShdw>
            </a:effectLst>
          </c:spPr>
          <c:invertIfNegative val="0"/>
          <c:dLbls>
            <c:dLbl>
              <c:idx val="2"/>
              <c:layout>
                <c:manualLayout>
                  <c:x val="2.0313666198879126E-2"/>
                  <c:y val="2.2431536932843998E-3"/>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7.0752606004114579E-2"/>
                      <c:h val="8.9664347999586821E-2"/>
                    </c:manualLayout>
                  </c15:layout>
                </c:ext>
                <c:ext xmlns:c16="http://schemas.microsoft.com/office/drawing/2014/chart" uri="{C3380CC4-5D6E-409C-BE32-E72D297353CC}">
                  <c16:uniqueId val="{00000011-05F2-4803-A09C-E49725575418}"/>
                </c:ext>
              </c:extLst>
            </c:dLbl>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 3'!$A$16:$A$21</c:f>
              <c:strCache>
                <c:ptCount val="6"/>
                <c:pt idx="0">
                  <c:v>START</c:v>
                </c:pt>
                <c:pt idx="1">
                  <c:v>Wave 1</c:v>
                </c:pt>
                <c:pt idx="2">
                  <c:v>Wave 2</c:v>
                </c:pt>
                <c:pt idx="3">
                  <c:v>Wave 3</c:v>
                </c:pt>
                <c:pt idx="4">
                  <c:v>Wave 4</c:v>
                </c:pt>
                <c:pt idx="5">
                  <c:v>END</c:v>
                </c:pt>
              </c:strCache>
            </c:strRef>
          </c:cat>
          <c:val>
            <c:numRef>
              <c:f>'test 3'!$H$16:$H$21</c:f>
              <c:numCache>
                <c:formatCode>General</c:formatCode>
                <c:ptCount val="6"/>
                <c:pt idx="2">
                  <c:v>8</c:v>
                </c:pt>
              </c:numCache>
            </c:numRef>
          </c:val>
          <c:extLst>
            <c:ext xmlns:c16="http://schemas.microsoft.com/office/drawing/2014/chart" uri="{C3380CC4-5D6E-409C-BE32-E72D297353CC}">
              <c16:uniqueId val="{00000006-A3FC-427F-9334-85DEAE11C57E}"/>
            </c:ext>
          </c:extLst>
        </c:ser>
        <c:ser>
          <c:idx val="7"/>
          <c:order val="7"/>
          <c:tx>
            <c:strRef>
              <c:f>'test 3'!$I$15</c:f>
              <c:strCache>
                <c:ptCount val="1"/>
                <c:pt idx="0">
                  <c:v>Wave 3 Sub Category 1</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3"/>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5.6587897165212821E-2"/>
                      <c:h val="5.6027656625736985E-2"/>
                    </c:manualLayout>
                  </c15:layout>
                </c:ext>
                <c:ext xmlns:c16="http://schemas.microsoft.com/office/drawing/2014/chart" uri="{C3380CC4-5D6E-409C-BE32-E72D297353CC}">
                  <c16:uniqueId val="{0000000E-05F2-4803-A09C-E49725575418}"/>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 3'!$A$16:$A$21</c:f>
              <c:strCache>
                <c:ptCount val="6"/>
                <c:pt idx="0">
                  <c:v>START</c:v>
                </c:pt>
                <c:pt idx="1">
                  <c:v>Wave 1</c:v>
                </c:pt>
                <c:pt idx="2">
                  <c:v>Wave 2</c:v>
                </c:pt>
                <c:pt idx="3">
                  <c:v>Wave 3</c:v>
                </c:pt>
                <c:pt idx="4">
                  <c:v>Wave 4</c:v>
                </c:pt>
                <c:pt idx="5">
                  <c:v>END</c:v>
                </c:pt>
              </c:strCache>
            </c:strRef>
          </c:cat>
          <c:val>
            <c:numRef>
              <c:f>'test 3'!$I$16:$I$21</c:f>
              <c:numCache>
                <c:formatCode>General</c:formatCode>
                <c:ptCount val="6"/>
                <c:pt idx="3">
                  <c:v>21</c:v>
                </c:pt>
              </c:numCache>
            </c:numRef>
          </c:val>
          <c:extLst>
            <c:ext xmlns:c16="http://schemas.microsoft.com/office/drawing/2014/chart" uri="{C3380CC4-5D6E-409C-BE32-E72D297353CC}">
              <c16:uniqueId val="{00000007-A3FC-427F-9334-85DEAE11C57E}"/>
            </c:ext>
          </c:extLst>
        </c:ser>
        <c:ser>
          <c:idx val="8"/>
          <c:order val="8"/>
          <c:tx>
            <c:strRef>
              <c:f>'test 3'!$J$15</c:f>
              <c:strCache>
                <c:ptCount val="1"/>
                <c:pt idx="0">
                  <c:v>Wave 3 Sub Category 2</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 3'!$A$16:$A$21</c:f>
              <c:strCache>
                <c:ptCount val="6"/>
                <c:pt idx="0">
                  <c:v>START</c:v>
                </c:pt>
                <c:pt idx="1">
                  <c:v>Wave 1</c:v>
                </c:pt>
                <c:pt idx="2">
                  <c:v>Wave 2</c:v>
                </c:pt>
                <c:pt idx="3">
                  <c:v>Wave 3</c:v>
                </c:pt>
                <c:pt idx="4">
                  <c:v>Wave 4</c:v>
                </c:pt>
                <c:pt idx="5">
                  <c:v>END</c:v>
                </c:pt>
              </c:strCache>
            </c:strRef>
          </c:cat>
          <c:val>
            <c:numRef>
              <c:f>'test 3'!$J$16:$J$21</c:f>
              <c:numCache>
                <c:formatCode>General</c:formatCode>
                <c:ptCount val="6"/>
                <c:pt idx="3">
                  <c:v>37</c:v>
                </c:pt>
              </c:numCache>
            </c:numRef>
          </c:val>
          <c:extLst>
            <c:ext xmlns:c16="http://schemas.microsoft.com/office/drawing/2014/chart" uri="{C3380CC4-5D6E-409C-BE32-E72D297353CC}">
              <c16:uniqueId val="{00000008-A3FC-427F-9334-85DEAE11C57E}"/>
            </c:ext>
          </c:extLst>
        </c:ser>
        <c:ser>
          <c:idx val="9"/>
          <c:order val="9"/>
          <c:tx>
            <c:strRef>
              <c:f>'test 3'!$M$15</c:f>
              <c:strCache>
                <c:ptCount val="1"/>
                <c:pt idx="0">
                  <c:v>blank</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 3'!$A$16:$A$21</c:f>
              <c:strCache>
                <c:ptCount val="6"/>
                <c:pt idx="0">
                  <c:v>START</c:v>
                </c:pt>
                <c:pt idx="1">
                  <c:v>Wave 1</c:v>
                </c:pt>
                <c:pt idx="2">
                  <c:v>Wave 2</c:v>
                </c:pt>
                <c:pt idx="3">
                  <c:v>Wave 3</c:v>
                </c:pt>
                <c:pt idx="4">
                  <c:v>Wave 4</c:v>
                </c:pt>
                <c:pt idx="5">
                  <c:v>END</c:v>
                </c:pt>
              </c:strCache>
            </c:strRef>
          </c:cat>
          <c:val>
            <c:numRef>
              <c:f>'test 3'!$M$16:$M$21</c:f>
              <c:numCache>
                <c:formatCode>General</c:formatCode>
                <c:ptCount val="6"/>
              </c:numCache>
            </c:numRef>
          </c:val>
          <c:extLst>
            <c:ext xmlns:c16="http://schemas.microsoft.com/office/drawing/2014/chart" uri="{C3380CC4-5D6E-409C-BE32-E72D297353CC}">
              <c16:uniqueId val="{00000009-A3FC-427F-9334-85DEAE11C57E}"/>
            </c:ext>
          </c:extLst>
        </c:ser>
        <c:ser>
          <c:idx val="10"/>
          <c:order val="10"/>
          <c:tx>
            <c:strRef>
              <c:f>'test 3'!$N$15</c:f>
              <c:strCache>
                <c:ptCount val="1"/>
                <c:pt idx="0">
                  <c:v>END value</c:v>
                </c:pt>
              </c:strCache>
            </c:strRef>
          </c:tx>
          <c:spPr>
            <a:solidFill>
              <a:schemeClr val="bg1">
                <a:lumMod val="50000"/>
              </a:schemeClr>
            </a:solidFill>
            <a:ln w="12700">
              <a:solidFill>
                <a:schemeClr val="tx1"/>
              </a:solidFill>
            </a:ln>
            <a:effectLst>
              <a:outerShdw blurRad="57150" dist="19050" dir="5400000" algn="ctr" rotWithShape="0">
                <a:srgbClr val="000000">
                  <a:alpha val="63000"/>
                </a:srgbClr>
              </a:outerShdw>
            </a:effectLst>
          </c:spPr>
          <c:invertIfNegative val="0"/>
          <c:dPt>
            <c:idx val="5"/>
            <c:invertIfNegative val="0"/>
            <c:bubble3D val="0"/>
            <c:extLst>
              <c:ext xmlns:c16="http://schemas.microsoft.com/office/drawing/2014/chart" uri="{C3380CC4-5D6E-409C-BE32-E72D297353CC}">
                <c16:uniqueId val="{00000036-A3FC-427F-9334-85DEAE11C57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ext>
            </c:extLst>
          </c:dLbls>
          <c:cat>
            <c:strRef>
              <c:f>'test 3'!$A$16:$A$21</c:f>
              <c:strCache>
                <c:ptCount val="6"/>
                <c:pt idx="0">
                  <c:v>START</c:v>
                </c:pt>
                <c:pt idx="1">
                  <c:v>Wave 1</c:v>
                </c:pt>
                <c:pt idx="2">
                  <c:v>Wave 2</c:v>
                </c:pt>
                <c:pt idx="3">
                  <c:v>Wave 3</c:v>
                </c:pt>
                <c:pt idx="4">
                  <c:v>Wave 4</c:v>
                </c:pt>
                <c:pt idx="5">
                  <c:v>END</c:v>
                </c:pt>
              </c:strCache>
            </c:strRef>
          </c:cat>
          <c:val>
            <c:numRef>
              <c:f>'test 3'!$N$16:$N$21</c:f>
              <c:numCache>
                <c:formatCode>General</c:formatCode>
                <c:ptCount val="6"/>
                <c:pt idx="5">
                  <c:v>168</c:v>
                </c:pt>
              </c:numCache>
            </c:numRef>
          </c:val>
          <c:extLst>
            <c:ext xmlns:c16="http://schemas.microsoft.com/office/drawing/2014/chart" uri="{C3380CC4-5D6E-409C-BE32-E72D297353CC}">
              <c16:uniqueId val="{0000000A-A3FC-427F-9334-85DEAE11C57E}"/>
            </c:ext>
          </c:extLst>
        </c:ser>
        <c:ser>
          <c:idx val="11"/>
          <c:order val="11"/>
          <c:tx>
            <c:strRef>
              <c:f>'test 3'!$K$15</c:f>
              <c:strCache>
                <c:ptCount val="1"/>
                <c:pt idx="0">
                  <c:v>Wave 4 Sub Category 1</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4"/>
              <c:layout/>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34-A3FC-427F-9334-85DEAE11C57E}"/>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'test 3'!$K$16:$K$21</c:f>
              <c:numCache>
                <c:formatCode>General</c:formatCode>
                <c:ptCount val="6"/>
                <c:pt idx="4">
                  <c:v>51</c:v>
                </c:pt>
              </c:numCache>
            </c:numRef>
          </c:val>
          <c:extLst>
            <c:ext xmlns:c16="http://schemas.microsoft.com/office/drawing/2014/chart" uri="{C3380CC4-5D6E-409C-BE32-E72D297353CC}">
              <c16:uniqueId val="{00000033-A3FC-427F-9334-85DEAE11C57E}"/>
            </c:ext>
          </c:extLst>
        </c:ser>
        <c:dLbls>
          <c:showLegendKey val="0"/>
          <c:showVal val="0"/>
          <c:showCatName val="0"/>
          <c:showSerName val="0"/>
          <c:showPercent val="0"/>
          <c:showBubbleSize val="0"/>
        </c:dLbls>
        <c:gapWidth val="70"/>
        <c:overlap val="100"/>
        <c:axId val="522084440"/>
        <c:axId val="569285856"/>
      </c:barChart>
      <c:catAx>
        <c:axId val="522084440"/>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9285856"/>
        <c:crosses val="autoZero"/>
        <c:auto val="1"/>
        <c:lblAlgn val="ctr"/>
        <c:lblOffset val="100"/>
        <c:tickMarkSkip val="1"/>
        <c:noMultiLvlLbl val="0"/>
      </c:catAx>
      <c:valAx>
        <c:axId val="569285856"/>
        <c:scaling>
          <c:orientation val="minMax"/>
        </c:scaling>
        <c:delete val="1"/>
        <c:axPos val="t"/>
        <c:numFmt formatCode="General" sourceLinked="1"/>
        <c:majorTickMark val="none"/>
        <c:minorTickMark val="none"/>
        <c:tickLblPos val="nextTo"/>
        <c:crossAx val="522084440"/>
        <c:crosses val="autoZero"/>
        <c:crossBetween val="between"/>
      </c:valAx>
      <c:spPr>
        <a:noFill/>
        <a:ln>
          <a:noFill/>
        </a:ln>
        <a:effectLst/>
      </c:spPr>
    </c:plotArea>
    <c:legend>
      <c:legendPos val="l"/>
      <c:legendEntry>
        <c:idx val="0"/>
        <c:delete val="1"/>
      </c:legendEntry>
      <c:legendEntry>
        <c:idx val="1"/>
        <c:delete val="1"/>
      </c:legendEntry>
      <c:legendEntry>
        <c:idx val="9"/>
        <c:delete val="1"/>
      </c:legendEntry>
      <c:legendEntry>
        <c:idx val="10"/>
        <c:delete val="1"/>
      </c:legendEntry>
      <c:layout>
        <c:manualLayout>
          <c:xMode val="edge"/>
          <c:yMode val="edge"/>
          <c:x val="5.9079064379898545E-3"/>
          <c:y val="2.435298747954652E-2"/>
          <c:w val="7.0340526454938254E-2"/>
          <c:h val="0.853814853300679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17352588031256"/>
          <c:y val="3.0187259982647683E-2"/>
          <c:w val="0.87573936994009693"/>
          <c:h val="0.85027439120894333"/>
        </c:manualLayout>
      </c:layout>
      <c:barChart>
        <c:barDir val="bar"/>
        <c:grouping val="stacked"/>
        <c:varyColors val="0"/>
        <c:ser>
          <c:idx val="0"/>
          <c:order val="0"/>
          <c:tx>
            <c:strRef>
              <c:f>'test 1'!$B$1</c:f>
              <c:strCache>
                <c:ptCount val="1"/>
                <c:pt idx="0">
                  <c:v>START value</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1'!$A$2:$A$6</c:f>
              <c:strCache>
                <c:ptCount val="5"/>
                <c:pt idx="0">
                  <c:v>START</c:v>
                </c:pt>
                <c:pt idx="1">
                  <c:v>Wave 1</c:v>
                </c:pt>
                <c:pt idx="2">
                  <c:v>Wave 2</c:v>
                </c:pt>
                <c:pt idx="3">
                  <c:v>Wave 3</c:v>
                </c:pt>
                <c:pt idx="4">
                  <c:v>END</c:v>
                </c:pt>
              </c:strCache>
            </c:strRef>
          </c:cat>
          <c:val>
            <c:numRef>
              <c:f>'test 1'!$B$2:$B$6</c:f>
              <c:numCache>
                <c:formatCode>General</c:formatCode>
                <c:ptCount val="5"/>
                <c:pt idx="0">
                  <c:v>62</c:v>
                </c:pt>
              </c:numCache>
            </c:numRef>
          </c:val>
          <c:extLst>
            <c:ext xmlns:c16="http://schemas.microsoft.com/office/drawing/2014/chart" uri="{C3380CC4-5D6E-409C-BE32-E72D297353CC}">
              <c16:uniqueId val="{00000000-DB02-40A2-94D7-76D68978E3DF}"/>
            </c:ext>
          </c:extLst>
        </c:ser>
        <c:ser>
          <c:idx val="1"/>
          <c:order val="1"/>
          <c:tx>
            <c:strRef>
              <c:f>'test 1'!$C$1</c:f>
              <c:strCache>
                <c:ptCount val="1"/>
                <c:pt idx="0">
                  <c:v>Negative Space from Start</c:v>
                </c:pt>
              </c:strCache>
            </c:strRef>
          </c:tx>
          <c:spPr>
            <a:noFill/>
            <a:ln>
              <a:noFill/>
            </a:ln>
            <a:effectLst/>
          </c:spPr>
          <c:invertIfNegative val="0"/>
          <c:cat>
            <c:strRef>
              <c:f>'test 1'!$A$2:$A$6</c:f>
              <c:strCache>
                <c:ptCount val="5"/>
                <c:pt idx="0">
                  <c:v>START</c:v>
                </c:pt>
                <c:pt idx="1">
                  <c:v>Wave 1</c:v>
                </c:pt>
                <c:pt idx="2">
                  <c:v>Wave 2</c:v>
                </c:pt>
                <c:pt idx="3">
                  <c:v>Wave 3</c:v>
                </c:pt>
                <c:pt idx="4">
                  <c:v>END</c:v>
                </c:pt>
              </c:strCache>
            </c:strRef>
          </c:cat>
          <c:val>
            <c:numRef>
              <c:f>'test 1'!$C$2:$C$6</c:f>
              <c:numCache>
                <c:formatCode>General</c:formatCode>
                <c:ptCount val="5"/>
                <c:pt idx="1">
                  <c:v>62</c:v>
                </c:pt>
                <c:pt idx="2">
                  <c:v>89</c:v>
                </c:pt>
                <c:pt idx="3">
                  <c:v>131</c:v>
                </c:pt>
              </c:numCache>
            </c:numRef>
          </c:val>
          <c:extLst>
            <c:ext xmlns:c16="http://schemas.microsoft.com/office/drawing/2014/chart" uri="{C3380CC4-5D6E-409C-BE32-E72D297353CC}">
              <c16:uniqueId val="{00000001-DB02-40A2-94D7-76D68978E3DF}"/>
            </c:ext>
          </c:extLst>
        </c:ser>
        <c:ser>
          <c:idx val="2"/>
          <c:order val="2"/>
          <c:tx>
            <c:strRef>
              <c:f>'test 1'!$D$1</c:f>
              <c:strCache>
                <c:ptCount val="1"/>
                <c:pt idx="0">
                  <c:v>Wave 1 Sub Category  1</c:v>
                </c:pt>
              </c:strCache>
            </c:strRef>
          </c:tx>
          <c:spPr>
            <a:solidFill>
              <a:schemeClr val="accent3"/>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1'!$A$2:$A$6</c:f>
              <c:strCache>
                <c:ptCount val="5"/>
                <c:pt idx="0">
                  <c:v>START</c:v>
                </c:pt>
                <c:pt idx="1">
                  <c:v>Wave 1</c:v>
                </c:pt>
                <c:pt idx="2">
                  <c:v>Wave 2</c:v>
                </c:pt>
                <c:pt idx="3">
                  <c:v>Wave 3</c:v>
                </c:pt>
                <c:pt idx="4">
                  <c:v>END</c:v>
                </c:pt>
              </c:strCache>
            </c:strRef>
          </c:cat>
          <c:val>
            <c:numRef>
              <c:f>'test 1'!$D$2:$D$6</c:f>
              <c:numCache>
                <c:formatCode>General</c:formatCode>
                <c:ptCount val="5"/>
                <c:pt idx="1">
                  <c:v>16</c:v>
                </c:pt>
                <c:pt idx="2">
                  <c:v>21</c:v>
                </c:pt>
                <c:pt idx="3">
                  <c:v>43</c:v>
                </c:pt>
              </c:numCache>
            </c:numRef>
          </c:val>
          <c:extLst>
            <c:ext xmlns:c16="http://schemas.microsoft.com/office/drawing/2014/chart" uri="{C3380CC4-5D6E-409C-BE32-E72D297353CC}">
              <c16:uniqueId val="{00000002-DB02-40A2-94D7-76D68978E3DF}"/>
            </c:ext>
          </c:extLst>
        </c:ser>
        <c:ser>
          <c:idx val="3"/>
          <c:order val="3"/>
          <c:tx>
            <c:strRef>
              <c:f>'test 1'!$E$1</c:f>
              <c:strCache>
                <c:ptCount val="1"/>
                <c:pt idx="0">
                  <c:v>Wave 1 Sub Category  3</c:v>
                </c:pt>
              </c:strCache>
            </c:strRef>
          </c:tx>
          <c:spPr>
            <a:solidFill>
              <a:schemeClr val="accent4"/>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1'!$A$2:$A$6</c:f>
              <c:strCache>
                <c:ptCount val="5"/>
                <c:pt idx="0">
                  <c:v>START</c:v>
                </c:pt>
                <c:pt idx="1">
                  <c:v>Wave 1</c:v>
                </c:pt>
                <c:pt idx="2">
                  <c:v>Wave 2</c:v>
                </c:pt>
                <c:pt idx="3">
                  <c:v>Wave 3</c:v>
                </c:pt>
                <c:pt idx="4">
                  <c:v>END</c:v>
                </c:pt>
              </c:strCache>
            </c:strRef>
          </c:cat>
          <c:val>
            <c:numRef>
              <c:f>'test 1'!$E$2:$E$6</c:f>
              <c:numCache>
                <c:formatCode>General</c:formatCode>
                <c:ptCount val="5"/>
                <c:pt idx="1">
                  <c:v>11</c:v>
                </c:pt>
                <c:pt idx="2">
                  <c:v>21</c:v>
                </c:pt>
                <c:pt idx="3">
                  <c:v>43</c:v>
                </c:pt>
              </c:numCache>
            </c:numRef>
          </c:val>
          <c:extLst>
            <c:ext xmlns:c16="http://schemas.microsoft.com/office/drawing/2014/chart" uri="{C3380CC4-5D6E-409C-BE32-E72D297353CC}">
              <c16:uniqueId val="{00000003-DB02-40A2-94D7-76D68978E3DF}"/>
            </c:ext>
          </c:extLst>
        </c:ser>
        <c:ser>
          <c:idx val="4"/>
          <c:order val="4"/>
          <c:tx>
            <c:strRef>
              <c:f>'test 1'!$F$1</c:f>
              <c:strCache>
                <c:ptCount val="1"/>
                <c:pt idx="0">
                  <c:v>Wave 1 Sub Category  3</c:v>
                </c:pt>
              </c:strCache>
            </c:strRef>
          </c:tx>
          <c:spPr>
            <a:solidFill>
              <a:schemeClr val="accent5"/>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1'!$A$2:$A$6</c:f>
              <c:strCache>
                <c:ptCount val="5"/>
                <c:pt idx="0">
                  <c:v>START</c:v>
                </c:pt>
                <c:pt idx="1">
                  <c:v>Wave 1</c:v>
                </c:pt>
                <c:pt idx="2">
                  <c:v>Wave 2</c:v>
                </c:pt>
                <c:pt idx="3">
                  <c:v>Wave 3</c:v>
                </c:pt>
                <c:pt idx="4">
                  <c:v>END</c:v>
                </c:pt>
              </c:strCache>
            </c:strRef>
          </c:cat>
          <c:val>
            <c:numRef>
              <c:f>'test 1'!$F$2:$F$6</c:f>
              <c:numCache>
                <c:formatCode>General</c:formatCode>
                <c:ptCount val="5"/>
                <c:pt idx="1">
                  <c:v>5</c:v>
                </c:pt>
              </c:numCache>
            </c:numRef>
          </c:val>
          <c:extLst>
            <c:ext xmlns:c16="http://schemas.microsoft.com/office/drawing/2014/chart" uri="{C3380CC4-5D6E-409C-BE32-E72D297353CC}">
              <c16:uniqueId val="{00000004-DB02-40A2-94D7-76D68978E3DF}"/>
            </c:ext>
          </c:extLst>
        </c:ser>
        <c:ser>
          <c:idx val="6"/>
          <c:order val="5"/>
          <c:tx>
            <c:strRef>
              <c:f>'test 1'!$G$1</c:f>
              <c:strCache>
                <c:ptCount val="1"/>
                <c:pt idx="0">
                  <c:v>Line Totals</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1'!$A$2:$A$6</c:f>
              <c:strCache>
                <c:ptCount val="5"/>
                <c:pt idx="0">
                  <c:v>START</c:v>
                </c:pt>
                <c:pt idx="1">
                  <c:v>Wave 1</c:v>
                </c:pt>
                <c:pt idx="2">
                  <c:v>Wave 2</c:v>
                </c:pt>
                <c:pt idx="3">
                  <c:v>Wave 3</c:v>
                </c:pt>
                <c:pt idx="4">
                  <c:v>END</c:v>
                </c:pt>
              </c:strCache>
            </c:strRef>
          </c:cat>
          <c:val>
            <c:numRef>
              <c:f>'test 1'!$G$2:$G$6</c:f>
              <c:numCache>
                <c:formatCode>General</c:formatCode>
                <c:ptCount val="5"/>
                <c:pt idx="1">
                  <c:v>32</c:v>
                </c:pt>
                <c:pt idx="2">
                  <c:v>42</c:v>
                </c:pt>
                <c:pt idx="3">
                  <c:v>86</c:v>
                </c:pt>
              </c:numCache>
            </c:numRef>
          </c:val>
          <c:extLst>
            <c:ext xmlns:c16="http://schemas.microsoft.com/office/drawing/2014/chart" uri="{C3380CC4-5D6E-409C-BE32-E72D297353CC}">
              <c16:uniqueId val="{00000006-DB02-40A2-94D7-76D68978E3DF}"/>
            </c:ext>
          </c:extLst>
        </c:ser>
        <c:ser>
          <c:idx val="7"/>
          <c:order val="6"/>
          <c:tx>
            <c:strRef>
              <c:f>'test 1'!$H$1</c:f>
              <c:strCache>
                <c:ptCount val="1"/>
                <c:pt idx="0">
                  <c:v>END value</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1'!$A$2:$A$6</c:f>
              <c:strCache>
                <c:ptCount val="5"/>
                <c:pt idx="0">
                  <c:v>START</c:v>
                </c:pt>
                <c:pt idx="1">
                  <c:v>Wave 1</c:v>
                </c:pt>
                <c:pt idx="2">
                  <c:v>Wave 2</c:v>
                </c:pt>
                <c:pt idx="3">
                  <c:v>Wave 3</c:v>
                </c:pt>
                <c:pt idx="4">
                  <c:v>END</c:v>
                </c:pt>
              </c:strCache>
            </c:strRef>
          </c:cat>
          <c:val>
            <c:numRef>
              <c:f>'test 1'!$H$2:$H$6</c:f>
              <c:numCache>
                <c:formatCode>General</c:formatCode>
                <c:ptCount val="5"/>
                <c:pt idx="4">
                  <c:v>222</c:v>
                </c:pt>
              </c:numCache>
            </c:numRef>
          </c:val>
          <c:extLst>
            <c:ext xmlns:c16="http://schemas.microsoft.com/office/drawing/2014/chart" uri="{C3380CC4-5D6E-409C-BE32-E72D297353CC}">
              <c16:uniqueId val="{00000007-DB02-40A2-94D7-76D68978E3DF}"/>
            </c:ext>
          </c:extLst>
        </c:ser>
        <c:dLbls>
          <c:showLegendKey val="0"/>
          <c:showVal val="0"/>
          <c:showCatName val="0"/>
          <c:showSerName val="0"/>
          <c:showPercent val="0"/>
          <c:showBubbleSize val="0"/>
        </c:dLbls>
        <c:gapWidth val="150"/>
        <c:overlap val="100"/>
        <c:axId val="416527096"/>
        <c:axId val="416526112"/>
      </c:barChart>
      <c:catAx>
        <c:axId val="416527096"/>
        <c:scaling>
          <c:orientation val="maxMin"/>
        </c:scaling>
        <c:delete val="0"/>
        <c:axPos val="l"/>
        <c:numFmt formatCode="General" sourceLinked="1"/>
        <c:majorTickMark val="none"/>
        <c:minorTickMark val="none"/>
        <c:tickLblPos val="nextTo"/>
        <c:spPr>
          <a:noFill/>
          <a:ln w="9525" cap="flat" cmpd="sng" algn="ctr">
            <a:solidFill>
              <a:schemeClr val="tx1">
                <a:alpha val="98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526112"/>
        <c:crosses val="autoZero"/>
        <c:auto val="1"/>
        <c:lblAlgn val="ctr"/>
        <c:lblOffset val="100"/>
        <c:noMultiLvlLbl val="0"/>
      </c:catAx>
      <c:valAx>
        <c:axId val="416526112"/>
        <c:scaling>
          <c:orientation val="minMax"/>
        </c:scaling>
        <c:delete val="1"/>
        <c:axPos val="t"/>
        <c:numFmt formatCode="General" sourceLinked="1"/>
        <c:majorTickMark val="none"/>
        <c:minorTickMark val="none"/>
        <c:tickLblPos val="nextTo"/>
        <c:crossAx val="416527096"/>
        <c:crosses val="autoZero"/>
        <c:crossBetween val="between"/>
      </c:valAx>
      <c:spPr>
        <a:noFill/>
        <a:ln>
          <a:noFill/>
        </a:ln>
        <a:effectLst/>
      </c:spPr>
    </c:plotArea>
    <c:legend>
      <c:legendPos val="l"/>
      <c:layout>
        <c:manualLayout>
          <c:xMode val="edge"/>
          <c:yMode val="edge"/>
          <c:x val="0"/>
          <c:y val="3.0542131284293984E-2"/>
          <c:w val="7.3213299341497354E-2"/>
          <c:h val="0.824284049606485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145675</xdr:colOff>
      <xdr:row>23</xdr:row>
      <xdr:rowOff>51545</xdr:rowOff>
    </xdr:from>
    <xdr:to>
      <xdr:col>10</xdr:col>
      <xdr:colOff>1042146</xdr:colOff>
      <xdr:row>53</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818030</xdr:colOff>
      <xdr:row>23</xdr:row>
      <xdr:rowOff>145676</xdr:rowOff>
    </xdr:from>
    <xdr:to>
      <xdr:col>11</xdr:col>
      <xdr:colOff>818030</xdr:colOff>
      <xdr:row>25</xdr:row>
      <xdr:rowOff>164726</xdr:rowOff>
    </xdr:to>
    <xdr:cxnSp macro="">
      <xdr:nvCxnSpPr>
        <xdr:cNvPr id="6" name="Straight Connector 5"/>
        <xdr:cNvCxnSpPr/>
      </xdr:nvCxnSpPr>
      <xdr:spPr>
        <a:xfrm>
          <a:off x="16181295" y="4202205"/>
          <a:ext cx="0" cy="400050"/>
        </a:xfrm>
        <a:prstGeom prst="line">
          <a:avLst/>
        </a:prstGeom>
        <a:ln w="25400" cap="sq" cmpd="sng">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1277470</xdr:colOff>
      <xdr:row>24</xdr:row>
      <xdr:rowOff>0</xdr:rowOff>
    </xdr:from>
    <xdr:to>
      <xdr:col>11</xdr:col>
      <xdr:colOff>1277470</xdr:colOff>
      <xdr:row>26</xdr:row>
      <xdr:rowOff>19050</xdr:rowOff>
    </xdr:to>
    <xdr:cxnSp macro="">
      <xdr:nvCxnSpPr>
        <xdr:cNvPr id="8" name="Straight Connector 7"/>
        <xdr:cNvCxnSpPr/>
      </xdr:nvCxnSpPr>
      <xdr:spPr>
        <a:xfrm>
          <a:off x="16640735" y="4247029"/>
          <a:ext cx="0" cy="400050"/>
        </a:xfrm>
        <a:prstGeom prst="line">
          <a:avLst/>
        </a:prstGeom>
        <a:ln w="25400" cap="sq" cmpd="sng">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690561</xdr:colOff>
      <xdr:row>8</xdr:row>
      <xdr:rowOff>28574</xdr:rowOff>
    </xdr:from>
    <xdr:to>
      <xdr:col>9</xdr:col>
      <xdr:colOff>1219199</xdr:colOff>
      <xdr:row>34</xdr:row>
      <xdr:rowOff>161925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G33" sqref="G33"/>
    </sheetView>
  </sheetViews>
  <sheetFormatPr defaultRowHeight="15" x14ac:dyDescent="0.25"/>
  <cols>
    <col min="4" max="4" width="9.140625" style="2"/>
  </cols>
  <sheetData>
    <row r="1" spans="1:11" x14ac:dyDescent="0.25">
      <c r="A1" t="s">
        <v>0</v>
      </c>
    </row>
    <row r="3" spans="1:11" x14ac:dyDescent="0.25">
      <c r="D3" s="3"/>
    </row>
    <row r="4" spans="1:11" x14ac:dyDescent="0.25">
      <c r="A4" s="1" t="s">
        <v>1</v>
      </c>
      <c r="D4" s="4">
        <v>61</v>
      </c>
    </row>
    <row r="6" spans="1:11" x14ac:dyDescent="0.25">
      <c r="A6" s="1" t="s">
        <v>3</v>
      </c>
      <c r="B6" t="s">
        <v>4</v>
      </c>
      <c r="C6" t="s">
        <v>5</v>
      </c>
      <c r="E6" s="6"/>
      <c r="F6" s="7"/>
    </row>
    <row r="7" spans="1:11" x14ac:dyDescent="0.25">
      <c r="A7" s="1"/>
    </row>
    <row r="8" spans="1:11" x14ac:dyDescent="0.25">
      <c r="A8" s="1" t="s">
        <v>6</v>
      </c>
      <c r="B8" t="s">
        <v>4</v>
      </c>
      <c r="C8" t="s">
        <v>5</v>
      </c>
      <c r="G8" s="6"/>
      <c r="H8" s="7"/>
    </row>
    <row r="10" spans="1:11" x14ac:dyDescent="0.25">
      <c r="A10" s="1" t="s">
        <v>7</v>
      </c>
      <c r="B10" t="s">
        <v>4</v>
      </c>
      <c r="C10" t="s">
        <v>5</v>
      </c>
      <c r="I10" s="6"/>
      <c r="J10" s="7"/>
    </row>
    <row r="13" spans="1:11" x14ac:dyDescent="0.25">
      <c r="A13" s="1" t="s">
        <v>2</v>
      </c>
      <c r="K13" s="5">
        <v>221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7"/>
  <sheetViews>
    <sheetView tabSelected="1" zoomScale="85" zoomScaleNormal="85" workbookViewId="0">
      <selection activeCell="E12" sqref="E12"/>
    </sheetView>
  </sheetViews>
  <sheetFormatPr defaultRowHeight="15" x14ac:dyDescent="0.25"/>
  <cols>
    <col min="1" max="1" width="18.5703125" bestFit="1" customWidth="1"/>
    <col min="2" max="2" width="15.5703125" customWidth="1"/>
    <col min="3" max="3" width="24.28515625" customWidth="1"/>
    <col min="4" max="4" width="21.85546875" bestFit="1" customWidth="1"/>
    <col min="5" max="12" width="21.85546875" customWidth="1"/>
    <col min="13" max="13" width="8.42578125" customWidth="1"/>
    <col min="14" max="14" width="15.5703125" customWidth="1"/>
    <col min="15" max="15" width="23.7109375" customWidth="1"/>
    <col min="16" max="16" width="5.7109375" customWidth="1"/>
  </cols>
  <sheetData>
    <row r="1" spans="1:15" ht="19.5" thickBot="1" x14ac:dyDescent="0.35">
      <c r="A1" s="26" t="s">
        <v>55</v>
      </c>
      <c r="B1" s="27"/>
      <c r="C1" s="27"/>
    </row>
    <row r="2" spans="1:15" s="8" customFormat="1" x14ac:dyDescent="0.25">
      <c r="A2" s="28"/>
      <c r="B2" s="29"/>
      <c r="C2" s="29"/>
    </row>
    <row r="3" spans="1:15" s="8" customFormat="1" x14ac:dyDescent="0.25">
      <c r="A3" s="1" t="s">
        <v>56</v>
      </c>
      <c r="B3" s="30" t="s">
        <v>57</v>
      </c>
      <c r="C3" s="30"/>
      <c r="D3" s="30"/>
      <c r="E3" s="30"/>
      <c r="F3"/>
    </row>
    <row r="4" spans="1:15" s="8" customFormat="1" x14ac:dyDescent="0.25">
      <c r="A4" s="1"/>
      <c r="B4" s="8" t="s">
        <v>58</v>
      </c>
    </row>
    <row r="5" spans="1:15" s="8" customFormat="1" x14ac:dyDescent="0.25">
      <c r="A5" s="1"/>
      <c r="B5" s="8" t="s">
        <v>60</v>
      </c>
    </row>
    <row r="6" spans="1:15" s="8" customFormat="1" x14ac:dyDescent="0.25">
      <c r="A6" s="1"/>
      <c r="B6" s="8" t="s">
        <v>59</v>
      </c>
    </row>
    <row r="7" spans="1:15" s="8" customFormat="1" x14ac:dyDescent="0.25">
      <c r="A7" s="1"/>
      <c r="B7" s="8" t="s">
        <v>62</v>
      </c>
    </row>
    <row r="8" spans="1:15" s="8" customFormat="1" x14ac:dyDescent="0.25">
      <c r="A8" s="1"/>
    </row>
    <row r="9" spans="1:15" s="8" customFormat="1" x14ac:dyDescent="0.25">
      <c r="A9" s="1" t="s">
        <v>61</v>
      </c>
      <c r="B9" s="10" t="str">
        <f>+IF(N22&lt;&gt;0,"THE TOTALS PER LINE DO NOT ADD UP TO THE SPECIFIED END VALUE","")</f>
        <v>THE TOTALS PER LINE DO NOT ADD UP TO THE SPECIFIED END VALUE</v>
      </c>
      <c r="E9" s="10" t="str">
        <f>+IF(SUMPRODUCT(--(M16:M21&lt;&gt;""))=0,"","CELLS IN THE 'blank' COLUMN SHOULD BE BLANK")</f>
        <v/>
      </c>
    </row>
    <row r="10" spans="1:15" s="8" customFormat="1" x14ac:dyDescent="0.25">
      <c r="A10" s="1"/>
      <c r="B10" s="10"/>
      <c r="E10" s="10"/>
    </row>
    <row r="11" spans="1:15" x14ac:dyDescent="0.25">
      <c r="A11" s="1" t="s">
        <v>63</v>
      </c>
      <c r="B11" s="30">
        <v>62</v>
      </c>
    </row>
    <row r="12" spans="1:15" x14ac:dyDescent="0.25">
      <c r="A12" s="1" t="s">
        <v>64</v>
      </c>
      <c r="B12" s="30">
        <v>10</v>
      </c>
    </row>
    <row r="13" spans="1:15" x14ac:dyDescent="0.25">
      <c r="A13" s="1" t="s">
        <v>66</v>
      </c>
      <c r="B13" s="30">
        <v>220</v>
      </c>
    </row>
    <row r="15" spans="1:15" x14ac:dyDescent="0.25">
      <c r="A15" s="11" t="s">
        <v>10</v>
      </c>
      <c r="B15" s="11" t="s">
        <v>65</v>
      </c>
      <c r="C15" s="11" t="s">
        <v>12</v>
      </c>
      <c r="D15" s="11" t="s">
        <v>16</v>
      </c>
      <c r="E15" s="11" t="s">
        <v>17</v>
      </c>
      <c r="F15" s="11" t="s">
        <v>17</v>
      </c>
      <c r="G15" s="11" t="s">
        <v>50</v>
      </c>
      <c r="H15" s="11" t="s">
        <v>49</v>
      </c>
      <c r="I15" s="11" t="s">
        <v>51</v>
      </c>
      <c r="J15" s="11" t="s">
        <v>52</v>
      </c>
      <c r="K15" s="11" t="s">
        <v>54</v>
      </c>
      <c r="L15" s="11"/>
      <c r="M15" s="11" t="s">
        <v>48</v>
      </c>
      <c r="N15" s="11" t="s">
        <v>14</v>
      </c>
      <c r="O15" s="11" t="s">
        <v>15</v>
      </c>
    </row>
    <row r="16" spans="1:15" x14ac:dyDescent="0.25">
      <c r="A16" s="18" t="s">
        <v>8</v>
      </c>
      <c r="B16" s="32">
        <f>+B12</f>
        <v>10</v>
      </c>
      <c r="C16" s="19"/>
      <c r="D16" s="19"/>
      <c r="E16" s="19"/>
      <c r="F16" s="19"/>
      <c r="G16" s="19"/>
      <c r="H16" s="19"/>
      <c r="I16" s="19"/>
      <c r="J16" s="19"/>
      <c r="K16" s="19"/>
      <c r="L16" s="19"/>
      <c r="M16" s="22"/>
      <c r="N16" s="19"/>
      <c r="O16" s="22">
        <f>+B16</f>
        <v>10</v>
      </c>
    </row>
    <row r="17" spans="1:15" x14ac:dyDescent="0.25">
      <c r="A17" t="s">
        <v>3</v>
      </c>
      <c r="B17" s="17"/>
      <c r="C17">
        <f>+IF(O16="",B16,C16+O16)</f>
        <v>10</v>
      </c>
      <c r="D17" s="9">
        <v>16</v>
      </c>
      <c r="E17" s="9">
        <v>11</v>
      </c>
      <c r="F17" s="9">
        <v>5</v>
      </c>
      <c r="G17" s="17"/>
      <c r="H17" s="17"/>
      <c r="I17" s="17"/>
      <c r="J17" s="17"/>
      <c r="K17" s="17"/>
      <c r="L17" s="17"/>
      <c r="M17" s="16"/>
      <c r="N17" s="17"/>
      <c r="O17" s="13">
        <f>+SUM(D17:M17)</f>
        <v>32</v>
      </c>
    </row>
    <row r="18" spans="1:15" x14ac:dyDescent="0.25">
      <c r="A18" t="s">
        <v>6</v>
      </c>
      <c r="B18" s="17"/>
      <c r="C18">
        <f>+IF(O17="",B17,C17+O17)</f>
        <v>42</v>
      </c>
      <c r="D18" s="17"/>
      <c r="E18" s="17"/>
      <c r="F18" s="17"/>
      <c r="G18" s="9">
        <v>6</v>
      </c>
      <c r="H18" s="9">
        <v>8</v>
      </c>
      <c r="I18" s="17"/>
      <c r="J18" s="17"/>
      <c r="K18" s="17"/>
      <c r="L18" s="17"/>
      <c r="M18" s="16"/>
      <c r="N18" s="17"/>
      <c r="O18" s="13">
        <f>+SUM(D18:M18)</f>
        <v>14</v>
      </c>
    </row>
    <row r="19" spans="1:15" x14ac:dyDescent="0.25">
      <c r="A19" t="s">
        <v>7</v>
      </c>
      <c r="B19" s="17"/>
      <c r="C19">
        <f>+IF(O18="",B18,C18+O18)</f>
        <v>56</v>
      </c>
      <c r="D19" s="17"/>
      <c r="E19" s="17"/>
      <c r="F19" s="17"/>
      <c r="G19" s="17"/>
      <c r="H19" s="17"/>
      <c r="I19" s="9">
        <v>21</v>
      </c>
      <c r="J19" s="9">
        <v>37</v>
      </c>
      <c r="K19" s="17"/>
      <c r="L19" s="17"/>
      <c r="M19" s="16"/>
      <c r="N19" s="17"/>
      <c r="O19" s="13">
        <f>+SUM(D19:M19)</f>
        <v>58</v>
      </c>
    </row>
    <row r="20" spans="1:15" x14ac:dyDescent="0.25">
      <c r="A20" t="s">
        <v>53</v>
      </c>
      <c r="B20" s="17"/>
      <c r="C20">
        <f>+IF(O19="",B19,C19+O19)</f>
        <v>114</v>
      </c>
      <c r="D20" s="17"/>
      <c r="E20" s="17"/>
      <c r="F20" s="17"/>
      <c r="G20" s="17"/>
      <c r="H20" s="17"/>
      <c r="I20" s="17"/>
      <c r="J20" s="17"/>
      <c r="K20" s="9">
        <v>51</v>
      </c>
      <c r="L20" s="17"/>
      <c r="M20" s="16"/>
      <c r="N20" s="17"/>
      <c r="O20" s="13">
        <f>+SUM(D20:M20)</f>
        <v>51</v>
      </c>
    </row>
    <row r="21" spans="1:15" x14ac:dyDescent="0.25">
      <c r="A21" s="20" t="s">
        <v>9</v>
      </c>
      <c r="B21" s="21"/>
      <c r="C21" s="21"/>
      <c r="D21" s="21"/>
      <c r="E21" s="21"/>
      <c r="F21" s="21"/>
      <c r="G21" s="21"/>
      <c r="H21" s="21"/>
      <c r="I21" s="21"/>
      <c r="J21" s="21"/>
      <c r="K21" s="21"/>
      <c r="L21" s="21"/>
      <c r="M21" s="23"/>
      <c r="N21" s="31">
        <f>+B13-(B11-B12)</f>
        <v>168</v>
      </c>
      <c r="O21" s="21"/>
    </row>
    <row r="22" spans="1:15" x14ac:dyDescent="0.25">
      <c r="M22" s="24" t="str">
        <f>+IF(SUMPRODUCT(--(M16:M21&lt;&gt;""))=0,"","CELLS IN THE 'blank' COLUMN SHOULD BE BLANK")</f>
        <v/>
      </c>
      <c r="N22" s="10">
        <f>+SUM(O16:O21)-N21</f>
        <v>-3</v>
      </c>
    </row>
    <row r="24" spans="1:15" x14ac:dyDescent="0.25">
      <c r="L24" s="25"/>
    </row>
    <row r="25" spans="1:15" x14ac:dyDescent="0.25">
      <c r="L25" s="25"/>
    </row>
    <row r="26" spans="1:15" x14ac:dyDescent="0.25">
      <c r="L26" s="25"/>
    </row>
    <row r="27" spans="1:15" x14ac:dyDescent="0.25">
      <c r="L27" s="25"/>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C13" sqref="C13"/>
    </sheetView>
  </sheetViews>
  <sheetFormatPr defaultRowHeight="15" x14ac:dyDescent="0.25"/>
  <cols>
    <col min="1" max="1" width="15.5703125" bestFit="1" customWidth="1"/>
    <col min="2" max="2" width="15.5703125" customWidth="1"/>
    <col min="3" max="3" width="24.28515625" customWidth="1"/>
    <col min="4" max="4" width="21.85546875" bestFit="1" customWidth="1"/>
    <col min="5" max="6" width="21.85546875" customWidth="1"/>
    <col min="7" max="7" width="23.7109375" customWidth="1"/>
    <col min="8" max="9" width="15.5703125" customWidth="1"/>
    <col min="10" max="10" width="11.85546875" customWidth="1"/>
    <col min="11" max="11" width="30" style="8" bestFit="1" customWidth="1"/>
  </cols>
  <sheetData>
    <row r="1" spans="1:11" x14ac:dyDescent="0.25">
      <c r="A1" s="11" t="s">
        <v>10</v>
      </c>
      <c r="B1" s="11" t="s">
        <v>13</v>
      </c>
      <c r="C1" s="11" t="s">
        <v>12</v>
      </c>
      <c r="D1" s="11" t="s">
        <v>16</v>
      </c>
      <c r="E1" s="11" t="s">
        <v>17</v>
      </c>
      <c r="F1" s="11" t="s">
        <v>17</v>
      </c>
      <c r="G1" s="11" t="s">
        <v>15</v>
      </c>
      <c r="H1" s="11" t="s">
        <v>14</v>
      </c>
      <c r="K1" s="12" t="s">
        <v>11</v>
      </c>
    </row>
    <row r="2" spans="1:11" x14ac:dyDescent="0.25">
      <c r="A2" s="8" t="s">
        <v>8</v>
      </c>
      <c r="B2" s="9">
        <v>62</v>
      </c>
      <c r="C2" s="14"/>
      <c r="D2" s="14"/>
      <c r="E2" s="14"/>
      <c r="F2" s="14"/>
      <c r="G2" s="14"/>
      <c r="H2" s="14"/>
      <c r="K2" s="13">
        <f>+B2</f>
        <v>62</v>
      </c>
    </row>
    <row r="3" spans="1:11" x14ac:dyDescent="0.25">
      <c r="A3" t="s">
        <v>3</v>
      </c>
      <c r="B3" s="14"/>
      <c r="C3">
        <f>+K2</f>
        <v>62</v>
      </c>
      <c r="D3">
        <v>16</v>
      </c>
      <c r="E3">
        <v>11</v>
      </c>
      <c r="F3">
        <v>5</v>
      </c>
      <c r="G3" s="13">
        <f>+SUM(D3:F3)</f>
        <v>32</v>
      </c>
      <c r="H3" s="14"/>
      <c r="K3" s="8">
        <f>+SUM(D3:E3)</f>
        <v>27</v>
      </c>
    </row>
    <row r="4" spans="1:11" x14ac:dyDescent="0.25">
      <c r="A4" t="s">
        <v>6</v>
      </c>
      <c r="B4" s="14"/>
      <c r="C4">
        <f>+H3+K3+C3</f>
        <v>89</v>
      </c>
      <c r="D4">
        <v>21</v>
      </c>
      <c r="E4">
        <v>21</v>
      </c>
      <c r="G4" s="13">
        <f>+SUM(D4:F4)</f>
        <v>42</v>
      </c>
      <c r="H4" s="14"/>
      <c r="K4" s="8">
        <f>+SUM(D4:E4)</f>
        <v>42</v>
      </c>
    </row>
    <row r="5" spans="1:11" x14ac:dyDescent="0.25">
      <c r="A5" t="s">
        <v>7</v>
      </c>
      <c r="B5" s="14"/>
      <c r="C5">
        <f>+H4+K4+C4</f>
        <v>131</v>
      </c>
      <c r="D5">
        <v>43</v>
      </c>
      <c r="E5">
        <v>43</v>
      </c>
      <c r="G5" s="13">
        <f>+SUM(D5:F5)</f>
        <v>86</v>
      </c>
      <c r="H5" s="14"/>
      <c r="K5" s="8">
        <f>+SUM(D5:E5)</f>
        <v>86</v>
      </c>
    </row>
    <row r="6" spans="1:11" x14ac:dyDescent="0.25">
      <c r="A6" t="s">
        <v>9</v>
      </c>
      <c r="B6" s="14"/>
      <c r="C6" s="14"/>
      <c r="D6" s="14"/>
      <c r="E6" s="14"/>
      <c r="F6" s="14"/>
      <c r="G6" s="14"/>
      <c r="H6" s="9">
        <v>222</v>
      </c>
      <c r="K6" s="13">
        <f>+H6</f>
        <v>222</v>
      </c>
    </row>
    <row r="10" spans="1:11" x14ac:dyDescent="0.25">
      <c r="A10" s="1" t="s">
        <v>18</v>
      </c>
      <c r="B10" s="8" t="s">
        <v>29</v>
      </c>
      <c r="C10" s="8" t="s">
        <v>19</v>
      </c>
      <c r="D10" s="8" t="s">
        <v>20</v>
      </c>
      <c r="E10" s="8" t="s">
        <v>21</v>
      </c>
      <c r="F10" s="8" t="s">
        <v>22</v>
      </c>
      <c r="G10" s="8" t="s">
        <v>23</v>
      </c>
      <c r="H10" s="8" t="s">
        <v>24</v>
      </c>
      <c r="I10" s="8" t="s">
        <v>25</v>
      </c>
      <c r="J10" s="8" t="s">
        <v>26</v>
      </c>
      <c r="K10" s="8" t="s">
        <v>30</v>
      </c>
    </row>
    <row r="11" spans="1:11" x14ac:dyDescent="0.25">
      <c r="A11" t="s">
        <v>27</v>
      </c>
      <c r="B11" s="9">
        <v>62</v>
      </c>
      <c r="C11" s="14"/>
      <c r="D11" s="14"/>
      <c r="E11" s="14"/>
      <c r="F11" s="14"/>
      <c r="G11" s="14"/>
      <c r="H11" s="14"/>
      <c r="I11" s="14"/>
      <c r="J11" s="14"/>
      <c r="K11" s="15"/>
    </row>
    <row r="12" spans="1:11" x14ac:dyDescent="0.25">
      <c r="A12" t="s">
        <v>28</v>
      </c>
      <c r="B12" s="14"/>
      <c r="C12" s="14"/>
      <c r="D12" s="14"/>
      <c r="E12" s="14"/>
      <c r="F12" s="14"/>
      <c r="G12" s="14"/>
      <c r="H12" s="14"/>
      <c r="I12" s="14"/>
      <c r="J12" s="14"/>
      <c r="K12" s="9">
        <v>222</v>
      </c>
    </row>
    <row r="13" spans="1:11" x14ac:dyDescent="0.25">
      <c r="A13" t="s">
        <v>31</v>
      </c>
    </row>
    <row r="14" spans="1:11" x14ac:dyDescent="0.25">
      <c r="A14" t="s">
        <v>32</v>
      </c>
    </row>
    <row r="15" spans="1:11" x14ac:dyDescent="0.25">
      <c r="A15" t="s">
        <v>33</v>
      </c>
    </row>
    <row r="16" spans="1:11" x14ac:dyDescent="0.25">
      <c r="A16" t="s">
        <v>34</v>
      </c>
    </row>
    <row r="17" spans="1:1" x14ac:dyDescent="0.25">
      <c r="A17" t="s">
        <v>35</v>
      </c>
    </row>
    <row r="18" spans="1:1" x14ac:dyDescent="0.25">
      <c r="A18" t="s">
        <v>36</v>
      </c>
    </row>
    <row r="19" spans="1:1" x14ac:dyDescent="0.25">
      <c r="A19" t="s">
        <v>37</v>
      </c>
    </row>
    <row r="20" spans="1:1" x14ac:dyDescent="0.25">
      <c r="A20" t="s">
        <v>38</v>
      </c>
    </row>
    <row r="21" spans="1:1" x14ac:dyDescent="0.25">
      <c r="A21" t="s">
        <v>39</v>
      </c>
    </row>
    <row r="22" spans="1:1" x14ac:dyDescent="0.25">
      <c r="A22" t="s">
        <v>40</v>
      </c>
    </row>
    <row r="23" spans="1:1" x14ac:dyDescent="0.25">
      <c r="A23" t="s">
        <v>41</v>
      </c>
    </row>
    <row r="24" spans="1:1" x14ac:dyDescent="0.25">
      <c r="A24" t="s">
        <v>42</v>
      </c>
    </row>
    <row r="25" spans="1:1" x14ac:dyDescent="0.25">
      <c r="A25" t="s">
        <v>43</v>
      </c>
    </row>
    <row r="26" spans="1:1" x14ac:dyDescent="0.25">
      <c r="A26" t="s">
        <v>44</v>
      </c>
    </row>
    <row r="27" spans="1:1" x14ac:dyDescent="0.25">
      <c r="A27" t="s">
        <v>45</v>
      </c>
    </row>
    <row r="28" spans="1:1" x14ac:dyDescent="0.25">
      <c r="A28" t="s">
        <v>46</v>
      </c>
    </row>
    <row r="29" spans="1:1" x14ac:dyDescent="0.25">
      <c r="A29" t="s">
        <v>47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 sqref="F1"/>
    </sheetView>
  </sheetViews>
  <sheetFormatPr defaultRowHeight="15" x14ac:dyDescent="0.25"/>
  <cols>
    <col min="1" max="1" width="15.5703125" bestFit="1" customWidth="1"/>
    <col min="2" max="2" width="15.5703125" customWidth="1"/>
    <col min="3" max="3" width="24.28515625" customWidth="1"/>
    <col min="4" max="4" width="21.85546875" bestFit="1" customWidth="1"/>
    <col min="5" max="6" width="21.85546875" customWidth="1"/>
    <col min="7" max="7" width="23.7109375" customWidth="1"/>
    <col min="8" max="9" width="15.5703125" customWidth="1"/>
    <col min="10" max="10" width="30" style="8" bestFit="1" customWidth="1"/>
  </cols>
  <sheetData>
    <row r="1" spans="1:10" x14ac:dyDescent="0.25">
      <c r="A1" s="11" t="s">
        <v>10</v>
      </c>
      <c r="B1" s="11" t="s">
        <v>13</v>
      </c>
      <c r="C1" s="11" t="s">
        <v>12</v>
      </c>
      <c r="D1" s="11" t="s">
        <v>16</v>
      </c>
      <c r="E1" s="11" t="s">
        <v>17</v>
      </c>
      <c r="F1" s="11" t="s">
        <v>17</v>
      </c>
      <c r="G1" s="11" t="s">
        <v>15</v>
      </c>
      <c r="H1" s="11" t="s">
        <v>14</v>
      </c>
      <c r="J1" s="12" t="s">
        <v>11</v>
      </c>
    </row>
    <row r="2" spans="1:10" x14ac:dyDescent="0.25">
      <c r="A2" s="8" t="s">
        <v>8</v>
      </c>
      <c r="B2" s="9">
        <v>62</v>
      </c>
      <c r="C2" s="14"/>
      <c r="D2" s="14"/>
      <c r="E2" s="14"/>
      <c r="F2" s="14"/>
      <c r="G2" s="14"/>
      <c r="H2" s="14"/>
      <c r="J2" s="13">
        <f>+B2</f>
        <v>62</v>
      </c>
    </row>
    <row r="3" spans="1:10" x14ac:dyDescent="0.25">
      <c r="A3" t="s">
        <v>3</v>
      </c>
      <c r="B3" s="14"/>
      <c r="C3">
        <f>+J2</f>
        <v>62</v>
      </c>
      <c r="D3">
        <v>16</v>
      </c>
      <c r="E3">
        <v>11</v>
      </c>
      <c r="F3">
        <v>5</v>
      </c>
      <c r="G3" s="13">
        <f>+SUM(D3:F3)</f>
        <v>32</v>
      </c>
      <c r="H3" s="14"/>
      <c r="J3" s="8">
        <f>+SUM(D3:E3)</f>
        <v>27</v>
      </c>
    </row>
    <row r="4" spans="1:10" x14ac:dyDescent="0.25">
      <c r="A4" t="s">
        <v>6</v>
      </c>
      <c r="B4" s="14"/>
      <c r="C4">
        <f>+H3+J3+C3</f>
        <v>89</v>
      </c>
      <c r="D4">
        <v>21</v>
      </c>
      <c r="E4">
        <v>21</v>
      </c>
      <c r="G4" s="13">
        <f>+SUM(D4:F4)</f>
        <v>42</v>
      </c>
      <c r="H4" s="14"/>
      <c r="J4" s="8">
        <f>+SUM(D4:E4)</f>
        <v>42</v>
      </c>
    </row>
    <row r="5" spans="1:10" x14ac:dyDescent="0.25">
      <c r="A5" t="s">
        <v>7</v>
      </c>
      <c r="B5" s="14"/>
      <c r="C5">
        <f>+H4+J4+C4</f>
        <v>131</v>
      </c>
      <c r="D5">
        <v>43</v>
      </c>
      <c r="E5">
        <v>43</v>
      </c>
      <c r="G5" s="13">
        <f>+SUM(D5:F5)</f>
        <v>86</v>
      </c>
      <c r="H5" s="14"/>
      <c r="J5" s="8">
        <f>+SUM(D5:E5)</f>
        <v>86</v>
      </c>
    </row>
    <row r="6" spans="1:10" x14ac:dyDescent="0.25">
      <c r="A6" t="s">
        <v>9</v>
      </c>
      <c r="B6" s="14"/>
      <c r="C6" s="14"/>
      <c r="D6" s="14"/>
      <c r="E6" s="14"/>
      <c r="F6" s="14"/>
      <c r="G6" s="14"/>
      <c r="H6" s="9">
        <v>222</v>
      </c>
      <c r="J6" s="13">
        <f>+H6</f>
        <v>222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test 3</vt:lpstr>
      <vt:lpstr>test 2</vt:lpstr>
      <vt:lpstr>test 1</vt:lpstr>
    </vt:vector>
  </TitlesOfParts>
  <Company>Energy Transfer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Stillman, Gregory</dc:creator>
  <cp:lastModifiedBy>Stillman, Gregory</cp:lastModifiedBy>
  <dcterms:created xsi:type="dcterms:W3CDTF">2017-09-07T15:29:33Z</dcterms:created>
  <dcterms:modified xsi:type="dcterms:W3CDTF">2017-09-07T19:01:57Z</dcterms:modified>
</cp:coreProperties>
</file>