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Default Extension="jpeg" ContentType="image/jpeg"/>
  <Default Extension="png" ContentType="image/png"/>
  <Default Extension="tiff" ContentType="image/tiff"/>
  <Default Extension="gif" ContentType="image/gif"/>
  <Default Extension="wmf" ContentType="image/x-wmf"/>
  <Default Extension="emf" ContentType="image/x-emf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.oliveira\Downloads\"/>
    </mc:Choice>
  </mc:AlternateContent>
  <xr:revisionPtr revIDLastSave="0" documentId="13_ncr:1_{47B0B131-78DF-414F-97AA-61EA8195F781}" xr6:coauthVersionLast="47" xr6:coauthVersionMax="47" xr10:uidLastSave="{00000000-0000-0000-0000-000000000000}"/>
  <bookViews>
    <workbookView activeTab="0" windowHeight="11040" windowWidth="20730" xWindow="-120" xr2:uid="{5A79BD2C-7FB4-4CDA-88C4-C274EF65DA92}" yWindow="-120"/>
  </bookViews>
  <sheets>
    <sheet name="Equipe I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<sst xmlns="http://schemas.openxmlformats.org/spreadsheetml/2006/main" count="180" uniqueCount="114">
  <si>
    <t>Curso</t>
  </si>
  <si>
    <t>Período</t>
  </si>
  <si>
    <t>Cliente</t>
  </si>
  <si>
    <t>DSM</t>
  </si>
  <si>
    <t>Nome da equipe</t>
  </si>
  <si>
    <t>GitHub</t>
  </si>
  <si>
    <t>Sprint 1</t>
  </si>
  <si>
    <t>Início</t>
  </si>
  <si>
    <t>Fim</t>
  </si>
  <si>
    <t>Sprint review</t>
  </si>
  <si>
    <t>Nome</t>
  </si>
  <si>
    <t>Função</t>
  </si>
  <si>
    <t>Sprint 2</t>
  </si>
  <si>
    <t>Sprint 3</t>
  </si>
  <si>
    <t>Nota API</t>
  </si>
  <si>
    <t xml:space="preserve">Product Owner	</t>
  </si>
  <si>
    <t>Scrum Master</t>
  </si>
  <si>
    <t>Dev Team</t>
  </si>
  <si>
    <t>Pontos distribuídos</t>
  </si>
  <si>
    <t>Pontos disponíveis para distribuir</t>
  </si>
  <si>
    <t>Trello</t>
  </si>
  <si>
    <t xml:space="preserve">1º </t>
  </si>
  <si>
    <t>Interno</t>
  </si>
  <si>
    <t>Geral</t>
  </si>
  <si>
    <t>Algoritmos de lógica de programação</t>
  </si>
  <si>
    <t>Desenvolvimento Web I</t>
  </si>
  <si>
    <t>Design Digital</t>
  </si>
  <si>
    <t>Engenharia de Software I</t>
  </si>
  <si>
    <t>Modelagem de Banco de Dados</t>
  </si>
  <si>
    <t>Sistemas Operacionais e Redes de Comp.</t>
  </si>
  <si>
    <t>Apresentação da equipe (duração, qualidade visual, organização, explicação etc.)</t>
  </si>
  <si>
    <t>Produto satisfatório (a entrega possui valor para o cliente, o produto está apresentável etc.)</t>
  </si>
  <si>
    <t>Comprometimento (a equipe é assídua, todos fizeram commits no GitHub etc.)</t>
  </si>
  <si>
    <t>Responsável</t>
  </si>
  <si>
    <t>P2</t>
  </si>
  <si>
    <t>M2</t>
  </si>
  <si>
    <t>HTML (uso adequado da linguagem)</t>
  </si>
  <si>
    <t>CSS  (uso adequado das propriedades CSS com classes, identificadores etc.)</t>
  </si>
  <si>
    <t>Visual responsivo (uso de CSS média queries)</t>
  </si>
  <si>
    <t>Prof. Claudio</t>
  </si>
  <si>
    <t>GitHub: descrição do projeto, link para cada entrega de sprint, prints das tela ou link para o portal, tecnologias utilizadas e membros da equipe (com link para o GitHub de cada membro)</t>
  </si>
  <si>
    <t>Prof. Egydio</t>
  </si>
  <si>
    <t>Trello: cronograma de tarefas com link para o GitHub</t>
  </si>
  <si>
    <t>Prof. Arley</t>
  </si>
  <si>
    <t>Prof. Marcelo</t>
  </si>
  <si>
    <t>GitHub: User stories com Ator, ação e motivo</t>
  </si>
  <si>
    <t>GitHub: backlog do produto e sprint priorizado (baixa, média e alta prioridade)</t>
  </si>
  <si>
    <t>Menu com links</t>
  </si>
  <si>
    <t>Layout</t>
  </si>
  <si>
    <t>Protótipos das telas no Figma</t>
  </si>
  <si>
    <t>Gerar certificado</t>
  </si>
  <si>
    <t>Organização do código (CSS e JS externo; estrutura das marcações, estilos e JS)</t>
  </si>
  <si>
    <t>Escala de notas</t>
  </si>
  <si>
    <t>Conteúdo das páginas (fluência do texto, apresenta conhecimento sobre Scrum)</t>
  </si>
  <si>
    <t>n/a</t>
  </si>
  <si>
    <t>Professores que presenciaram a apresentação</t>
  </si>
  <si>
    <t>Duração</t>
  </si>
  <si>
    <t>Entrega</t>
  </si>
  <si>
    <t>Instruções sobre a apresentação</t>
  </si>
  <si>
    <t>Produto atingiu o proposto na sprint (produto possui as tarefas propostas na sprint)</t>
  </si>
  <si>
    <t>Gerar 20 questões aleatórias no servidor</t>
  </si>
  <si>
    <t>Obter as questões no front end</t>
  </si>
  <si>
    <t>Cadastrar usuário no SGBD</t>
  </si>
  <si>
    <t>Login de usuário no servidor</t>
  </si>
  <si>
    <t>Salvar pontuação</t>
  </si>
  <si>
    <t>Recuperar questões respondidas no servidor</t>
  </si>
  <si>
    <t>Página de questões</t>
  </si>
  <si>
    <t>Cores e contrastes</t>
  </si>
  <si>
    <t>Arquitetura da informação</t>
  </si>
  <si>
    <t>GitHub: Burndown</t>
  </si>
  <si>
    <t>GitHub: pull requests das tarefas</t>
  </si>
  <si>
    <t>Navegabilidade entre telas</t>
  </si>
  <si>
    <t>Modelo E-R</t>
  </si>
  <si>
    <t>BD no PostgreSQL</t>
  </si>
  <si>
    <t>Consultas para inserir registros</t>
  </si>
  <si>
    <t>Consultas para listar registros</t>
  </si>
  <si>
    <t>Consultas para atualizar registros</t>
  </si>
  <si>
    <t>Execução do back end em linux</t>
  </si>
  <si>
    <t>Planilha de Avaliação do ABP - 2024-1</t>
  </si>
  <si>
    <t>Kickoff</t>
  </si>
  <si>
    <t>Nota</t>
  </si>
  <si>
    <t>Atendeu ao requisito de entrega modo muito precário (muito abaixo do esperado, incompleto e comprometendo o resultado da entrega)</t>
  </si>
  <si>
    <t>Não implementou o requisito de entrega na sprint mas implementará até a entrega final (abstenção de nota professor - não constava no sprint backlog)</t>
  </si>
  <si>
    <t>Não atendeu ao requisito de entrega (implementação incorreta ou inexistente mas necessária à entrega - constava no sprint backlog)</t>
  </si>
  <si>
    <t>Atendeu ao requisito de modo satisfatório, minimamente suficiente (não tentou melhorar a entrega, não demonstrou conhecimentos sobre os conceitos atrelados ao requisito quando questionado apesar de ter executado a tarefa atrelada)</t>
  </si>
  <si>
    <t>Atendeu ao requisito de modo pouco abaixo do esperado (requisitos simplificado, porém correto com baixo comprometimento do resultado da entrega)</t>
  </si>
  <si>
    <t>Atendeu ao requisito de modo plenamente suficiente (superação das expectativas mínimas, apresentando domínio do tema, melhoria da solução e adequação de contexto)</t>
  </si>
  <si>
    <t>link do vídeo no YouTube enviado para o M2 até 23h do dia anterior a sprint review</t>
  </si>
  <si>
    <t xml:space="preserve">até 4 minutos. Deve apresentar os requisitos propostos na sprint e como eles foram implementados. </t>
  </si>
  <si>
    <t>Sprint 1 backlog</t>
  </si>
  <si>
    <t>Sprint 2 backlog</t>
  </si>
  <si>
    <t>Sprint 3 backlog</t>
  </si>
  <si>
    <t>O Scrum master deverá colocar nas células em amarelo os requisitos trabalhados na Sprint 1 identificando item no "Sprint Backlog" até o dia 02/abril e enviar essa planilha para o M2. O grupo deve escolher os requisitos a serem trabalhados, sendo que no final do projeto o grupo deverá ter implementado todos os requisitos. Os requisitos não implementados serão subtraídos da nota da Sprint 3</t>
  </si>
  <si>
    <t>Innovatech Labs</t>
  </si>
  <si>
    <t>https://trello.com/b/Zq9DXif1/abp-s1-plataforma-scrum</t>
  </si>
  <si>
    <t>https://github.com/gjulianni/ABP-DSM1</t>
  </si>
  <si>
    <t>Pedro Felipe de Araujo Oliveira</t>
  </si>
  <si>
    <t>LUANA PINHEIRO DOS SANTOS VENANCIO</t>
  </si>
  <si>
    <t>ALEX BRUNO DE CAMPOS OLIVEIRA</t>
  </si>
  <si>
    <t>VALCIR DOS SANTOS JUNIOR</t>
  </si>
  <si>
    <t>LEONARDO MOREIRA ALVES</t>
  </si>
  <si>
    <t>GABRIEL JULIANI BERNES</t>
  </si>
  <si>
    <t>IGOR PAULINO DOS SANTOS</t>
  </si>
  <si>
    <t>BRUNO HENRIQUE OLIVEIRA</t>
  </si>
  <si>
    <t>BRUNO ALVES PEREIRA DOS SANTOS</t>
  </si>
  <si>
    <t>Arquitetura Funcional - Pedro Oliveira</t>
  </si>
  <si>
    <t>Página de Login - Bruno Henrique
Página de Cadastro - Bruno Henrique
Página Inicial - Bruno Alves
Menu - Bruno Alves
Páginas dos Conteúdos - Bruno Alves
Página de Avaliação - Valcir Santos
Página de Certificação - Valcir Santos</t>
  </si>
  <si>
    <t>Luana Venancio</t>
  </si>
  <si>
    <t>Pedro Oliveira</t>
  </si>
  <si>
    <t>Planilha de Avaliação - Luana Venancio</t>
  </si>
  <si>
    <t>Planejamento no Trello - Luana Venancio</t>
  </si>
  <si>
    <t>Criação do Repositório - Gabriel Juliani
Gestão de configuração - Gabriel Juliani
Mesclar branch - Gabriel Juliani
Gerenciamento de Acesso - Gabriel Juliani</t>
  </si>
  <si>
    <t>Modelagem e relacionamento Página de Login - Igor Santos 
Modelagem e relacionamento Página de Cadastro - Igor Santos 
Modelagem e relacionamento Página Inicial - Alex Oliveira
Modelagem e relacionamento Menu - Alex Oliveira
Modelagem e relacionamento Páginas dos Conteúdos - Alex Oliveira
Modelagem e relacionamento Página de Avaliação - Leonardo Alves
Modelagem e relacionamento Página de Certificação - Leonardo Alves</t>
  </si>
  <si>
    <t>Especificação Página de Login/Página de Cadastro/Página Inicial/Menu/Páginas dos Conteúdos/Página de Avaliação/Página de Certificação/Banco de Dados - Pedro Oliveira</t>
  </si>
  <si>
    <t>https://github.com/gjulianni/Innovatech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</si>
</sst>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16r2="http://schemas.microsoft.com/office/spreadsheetml/2015/02/main" xmlns:xdr="http://schemas.openxmlformats.org/drawingml/2006/spreadsheetDrawing" xmlns:xr="http://schemas.microsoft.com/office/spreadsheetml/2014/revision" mc:Ignorable="x14ac x16r2 xr">
  <numFmts count="8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7">
    <font>
      <name val="Calibri"/>
      <family val="2"/>
      <color rgb="FF00000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/>
      <color rgb="FF000000"/>
      <sz val="11"/>
      <scheme val="minor"/>
    </font>
    <font>
      <name val="Calibri"/>
      <family val="2"/>
      <b/>
      <color rgb="FF000000"/>
      <sz val="16"/>
      <scheme val="minor"/>
    </font>
    <font>
      <name val="Calibri"/>
      <family val="2"/>
      <color rgb="FF0563C1"/>
      <sz val="11"/>
      <u val="single"/>
      <scheme val="minor"/>
    </font>
    <font>
      <name val="Calibri"/>
      <family val="2"/>
      <color rgb="FF000000"/>
      <sz val="8"/>
      <scheme val="minor"/>
    </font>
    <font>
      <name val="Calibri"/>
      <family val="2"/>
      <color rgb="FF000000"/>
      <sz val="1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DD6EE"/>
        <bgColor indexed="64"/>
      </patternFill>
    </fill>
    <fill>
      <patternFill patternType="solid">
        <fgColor rgb="FFFFFF00"/>
        <bgColor indexed="64"/>
      </patternFill>
    </fill>
  </fills>
  <borders count="13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thin"/>
      <right style="thin"/>
      <top style="thin"/>
      <bottom style="thin"/>
      <diagonal style="none">
        <color rgb="FF000000"/>
      </diagonal>
    </border>
    <border>
      <left style="thin"/>
      <right style="none">
        <color rgb="FF000000"/>
      </right>
      <top style="thin"/>
      <bottom style="thin"/>
      <diagonal style="none">
        <color rgb="FF000000"/>
      </diagonal>
    </border>
    <border>
      <left style="none">
        <color rgb="FF000000"/>
      </left>
      <right style="none">
        <color rgb="FF000000"/>
      </right>
      <top style="thin"/>
      <bottom style="thin"/>
      <diagonal style="none">
        <color rgb="FF000000"/>
      </diagonal>
    </border>
    <border>
      <left style="none">
        <color rgb="FF000000"/>
      </left>
      <right style="thin"/>
      <top style="thin"/>
      <bottom style="thin"/>
      <diagonal style="none">
        <color rgb="FF000000"/>
      </diagonal>
    </border>
    <border>
      <left style="none">
        <color rgb="FF000000"/>
      </left>
      <right style="none">
        <color rgb="FF000000"/>
      </right>
      <top style="thin"/>
      <bottom style="none">
        <color rgb="FF000000"/>
      </bottom>
      <diagonal style="none">
        <color rgb="FF000000"/>
      </diagonal>
    </border>
    <border>
      <left style="none">
        <color rgb="FF000000"/>
      </left>
      <right style="thin"/>
      <top style="thin"/>
      <bottom style="none">
        <color rgb="FF000000"/>
      </bottom>
      <diagonal style="none">
        <color rgb="FF000000"/>
      </diagonal>
    </border>
    <border>
      <left style="none">
        <color rgb="FF000000"/>
      </left>
      <right style="thin"/>
      <top style="none">
        <color rgb="FF000000"/>
      </top>
      <bottom style="none">
        <color rgb="FF000000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none">
        <color rgb="FF000000"/>
      </top>
      <bottom style="thin"/>
      <diagonal style="none">
        <color rgb="FF000000"/>
      </diagonal>
    </border>
    <border>
      <left style="thin"/>
      <right style="none">
        <color rgb="FF000000"/>
      </right>
      <top style="thin"/>
      <bottom style="none">
        <color rgb="FF000000"/>
      </bottom>
      <diagonal style="none">
        <color rgb="FF000000"/>
      </diagonal>
    </border>
    <border>
      <left style="thin">
        <color rgb="FF000000"/>
      </left>
      <right style="none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>
      <left style="non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</borders>
  <cellStyleXfs count="3">
    <xf numFmtId="0" fontId="0" fillId="0" borderId="0" xfId="0"/>
    <xf numFmtId="0" fontId="4" fillId="0" borderId="0" xfId="0" applyFont="1"/>
    <xf numFmtId="0" fontId="4" fillId="0" borderId="0" xfId="0" applyFont="1"/>
  </cellStyleXfs>
  <cellXfs count="50">
    <xf numFmtId="0" fontId="0" fillId="0" borderId="0" xfId="0"/>
    <xf numFmtId="0" fontId="1" fillId="0" borderId="0" xfId="0" applyFont="1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14" fontId="0" fillId="0" borderId="1" xfId="0" applyNumberFormat="1" applyBorder="1"/>
    <xf numFmtId="1" fontId="0" fillId="0" borderId="1" xfId="0" applyNumberFormat="1" applyBorder="1"/>
    <xf numFmtId="0" fontId="6" fillId="0" borderId="1" xfId="0" applyFont="1" applyBorder="1"/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top" wrapText="1"/>
    </xf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</cellXfs>
  <cellStyles count="3">
    <cellStyle name="Hiperlink" xfId="2" builtinId="8"/>
    <cellStyle name="Hyperlink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TargetMode="Internal"/><Relationship Id="rId2" Type="http://schemas.openxmlformats.org/officeDocument/2006/relationships/theme" Target="theme/theme1.xml" TargetMode="Internal"/><Relationship Id="rId3" Type="http://schemas.openxmlformats.org/officeDocument/2006/relationships/styles" Target="styles.xml" TargetMode="Internal"/><Relationship Id="rId4" Type="http://schemas.openxmlformats.org/officeDocument/2006/relationships/sharedStrings" Target="sharedStrings.xml" TargetMode="Internal"/><Relationship Id="rId5" Type="http://schemas.openxmlformats.org/officeDocument/2006/relationships/calcChain" Target="calcChain.xml" TargetMode="Internal"/><Relationship Id="rId6" Type="http://schemas.openxmlformats.org/officeDocument/2006/relationships/customXml" Target="../customXml/item1.xml" TargetMode="Internal"/><Relationship Id="rId7" Type="http://schemas.openxmlformats.org/officeDocument/2006/relationships/customXml" Target="../customXml/item2.xml" TargetMode="Internal"/><Relationship Id="rId8" Type="http://schemas.openxmlformats.org/officeDocument/2006/relationships/customXml" Target="../customXml/item3.xml" TargetMode="Interna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trello.com/b/Zq9DXif1/abp-s1-plataforma-scrum" TargetMode="External"/><Relationship Id="rId2" Type="http://schemas.openxmlformats.org/officeDocument/2006/relationships/hyperlink" Target="https://github.com/gjulianni/ABP-DSM1" TargetMode="External"/><Relationship Id="rId3" Type="http://schemas.openxmlformats.org/officeDocument/2006/relationships/printerSettings" Target="../printerSettings/printerSettings1.bin" TargetMode="Interna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90699-6E5A-468B-B2BB-4F443F938C44}">
  <sheetViews>
    <sheetView topLeftCell="A60" zoomScale="98" workbookViewId="0" tabSelected="1" zoomScaleNormal="98">
      <selection pane="topLeft" activeCell="B9" sqref="B9"/>
    </sheetView>
  </sheetViews>
  <sheetFormatPr baseColWidth="8" defaultRowHeight="15"/>
  <cols>
    <col min="1" max="1" width="37.140625" customWidth="1"/>
    <col min="2" max="2" width="19.28515625" customWidth="1"/>
    <col min="3" max="3" width="10.7109375" customWidth="1"/>
    <col min="4" max="4" width="10.85546875" customWidth="1"/>
    <col min="5" max="5" width="10.7109375" bestFit="1" customWidth="1"/>
    <col min="6" max="6" width="39.85546875" style="19" customWidth="1"/>
    <col min="9" max="9" width="14.28515625" customWidth="1"/>
    <col min="12" max="12" width="44.140625" customWidth="1"/>
  </cols>
  <sheetData>
    <row ht="31.5" customHeight="1" r="1" spans="1:6" x14ac:dyDescent="0.25">
      <c r="A1" s="33" t="s">
        <v>78</v>
      </c>
      <c r="B1" s="33"/>
      <c r="C1" s="33"/>
      <c r="D1" s="33"/>
      <c r="E1" s="33"/>
      <c r="F1" s="33"/>
    </row>
    <row r="4" spans="1:6" x14ac:dyDescent="0.25">
      <c r="A4" s="10" t="s">
        <v>0</v>
      </c>
      <c r="B4" s="10" t="s">
        <v>1</v>
      </c>
      <c r="C4" s="38" t="s">
        <v>2</v>
      </c>
      <c r="D4" s="38"/>
      <c r="E4" s="38"/>
      <c r="F4" s="22" t="s">
        <v>79</v>
      </c>
    </row>
    <row r="5" spans="1:6" x14ac:dyDescent="0.25">
      <c r="A5" s="4" t="s">
        <v>3</v>
      </c>
      <c r="B5" s="4" t="s">
        <v>21</v>
      </c>
      <c r="C5" s="39" t="s">
        <v>22</v>
      </c>
      <c r="D5" s="40"/>
      <c r="E5" s="41"/>
      <c r="F5" s="23">
        <v>45372</v>
      </c>
    </row>
    <row r="6" spans="1:6" x14ac:dyDescent="0.25">
      <c r="A6" s="5"/>
      <c r="B6" s="5"/>
      <c r="C6" s="5"/>
      <c r="D6" s="5"/>
      <c r="E6" s="5"/>
      <c r="F6" s="24"/>
    </row>
    <row r="7" spans="1:6" x14ac:dyDescent="0.25">
      <c r="A7" s="11" t="s">
        <v>4</v>
      </c>
      <c r="B7" s="34" t="s">
        <v>93</v>
      </c>
      <c r="C7" s="34"/>
      <c r="D7" s="34"/>
      <c r="E7" s="34"/>
      <c r="F7" s="34"/>
    </row>
    <row r="8" spans="1:6" x14ac:dyDescent="0.25">
      <c r="A8" s="11" t="s">
        <v>5</v>
      </c>
      <c r="B8" s="35" t="s">
        <v>114</v>
      </c>
      <c r="C8" s="36"/>
      <c r="D8" s="36"/>
      <c r="E8" s="36"/>
      <c r="F8" s="37"/>
    </row>
    <row r="9" spans="1:6" x14ac:dyDescent="0.25">
      <c r="A9" s="11" t="s">
        <v>20</v>
      </c>
      <c r="B9" s="30" t="s">
        <v>94</v>
      </c>
      <c r="C9" s="31"/>
      <c r="D9" s="31"/>
      <c r="E9" s="31"/>
      <c r="F9" s="32"/>
    </row>
    <row r="11" spans="1:6" x14ac:dyDescent="0.25">
      <c r="B11" s="9" t="s">
        <v>7</v>
      </c>
      <c r="C11" s="6">
        <v>45376</v>
      </c>
      <c r="D11" s="6">
        <v>45404</v>
      </c>
      <c r="E11" s="6">
        <v>45432</v>
      </c>
    </row>
    <row r="12" spans="1:6" x14ac:dyDescent="0.25">
      <c r="B12" s="9" t="s">
        <v>8</v>
      </c>
      <c r="C12" s="6">
        <v>45399</v>
      </c>
      <c r="D12" s="6">
        <v>45427</v>
      </c>
      <c r="E12" s="6">
        <v>45455</v>
      </c>
    </row>
    <row r="13" spans="1:6" x14ac:dyDescent="0.25">
      <c r="B13" s="9" t="s">
        <v>9</v>
      </c>
      <c r="C13" s="6">
        <v>45400</v>
      </c>
      <c r="D13" s="6">
        <v>45428</v>
      </c>
      <c r="E13" s="6">
        <v>45456</v>
      </c>
    </row>
    <row r="14" spans="1:6" x14ac:dyDescent="0.25">
      <c r="A14" s="3" t="s">
        <v>10</v>
      </c>
      <c r="B14" s="3" t="s">
        <v>11</v>
      </c>
      <c r="C14" s="3" t="s">
        <v>6</v>
      </c>
      <c r="D14" s="3" t="s">
        <v>12</v>
      </c>
      <c r="E14" s="3" t="s">
        <v>13</v>
      </c>
      <c r="F14" s="25" t="s">
        <v>14</v>
      </c>
    </row>
    <row r="15" spans="1:6" x14ac:dyDescent="0.25">
      <c r="A15" s="2" t="s">
        <v>96</v>
      </c>
      <c r="B15" s="2" t="s">
        <v>15</v>
      </c>
      <c r="C15" s="7"/>
      <c r="D15" s="7"/>
      <c r="E15" s="7"/>
      <c r="F15" s="17">
        <f>C15*0.3+D15*0.3+E15*0.4</f>
        <v>0</v>
      </c>
    </row>
    <row r="16" spans="1:6" x14ac:dyDescent="0.25">
      <c r="A16" s="2" t="s">
        <v>97</v>
      </c>
      <c r="B16" s="2" t="s">
        <v>16</v>
      </c>
      <c r="C16" s="7"/>
      <c r="D16" s="7"/>
      <c r="E16" s="7"/>
      <c r="F16" s="17">
        <f>C16*0.3+D16*0.3+E16*0.4</f>
        <v>0</v>
      </c>
    </row>
    <row r="17" spans="1:19" x14ac:dyDescent="0.25">
      <c r="A17" s="2" t="s">
        <v>98</v>
      </c>
      <c r="B17" s="2" t="s">
        <v>17</v>
      </c>
      <c r="C17" s="7"/>
      <c r="D17" s="7"/>
      <c r="E17" s="7"/>
      <c r="F17" s="17">
        <f>C17*0.3+D17*0.3+E17*0.4</f>
        <v>0</v>
      </c>
    </row>
    <row r="18" spans="1:19" x14ac:dyDescent="0.25">
      <c r="A18" s="2" t="s">
        <v>104</v>
      </c>
      <c r="B18" s="2" t="s">
        <v>17</v>
      </c>
      <c r="C18" s="7"/>
      <c r="D18" s="7"/>
      <c r="E18" s="7"/>
      <c r="F18" s="17">
        <f>C18*0.3+D18*0.3+E18*0.4</f>
        <v>0</v>
      </c>
    </row>
    <row r="19" spans="1:19" x14ac:dyDescent="0.25">
      <c r="A19" s="2" t="s">
        <v>103</v>
      </c>
      <c r="B19" s="2" t="s">
        <v>17</v>
      </c>
      <c r="C19" s="7"/>
      <c r="D19" s="7"/>
      <c r="E19" s="7"/>
      <c r="F19" s="17">
        <f>C19*0.3+D19*0.3+E19*0.4</f>
        <v>0</v>
      </c>
    </row>
    <row r="20" spans="1:19" x14ac:dyDescent="0.25">
      <c r="A20" s="2" t="s">
        <v>101</v>
      </c>
      <c r="B20" s="2" t="s">
        <v>17</v>
      </c>
      <c r="C20" s="7"/>
      <c r="D20" s="7"/>
      <c r="E20" s="7"/>
      <c r="F20" s="17">
        <f>C20*0.3+D20*0.3+E20*0.4</f>
        <v>0</v>
      </c>
    </row>
    <row r="21" spans="1:19" x14ac:dyDescent="0.25">
      <c r="A21" s="2" t="s">
        <v>100</v>
      </c>
      <c r="B21" s="2" t="s">
        <v>17</v>
      </c>
      <c r="C21" s="7"/>
      <c r="D21" s="7"/>
      <c r="E21" s="7"/>
      <c r="F21" s="17">
        <f>C21*0.3+D21*0.3+E21*0.4</f>
        <v>0</v>
      </c>
      <c r="H21" s="13" t="s">
        <v>80</v>
      </c>
      <c r="I21" s="43" t="s">
        <v>52</v>
      </c>
      <c r="J21" s="43"/>
      <c r="K21" s="43"/>
      <c r="L21" s="43"/>
      <c r="M21" s="43"/>
      <c r="N21" s="43"/>
      <c r="O21" s="43"/>
      <c r="P21" s="43"/>
      <c r="Q21" s="43"/>
      <c r="R21" s="43"/>
      <c r="S21" s="43"/>
    </row>
    <row r="22" spans="1:19" x14ac:dyDescent="0.25">
      <c r="A22" s="2" t="s">
        <v>102</v>
      </c>
      <c r="B22" s="2" t="s">
        <v>17</v>
      </c>
      <c r="C22" s="7"/>
      <c r="D22" s="7"/>
      <c r="E22" s="7"/>
      <c r="F22" s="17">
        <f>C22*0.3+D22*0.3+E22*0.4</f>
        <v>0</v>
      </c>
      <c r="H22" s="15" t="s">
        <v>54</v>
      </c>
      <c r="I22" s="44" t="s">
        <v>82</v>
      </c>
      <c r="J22" s="44"/>
      <c r="K22" s="44"/>
      <c r="L22" s="44"/>
      <c r="M22" s="44"/>
      <c r="N22" s="44"/>
      <c r="O22" s="44"/>
      <c r="P22" s="44"/>
      <c r="Q22" s="44"/>
      <c r="R22" s="44"/>
      <c r="S22" s="44"/>
    </row>
    <row r="23" spans="1:19" x14ac:dyDescent="0.25">
      <c r="A23" s="2" t="s">
        <v>99</v>
      </c>
      <c r="B23" s="2" t="s">
        <v>17</v>
      </c>
      <c r="C23" s="7"/>
      <c r="D23" s="7"/>
      <c r="E23" s="7"/>
      <c r="F23" s="17">
        <f>C23*0.3+D23*0.3+E23*0.4</f>
        <v>0</v>
      </c>
      <c r="H23" s="2">
        <v>0</v>
      </c>
      <c r="I23" s="44" t="s">
        <v>83</v>
      </c>
      <c r="J23" s="44"/>
      <c r="K23" s="44"/>
      <c r="L23" s="44"/>
      <c r="M23" s="44"/>
      <c r="N23" s="44"/>
      <c r="O23" s="44"/>
      <c r="P23" s="44"/>
      <c r="Q23" s="44"/>
      <c r="R23" s="44"/>
      <c r="S23" s="44"/>
    </row>
    <row r="24" spans="1:19" x14ac:dyDescent="0.25">
      <c r="A24" s="2"/>
      <c r="B24" s="2"/>
      <c r="C24" s="7"/>
      <c r="D24" s="7"/>
      <c r="E24" s="7"/>
      <c r="F24" s="17">
        <f>C24*0.3+D24*0.3+E24*0.4</f>
        <v>0</v>
      </c>
      <c r="H24" s="2">
        <v>2.5</v>
      </c>
      <c r="I24" s="44" t="s">
        <v>81</v>
      </c>
      <c r="J24" s="44"/>
      <c r="K24" s="44"/>
      <c r="L24" s="44"/>
      <c r="M24" s="44"/>
      <c r="N24" s="44"/>
      <c r="O24" s="44"/>
      <c r="P24" s="44"/>
      <c r="Q24" s="44"/>
      <c r="R24" s="44"/>
      <c r="S24" s="44"/>
    </row>
    <row r="25" spans="1:19" x14ac:dyDescent="0.25">
      <c r="A25" s="48" t="s">
        <v>18</v>
      </c>
      <c r="B25" s="49"/>
      <c r="C25" s="2" t="e">
        <f>IF(SUM(C15:C24)&gt;C26,_xlfn.CONCAT("Limite é ",C26),SUM(C15:C24))</f>
        <v>#DIV/0!</v>
      </c>
      <c r="D25" s="2" t="e">
        <f>IF(SUM(D15:D24)&gt;D26,_xlfn.CONCAT("Limite é ",D26),SUM(D15:D24))</f>
        <v>#DIV/0!</v>
      </c>
      <c r="E25" s="2" t="e">
        <f>#DIV/0!</f>
        <v>#DIV/0!</v>
      </c>
      <c r="H25" s="2">
        <v>5</v>
      </c>
      <c r="I25" s="44" t="s">
        <v>85</v>
      </c>
      <c r="J25" s="44"/>
      <c r="K25" s="44"/>
      <c r="L25" s="44"/>
      <c r="M25" s="44"/>
      <c r="N25" s="44"/>
      <c r="O25" s="44"/>
      <c r="P25" s="44"/>
      <c r="Q25" s="44"/>
      <c r="R25" s="44"/>
      <c r="S25" s="44"/>
    </row>
    <row r="26" spans="1:19" s="1" customFormat="1" x14ac:dyDescent="0.25">
      <c r="A26" s="46" t="s">
        <v>19</v>
      </c>
      <c r="B26" s="47"/>
      <c r="C26" s="8" t="e">
        <f>ROUND(SUM(C31:C88)/COUNT(C31:C88),0)</f>
        <v>#DIV/0!</v>
      </c>
      <c r="D26" s="8" t="e">
        <f>ROUND(SUM(D31:D88)/COUNT(D31:D88),0)</f>
        <v>#DIV/0!</v>
      </c>
      <c r="E26" s="8" t="e">
        <f>ROUND(SUM(E31:E88)/COUNT(E31:E88),0)</f>
        <v>#DIV/0!</v>
      </c>
      <c r="F26" s="26"/>
      <c r="H26" s="2">
        <v>7.5</v>
      </c>
      <c r="I26" s="44" t="s">
        <v>84</v>
      </c>
      <c r="J26" s="44"/>
      <c r="K26" s="44"/>
      <c r="L26" s="44"/>
      <c r="M26" s="44"/>
      <c r="N26" s="44"/>
      <c r="O26" s="44"/>
      <c r="P26" s="44"/>
      <c r="Q26" s="44"/>
      <c r="R26" s="44"/>
      <c r="S26" s="44"/>
    </row>
    <row r="27" spans="1:19" x14ac:dyDescent="0.25">
      <c r="H27" s="2">
        <v>10</v>
      </c>
      <c r="I27" s="45" t="s">
        <v>86</v>
      </c>
      <c r="J27" s="45"/>
      <c r="K27" s="45"/>
      <c r="L27" s="45"/>
      <c r="M27" s="45"/>
      <c r="N27" s="45"/>
      <c r="O27" s="45"/>
      <c r="P27" s="45"/>
      <c r="Q27" s="45"/>
      <c r="R27" s="45"/>
      <c r="S27" s="45"/>
    </row>
    <row ht="46.5" customHeight="1" r="29" spans="1:19" x14ac:dyDescent="0.25">
      <c r="A29" s="42" t="s">
        <v>92</v>
      </c>
      <c r="B29" s="42"/>
      <c r="C29" s="42"/>
      <c r="D29" s="42"/>
      <c r="E29" s="42"/>
      <c r="F29" s="42"/>
      <c r="G29" s="42"/>
      <c r="H29" s="42"/>
    </row>
    <row ht="33" customHeight="1" r="30" spans="1:19" x14ac:dyDescent="0.25">
      <c r="A30" s="12" t="s">
        <v>23</v>
      </c>
      <c r="B30" s="13" t="s">
        <v>33</v>
      </c>
      <c r="C30" s="13" t="s">
        <v>6</v>
      </c>
      <c r="D30" s="13" t="s">
        <v>12</v>
      </c>
      <c r="E30" s="13" t="s">
        <v>13</v>
      </c>
      <c r="F30" s="18" t="s">
        <v>89</v>
      </c>
      <c r="G30" s="18" t="s">
        <v>90</v>
      </c>
      <c r="H30" s="18" t="s">
        <v>91</v>
      </c>
    </row>
    <row ht="45" r="31" spans="1:19" x14ac:dyDescent="0.25">
      <c r="A31" s="16" t="s">
        <v>30</v>
      </c>
      <c r="B31" s="14" t="s">
        <v>55</v>
      </c>
      <c r="C31" s="2"/>
      <c r="D31" s="2"/>
      <c r="E31" s="2"/>
      <c r="F31" s="27"/>
      <c r="G31" s="4"/>
      <c r="H31" s="4"/>
      <c r="K31" s="12" t="s">
        <v>58</v>
      </c>
      <c r="L31" s="12"/>
    </row>
    <row ht="45" r="32" spans="1:19" x14ac:dyDescent="0.25">
      <c r="A32" s="16" t="s">
        <v>31</v>
      </c>
      <c r="B32" s="14" t="s">
        <v>34</v>
      </c>
      <c r="C32" s="2"/>
      <c r="D32" s="2"/>
      <c r="E32" s="2"/>
      <c r="F32" s="27"/>
      <c r="G32" s="4"/>
      <c r="H32" s="4"/>
      <c r="K32" s="2" t="s">
        <v>56</v>
      </c>
      <c r="L32" s="17" t="s">
        <v>88</v>
      </c>
    </row>
    <row ht="45" r="33" spans="1:12" x14ac:dyDescent="0.25">
      <c r="A33" s="16" t="s">
        <v>59</v>
      </c>
      <c r="B33" s="14" t="s">
        <v>35</v>
      </c>
      <c r="C33" s="2"/>
      <c r="D33" s="2"/>
      <c r="E33" s="2"/>
      <c r="F33" s="27"/>
      <c r="G33" s="4"/>
      <c r="H33" s="4"/>
      <c r="K33" s="2" t="s">
        <v>57</v>
      </c>
      <c r="L33" s="17" t="s">
        <v>87</v>
      </c>
    </row>
    <row ht="30" r="34" spans="1:12" x14ac:dyDescent="0.25">
      <c r="A34" s="16" t="s">
        <v>32</v>
      </c>
      <c r="B34" s="14" t="s">
        <v>35</v>
      </c>
      <c r="C34" s="2"/>
      <c r="D34" s="2"/>
      <c r="E34" s="2"/>
      <c r="F34" s="27"/>
      <c r="G34" s="4"/>
      <c r="H34" s="4"/>
    </row>
    <row r="35" spans="1:12" x14ac:dyDescent="0.25">
      <c r="A35" s="16" t="s">
        <v>9</v>
      </c>
      <c r="B35" s="14" t="s">
        <v>34</v>
      </c>
      <c r="C35" s="2"/>
      <c r="D35" s="2"/>
      <c r="E35" s="2"/>
      <c r="F35" s="27"/>
      <c r="G35" s="4"/>
      <c r="H35" s="4"/>
    </row>
    <row ht="45" r="36" spans="1:12" x14ac:dyDescent="0.25">
      <c r="A36" s="16" t="s">
        <v>53</v>
      </c>
      <c r="B36" s="14" t="s">
        <v>34</v>
      </c>
      <c r="C36" s="2"/>
      <c r="D36" s="2"/>
      <c r="E36" s="2"/>
      <c r="F36" s="27"/>
      <c r="G36" s="4"/>
      <c r="H36" s="4"/>
    </row>
    <row r="37" spans="1:12" x14ac:dyDescent="0.25">
      <c r="A37" s="19"/>
      <c r="F37" s="28"/>
      <c r="G37" s="21"/>
      <c r="H37" s="21"/>
    </row>
    <row r="38" spans="1:12" x14ac:dyDescent="0.25">
      <c r="A38" s="20" t="s">
        <v>24</v>
      </c>
      <c r="B38" s="13" t="s">
        <v>33</v>
      </c>
      <c r="C38" s="13" t="s">
        <v>6</v>
      </c>
      <c r="D38" s="13" t="s">
        <v>12</v>
      </c>
      <c r="E38" s="13" t="s">
        <v>13</v>
      </c>
      <c r="F38" s="28"/>
      <c r="G38" s="21"/>
      <c r="H38" s="21"/>
    </row>
    <row r="39" spans="1:12" x14ac:dyDescent="0.25">
      <c r="A39" s="16" t="s">
        <v>62</v>
      </c>
      <c r="B39" s="14" t="s">
        <v>43</v>
      </c>
      <c r="C39" s="2"/>
      <c r="D39" s="2"/>
      <c r="E39" s="2"/>
      <c r="F39" s="29"/>
      <c r="G39" s="4"/>
      <c r="H39" s="4"/>
    </row>
    <row r="40" spans="1:12" x14ac:dyDescent="0.25">
      <c r="A40" s="16" t="s">
        <v>63</v>
      </c>
      <c r="B40" s="14" t="s">
        <v>43</v>
      </c>
      <c r="C40" s="2"/>
      <c r="D40" s="2"/>
      <c r="E40" s="2"/>
      <c r="F40" s="29"/>
      <c r="G40" s="4"/>
      <c r="H40" s="4"/>
    </row>
    <row ht="30" r="41" spans="1:12" x14ac:dyDescent="0.25">
      <c r="A41" s="16" t="s">
        <v>60</v>
      </c>
      <c r="B41" s="14" t="s">
        <v>43</v>
      </c>
      <c r="C41" s="2"/>
      <c r="D41" s="2"/>
      <c r="E41" s="2"/>
      <c r="F41" s="29"/>
      <c r="G41" s="4"/>
      <c r="H41" s="4"/>
    </row>
    <row r="42" spans="1:12" x14ac:dyDescent="0.25">
      <c r="A42" s="16" t="s">
        <v>61</v>
      </c>
      <c r="B42" s="14" t="s">
        <v>43</v>
      </c>
      <c r="C42" s="2"/>
      <c r="D42" s="2"/>
      <c r="E42" s="2"/>
      <c r="F42" s="29"/>
      <c r="G42" s="4"/>
      <c r="H42" s="4"/>
    </row>
    <row r="43" spans="1:12" x14ac:dyDescent="0.25">
      <c r="A43" s="16" t="s">
        <v>64</v>
      </c>
      <c r="B43" s="14" t="s">
        <v>43</v>
      </c>
      <c r="C43" s="2"/>
      <c r="D43" s="2"/>
      <c r="E43" s="2"/>
      <c r="F43" s="29"/>
      <c r="G43" s="4"/>
      <c r="H43" s="4"/>
    </row>
    <row ht="30" r="44" spans="1:12" x14ac:dyDescent="0.25">
      <c r="A44" s="16" t="s">
        <v>65</v>
      </c>
      <c r="B44" s="14" t="s">
        <v>43</v>
      </c>
      <c r="C44" s="2"/>
      <c r="D44" s="2"/>
      <c r="E44" s="2"/>
      <c r="F44" s="29"/>
      <c r="G44" s="4"/>
      <c r="H44" s="4"/>
    </row>
    <row r="45" spans="1:12" x14ac:dyDescent="0.25">
      <c r="A45" s="19"/>
      <c r="F45" s="28"/>
      <c r="G45" s="21"/>
      <c r="H45" s="21"/>
    </row>
    <row r="46" spans="1:12" x14ac:dyDescent="0.25">
      <c r="A46" s="20" t="s">
        <v>25</v>
      </c>
      <c r="B46" s="13" t="s">
        <v>33</v>
      </c>
      <c r="C46" s="13" t="s">
        <v>6</v>
      </c>
      <c r="D46" s="13" t="s">
        <v>12</v>
      </c>
      <c r="E46" s="13" t="s">
        <v>13</v>
      </c>
      <c r="F46" s="28"/>
      <c r="G46" s="21"/>
      <c r="H46" s="21"/>
    </row>
    <row r="47" spans="1:12" x14ac:dyDescent="0.25">
      <c r="A47" s="17" t="s">
        <v>36</v>
      </c>
      <c r="B47" s="2" t="s">
        <v>39</v>
      </c>
      <c r="C47" s="2"/>
      <c r="D47" s="2"/>
      <c r="E47" s="2"/>
      <c r="F47" s="29"/>
      <c r="G47" s="4"/>
      <c r="H47" s="4"/>
    </row>
    <row ht="30" r="48" spans="1:12" x14ac:dyDescent="0.25">
      <c r="A48" s="17" t="s">
        <v>37</v>
      </c>
      <c r="B48" s="2" t="s">
        <v>39</v>
      </c>
      <c r="C48" s="2"/>
      <c r="D48" s="2"/>
      <c r="E48" s="2"/>
      <c r="F48" s="29"/>
      <c r="G48" s="4"/>
      <c r="H48" s="4"/>
    </row>
    <row ht="45" r="49" spans="1:8" x14ac:dyDescent="0.25">
      <c r="A49" s="17" t="s">
        <v>51</v>
      </c>
      <c r="B49" s="2" t="s">
        <v>39</v>
      </c>
      <c r="C49" s="2"/>
      <c r="D49" s="2"/>
      <c r="E49" s="2"/>
      <c r="F49" s="29"/>
      <c r="G49" s="4"/>
      <c r="H49" s="4"/>
    </row>
    <row ht="30" r="50" spans="1:8" x14ac:dyDescent="0.25">
      <c r="A50" s="17" t="s">
        <v>38</v>
      </c>
      <c r="B50" s="2" t="s">
        <v>39</v>
      </c>
      <c r="C50" s="2"/>
      <c r="D50" s="2"/>
      <c r="E50" s="2"/>
      <c r="F50" s="29"/>
      <c r="G50" s="4"/>
      <c r="H50" s="4"/>
    </row>
    <row r="51" spans="1:8" x14ac:dyDescent="0.25">
      <c r="A51" s="17" t="s">
        <v>47</v>
      </c>
      <c r="B51" s="2" t="s">
        <v>39</v>
      </c>
      <c r="C51" s="2"/>
      <c r="D51" s="2"/>
      <c r="E51" s="2"/>
      <c r="F51" s="29"/>
      <c r="G51" s="4"/>
      <c r="H51" s="4"/>
    </row>
    <row r="52" spans="1:8" x14ac:dyDescent="0.25">
      <c r="A52" s="17" t="s">
        <v>50</v>
      </c>
      <c r="B52" s="2" t="s">
        <v>39</v>
      </c>
      <c r="C52" s="2"/>
      <c r="D52" s="2"/>
      <c r="E52" s="2"/>
      <c r="F52" s="29"/>
      <c r="G52" s="4"/>
      <c r="H52" s="4"/>
    </row>
    <row r="53" spans="1:8" x14ac:dyDescent="0.25">
      <c r="A53" s="17" t="s">
        <v>66</v>
      </c>
      <c r="B53" s="2" t="s">
        <v>39</v>
      </c>
      <c r="C53" s="2"/>
      <c r="D53" s="2"/>
      <c r="E53" s="2"/>
      <c r="F53" s="29"/>
      <c r="G53" s="4"/>
      <c r="H53" s="4"/>
    </row>
    <row r="54" spans="1:8" x14ac:dyDescent="0.25">
      <c r="A54" s="19"/>
      <c r="F54" s="28"/>
      <c r="G54" s="21"/>
      <c r="H54" s="21"/>
    </row>
    <row r="55" spans="1:8" x14ac:dyDescent="0.25">
      <c r="A55" s="20" t="s">
        <v>26</v>
      </c>
      <c r="B55" s="13" t="s">
        <v>33</v>
      </c>
      <c r="C55" s="13" t="s">
        <v>6</v>
      </c>
      <c r="D55" s="13" t="s">
        <v>12</v>
      </c>
      <c r="E55" s="13" t="s">
        <v>13</v>
      </c>
      <c r="F55" s="28"/>
      <c r="G55" s="21"/>
      <c r="H55" s="21"/>
    </row>
    <row ht="105" r="56" spans="1:8" x14ac:dyDescent="0.25">
      <c r="A56" s="17" t="s">
        <v>48</v>
      </c>
      <c r="B56" s="2" t="s">
        <v>44</v>
      </c>
      <c r="C56" s="2"/>
      <c r="D56" s="2"/>
      <c r="E56" s="2"/>
      <c r="F56" s="29" t="s">
        <v>106</v>
      </c>
      <c r="G56" s="4"/>
      <c r="H56" s="4"/>
    </row>
    <row ht="105" r="57" spans="1:8" x14ac:dyDescent="0.25">
      <c r="A57" s="17" t="s">
        <v>67</v>
      </c>
      <c r="B57" s="2" t="s">
        <v>44</v>
      </c>
      <c r="C57" s="2"/>
      <c r="D57" s="2"/>
      <c r="E57" s="2"/>
      <c r="F57" s="29" t="s">
        <v>106</v>
      </c>
      <c r="G57" s="4"/>
      <c r="H57" s="4"/>
    </row>
    <row ht="105" r="58" spans="1:8" x14ac:dyDescent="0.25">
      <c r="A58" s="17" t="s">
        <v>49</v>
      </c>
      <c r="B58" s="2" t="s">
        <v>44</v>
      </c>
      <c r="C58" s="2"/>
      <c r="D58" s="2"/>
      <c r="E58" s="2"/>
      <c r="F58" s="29" t="s">
        <v>106</v>
      </c>
      <c r="G58" s="4"/>
      <c r="H58" s="4"/>
    </row>
    <row r="59" spans="1:8" x14ac:dyDescent="0.25">
      <c r="A59" s="17" t="s">
        <v>68</v>
      </c>
      <c r="B59" s="2" t="s">
        <v>44</v>
      </c>
      <c r="C59" s="2"/>
      <c r="D59" s="2"/>
      <c r="E59" s="2"/>
      <c r="F59" s="29" t="s">
        <v>105</v>
      </c>
      <c r="G59" s="4"/>
      <c r="H59" s="4"/>
    </row>
    <row ht="105" r="60" spans="1:8" x14ac:dyDescent="0.25">
      <c r="A60" s="17" t="s">
        <v>71</v>
      </c>
      <c r="B60" s="2" t="s">
        <v>44</v>
      </c>
      <c r="C60" s="2"/>
      <c r="D60" s="2"/>
      <c r="E60" s="2"/>
      <c r="F60" s="29" t="s">
        <v>106</v>
      </c>
      <c r="G60" s="4"/>
      <c r="H60" s="4"/>
    </row>
    <row r="61" spans="1:8" x14ac:dyDescent="0.25">
      <c r="A61" s="19"/>
      <c r="F61" s="28"/>
      <c r="G61" s="21"/>
      <c r="H61" s="21"/>
    </row>
    <row r="62" spans="1:8" x14ac:dyDescent="0.25">
      <c r="A62" s="20" t="s">
        <v>27</v>
      </c>
      <c r="B62" s="13" t="s">
        <v>33</v>
      </c>
      <c r="C62" s="13" t="s">
        <v>6</v>
      </c>
      <c r="D62" s="13" t="s">
        <v>12</v>
      </c>
      <c r="E62" s="13" t="s">
        <v>13</v>
      </c>
      <c r="F62" s="28"/>
      <c r="G62" s="21"/>
      <c r="H62" s="21"/>
    </row>
    <row ht="75" r="63" spans="1:8" x14ac:dyDescent="0.25">
      <c r="A63" s="17" t="s">
        <v>40</v>
      </c>
      <c r="B63" s="2" t="s">
        <v>41</v>
      </c>
      <c r="C63" s="2"/>
      <c r="D63" s="2"/>
      <c r="E63" s="2"/>
      <c r="F63" s="29" t="s">
        <v>109</v>
      </c>
      <c r="G63" s="4"/>
      <c r="H63" s="4"/>
    </row>
    <row ht="75" r="64" spans="1:8" x14ac:dyDescent="0.25">
      <c r="A64" s="17" t="s">
        <v>45</v>
      </c>
      <c r="B64" s="2" t="s">
        <v>41</v>
      </c>
      <c r="C64" s="2"/>
      <c r="D64" s="2"/>
      <c r="E64" s="2"/>
      <c r="F64" s="29" t="s">
        <v>113</v>
      </c>
      <c r="G64" s="4"/>
      <c r="H64" s="4"/>
    </row>
    <row ht="45" r="65" spans="1:8" x14ac:dyDescent="0.25">
      <c r="A65" s="17" t="s">
        <v>46</v>
      </c>
      <c r="B65" s="2" t="s">
        <v>41</v>
      </c>
      <c r="C65" s="2"/>
      <c r="D65" s="2"/>
      <c r="E65" s="2"/>
      <c r="F65" s="29" t="s">
        <v>108</v>
      </c>
      <c r="G65" s="4"/>
      <c r="H65" s="4"/>
    </row>
    <row r="66" spans="1:8" x14ac:dyDescent="0.25">
      <c r="A66" s="17" t="s">
        <v>69</v>
      </c>
      <c r="B66" s="2" t="s">
        <v>41</v>
      </c>
      <c r="C66" s="2"/>
      <c r="D66" s="2"/>
      <c r="E66" s="2"/>
      <c r="F66" s="29" t="s">
        <v>107</v>
      </c>
      <c r="G66" s="4"/>
      <c r="H66" s="4"/>
    </row>
    <row ht="30" r="67" spans="1:8" x14ac:dyDescent="0.25">
      <c r="A67" s="17" t="s">
        <v>42</v>
      </c>
      <c r="B67" s="2" t="s">
        <v>41</v>
      </c>
      <c r="C67" s="2"/>
      <c r="D67" s="2"/>
      <c r="E67" s="2"/>
      <c r="F67" s="29" t="s">
        <v>110</v>
      </c>
      <c r="G67" s="4"/>
      <c r="H67" s="4"/>
    </row>
    <row ht="60" r="68" spans="1:8" x14ac:dyDescent="0.25">
      <c r="A68" s="17" t="s">
        <v>70</v>
      </c>
      <c r="B68" s="2" t="s">
        <v>41</v>
      </c>
      <c r="C68" s="2"/>
      <c r="D68" s="2"/>
      <c r="E68" s="2"/>
      <c r="F68" s="29" t="s">
        <v>111</v>
      </c>
      <c r="G68" s="4"/>
      <c r="H68" s="4"/>
    </row>
    <row r="69" spans="1:8" x14ac:dyDescent="0.25">
      <c r="A69" s="19"/>
      <c r="F69" s="28"/>
      <c r="G69" s="21"/>
      <c r="H69" s="21"/>
    </row>
    <row r="70" spans="1:8" x14ac:dyDescent="0.25">
      <c r="A70" s="20" t="s">
        <v>28</v>
      </c>
      <c r="B70" s="13" t="s">
        <v>33</v>
      </c>
      <c r="C70" s="13" t="s">
        <v>6</v>
      </c>
      <c r="D70" s="13" t="s">
        <v>12</v>
      </c>
      <c r="E70" s="13" t="s">
        <v>13</v>
      </c>
      <c r="F70" s="28"/>
      <c r="G70" s="21"/>
      <c r="H70" s="21"/>
    </row>
    <row ht="210" r="71" spans="1:8" x14ac:dyDescent="0.25">
      <c r="A71" s="17" t="s">
        <v>72</v>
      </c>
      <c r="B71" s="2" t="s">
        <v>44</v>
      </c>
      <c r="C71" s="2"/>
      <c r="D71" s="2"/>
      <c r="E71" s="2"/>
      <c r="F71" s="29" t="s">
        <v>112</v>
      </c>
      <c r="G71" s="4"/>
      <c r="H71" s="4"/>
    </row>
    <row r="72" spans="1:8" x14ac:dyDescent="0.25">
      <c r="A72" s="17" t="s">
        <v>73</v>
      </c>
      <c r="B72" s="2" t="s">
        <v>44</v>
      </c>
      <c r="C72" s="2"/>
      <c r="D72" s="2"/>
      <c r="E72" s="2"/>
      <c r="F72" s="29"/>
      <c r="G72" s="4"/>
      <c r="H72" s="4"/>
    </row>
    <row r="73" spans="1:8" x14ac:dyDescent="0.25">
      <c r="A73" s="17" t="s">
        <v>74</v>
      </c>
      <c r="B73" s="2" t="s">
        <v>44</v>
      </c>
      <c r="C73" s="2"/>
      <c r="D73" s="2"/>
      <c r="E73" s="2"/>
      <c r="F73" s="29"/>
      <c r="G73" s="4"/>
      <c r="H73" s="4"/>
    </row>
    <row r="74" spans="1:8" x14ac:dyDescent="0.25">
      <c r="A74" s="17" t="s">
        <v>75</v>
      </c>
      <c r="B74" s="2" t="s">
        <v>44</v>
      </c>
      <c r="C74" s="2"/>
      <c r="D74" s="2"/>
      <c r="E74" s="2"/>
      <c r="F74" s="29"/>
      <c r="G74" s="4"/>
      <c r="H74" s="4"/>
    </row>
    <row r="75" spans="1:8" x14ac:dyDescent="0.25">
      <c r="A75" s="17" t="s">
        <v>76</v>
      </c>
      <c r="B75" s="2" t="s">
        <v>44</v>
      </c>
      <c r="C75" s="2"/>
      <c r="D75" s="2"/>
      <c r="E75" s="2"/>
      <c r="F75" s="29"/>
      <c r="G75" s="4"/>
      <c r="H75" s="4"/>
    </row>
    <row r="76" spans="1:8" x14ac:dyDescent="0.25">
      <c r="A76" s="19"/>
      <c r="F76" s="28"/>
      <c r="G76" s="21"/>
      <c r="H76" s="21"/>
    </row>
    <row ht="30" r="77" spans="1:8" x14ac:dyDescent="0.25">
      <c r="A77" s="20" t="s">
        <v>29</v>
      </c>
      <c r="B77" s="13" t="s">
        <v>33</v>
      </c>
      <c r="C77" s="13" t="s">
        <v>6</v>
      </c>
      <c r="D77" s="13" t="s">
        <v>12</v>
      </c>
      <c r="E77" s="13" t="s">
        <v>13</v>
      </c>
      <c r="F77" s="28"/>
      <c r="G77" s="21"/>
      <c r="H77" s="21"/>
    </row>
    <row r="78" spans="1:8" x14ac:dyDescent="0.25">
      <c r="A78" s="17" t="s">
        <v>77</v>
      </c>
      <c r="B78" s="2" t="s">
        <v>41</v>
      </c>
      <c r="C78" s="2"/>
      <c r="D78" s="2"/>
      <c r="E78" s="2"/>
      <c r="F78" s="29"/>
      <c r="G78" s="4"/>
      <c r="H78" s="4"/>
    </row>
    <row r="79" spans="1:8" x14ac:dyDescent="0.25">
      <c r="A79" s="19"/>
    </row>
    <row r="80" spans="1:8" x14ac:dyDescent="0.25">
      <c r="A80" s="19"/>
    </row>
  </sheetData>
  <mergeCells count="16">
    <mergeCell ref="A29:H29"/>
    <mergeCell ref="I21:S21"/>
    <mergeCell ref="I22:S22"/>
    <mergeCell ref="I23:S23"/>
    <mergeCell ref="I24:S24"/>
    <mergeCell ref="I25:S25"/>
    <mergeCell ref="I26:S26"/>
    <mergeCell ref="I27:S27"/>
    <mergeCell ref="A26:B26"/>
    <mergeCell ref="A25:B25"/>
    <mergeCell ref="B9:F9"/>
    <mergeCell ref="A1:F1"/>
    <mergeCell ref="B7:F7"/>
    <mergeCell ref="B8:F8"/>
    <mergeCell ref="C4:E4"/>
    <mergeCell ref="C5:E5"/>
  </mergeCells>
  <phoneticPr fontId="5" type="noConversion"/>
  <hyperlinks>
    <hyperlink ref="B9" r:id="rId1" xr:uid="{611788E8-DA0A-4740-9877-DEE160E1919D}"/>
    <hyperlink ref="B8" r:id="rId2" xr:uid="{D6923776-E47B-490E-90EC-FB1F044FA712}"/>
  </hyperlinks>
  <pageMargins left="0.511811024" right="0.511811024" top="0.78740157499999996" bottom="0.78740157499999996" header="0.31496062000000002" footer="0.31496062000000002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3f78198-29fa-40dc-a64e-451b3f068329">
      <Terms xmlns="http://schemas.microsoft.com/office/infopath/2007/PartnerControls"/>
    </lcf76f155ced4ddcb4097134ff3c332f>
    <TaxCatchAll xmlns="cfb6d2a8-d536-4b2e-a91d-7dbf952b706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795F9309C3AB34BB3D82BE70F0FEC9D" ma:contentTypeVersion="12" ma:contentTypeDescription="Crie um novo documento." ma:contentTypeScope="" ma:versionID="c9a1d31a48d4168ae78733f71e7b2efa">
  <xsd:schema xmlns:xsd="http://www.w3.org/2001/XMLSchema" xmlns:xs="http://www.w3.org/2001/XMLSchema" xmlns:p="http://schemas.microsoft.com/office/2006/metadata/properties" xmlns:ns2="b3f78198-29fa-40dc-a64e-451b3f068329" xmlns:ns3="cfb6d2a8-d536-4b2e-a91d-7dbf952b7065" targetNamespace="http://schemas.microsoft.com/office/2006/metadata/properties" ma:root="true" ma:fieldsID="e56f88943290b30cde4a9180a750d4bc" ns2:_="" ns3:_="">
    <xsd:import namespace="b3f78198-29fa-40dc-a64e-451b3f068329"/>
    <xsd:import namespace="cfb6d2a8-d536-4b2e-a91d-7dbf952b70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f78198-29fa-40dc-a64e-451b3f068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b6d2a8-d536-4b2e-a91d-7dbf952b7065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43222db8-d56c-4013-b0b3-39fcaec3815f}" ma:internalName="TaxCatchAll" ma:showField="CatchAllData" ma:web="cfb6d2a8-d536-4b2e-a91d-7dbf952b70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F3817A-E4ED-420D-9EA8-49272DEE5C63}">
  <ds:schemaRefs>
    <ds:schemaRef ds:uri="http://schemas.microsoft.com/office/2006/metadata/properties"/>
    <ds:schemaRef ds:uri="http://schemas.microsoft.com/office/infopath/2007/PartnerControls"/>
    <ds:schemaRef ds:uri="b3f78198-29fa-40dc-a64e-451b3f068329"/>
    <ds:schemaRef ds:uri="cfb6d2a8-d536-4b2e-a91d-7dbf952b7065"/>
  </ds:schemaRefs>
</ds:datastoreItem>
</file>

<file path=customXml/itemProps2.xml><?xml version="1.0" encoding="utf-8"?>
<ds:datastoreItem xmlns:ds="http://schemas.openxmlformats.org/officeDocument/2006/customXml" ds:itemID="{54428317-422F-4A9F-8CA8-7347DB55D1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f78198-29fa-40dc-a64e-451b3f068329"/>
    <ds:schemaRef ds:uri="cfb6d2a8-d536-4b2e-a91d-7dbf952b70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E6676A-7096-42F4-A415-13FD26E6D8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Equipe 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Arley Souza</dc:creator>
  <cp:keywords/>
  <dc:description/>
  <cp:lastModifiedBy>Pedro Felipe de Araujo Oliveira</cp:lastModifiedBy>
  <cp:revision/>
  <dcterms:created xsi:type="dcterms:W3CDTF">2023-02-01T15:05:37Z</dcterms:created>
  <dcterms:modified xsi:type="dcterms:W3CDTF">2024-04-05T01:30:41Z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0x0101006795F9309C3AB34BB3D82BE70F0FEC9D</vt:lpwstr>
  </property>
</Properties>
</file>