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jwehnes\OneDrive - Calgary Board of Education\CS10\Tools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Sheet1!$A$1:$I$35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 s="1"/>
  <c r="B26" i="1"/>
  <c r="B30" i="1"/>
  <c r="B14" i="1"/>
  <c r="B13" i="1"/>
  <c r="B9" i="1"/>
  <c r="B24" i="1"/>
  <c r="B4" i="1"/>
  <c r="B22" i="1"/>
  <c r="B19" i="1"/>
  <c r="B32" i="1"/>
  <c r="B2" i="1"/>
  <c r="B17" i="1"/>
  <c r="B7" i="1"/>
  <c r="B6" i="1"/>
  <c r="B16" i="1"/>
  <c r="B33" i="1"/>
  <c r="B21" i="1"/>
  <c r="B25" i="1"/>
  <c r="B11" i="1"/>
  <c r="B23" i="1"/>
  <c r="B8" i="1"/>
  <c r="B29" i="1"/>
  <c r="B15" i="1"/>
  <c r="B3" i="1"/>
  <c r="B18" i="1"/>
  <c r="B12" i="1"/>
  <c r="B31" i="1"/>
  <c r="B5" i="1"/>
  <c r="B10" i="1"/>
  <c r="B27" i="1"/>
  <c r="B20" i="1"/>
  <c r="B34" i="1"/>
  <c r="B35" i="1"/>
  <c r="B28" i="1"/>
  <c r="C35" i="1"/>
  <c r="F35" i="1" s="1"/>
  <c r="C26" i="1"/>
  <c r="E26" i="1" s="1"/>
  <c r="C30" i="1"/>
  <c r="D30" i="1" s="1"/>
  <c r="C14" i="1"/>
  <c r="D14" i="1" s="1"/>
  <c r="C13" i="1"/>
  <c r="F13" i="1" s="1"/>
  <c r="C9" i="1"/>
  <c r="E9" i="1" s="1"/>
  <c r="C24" i="1"/>
  <c r="D24" i="1" s="1"/>
  <c r="C4" i="1"/>
  <c r="D4" i="1" s="1"/>
  <c r="C22" i="1"/>
  <c r="F22" i="1" s="1"/>
  <c r="C19" i="1"/>
  <c r="E19" i="1" s="1"/>
  <c r="C32" i="1"/>
  <c r="D32" i="1" s="1"/>
  <c r="C2" i="1"/>
  <c r="D2" i="1" s="1"/>
  <c r="C17" i="1"/>
  <c r="F17" i="1" s="1"/>
  <c r="C7" i="1"/>
  <c r="E7" i="1" s="1"/>
  <c r="C6" i="1"/>
  <c r="D6" i="1" s="1"/>
  <c r="C16" i="1"/>
  <c r="D16" i="1" s="1"/>
  <c r="C33" i="1"/>
  <c r="F33" i="1" s="1"/>
  <c r="C21" i="1"/>
  <c r="E21" i="1" s="1"/>
  <c r="C25" i="1"/>
  <c r="D25" i="1" s="1"/>
  <c r="C11" i="1"/>
  <c r="D11" i="1" s="1"/>
  <c r="C23" i="1"/>
  <c r="F23" i="1" s="1"/>
  <c r="C8" i="1"/>
  <c r="E8" i="1" s="1"/>
  <c r="C29" i="1"/>
  <c r="D29" i="1" s="1"/>
  <c r="C15" i="1"/>
  <c r="D15" i="1" s="1"/>
  <c r="C3" i="1"/>
  <c r="D3" i="1" s="1"/>
  <c r="C18" i="1"/>
  <c r="E18" i="1" s="1"/>
  <c r="C12" i="1"/>
  <c r="D12" i="1" s="1"/>
  <c r="C31" i="1"/>
  <c r="D31" i="1" s="1"/>
  <c r="C5" i="1"/>
  <c r="F5" i="1" s="1"/>
  <c r="C10" i="1"/>
  <c r="E10" i="1" s="1"/>
  <c r="C27" i="1"/>
  <c r="D27" i="1" s="1"/>
  <c r="C20" i="1"/>
  <c r="D20" i="1" s="1"/>
  <c r="F34" i="1" l="1"/>
  <c r="E2" i="1"/>
  <c r="E34" i="1"/>
  <c r="E20" i="1"/>
  <c r="E25" i="1"/>
  <c r="E4" i="1"/>
  <c r="D9" i="1"/>
  <c r="E23" i="1"/>
  <c r="E5" i="1"/>
  <c r="E33" i="1"/>
  <c r="E13" i="1"/>
  <c r="D23" i="1"/>
  <c r="E3" i="1"/>
  <c r="E6" i="1"/>
  <c r="E14" i="1"/>
  <c r="E35" i="1"/>
  <c r="E17" i="1"/>
  <c r="E22" i="1"/>
  <c r="E31" i="1"/>
  <c r="E15" i="1"/>
  <c r="E11" i="1"/>
  <c r="E16" i="1"/>
  <c r="E27" i="1"/>
  <c r="E12" i="1"/>
  <c r="E29" i="1"/>
  <c r="E32" i="1"/>
  <c r="E24" i="1"/>
  <c r="E30" i="1"/>
  <c r="D10" i="1"/>
  <c r="D17" i="1"/>
  <c r="D5" i="1"/>
  <c r="D8" i="1"/>
  <c r="D13" i="1"/>
  <c r="D7" i="1"/>
  <c r="F31" i="1"/>
  <c r="F2" i="1"/>
  <c r="D18" i="1"/>
  <c r="F11" i="1"/>
  <c r="D19" i="1"/>
  <c r="F14" i="1"/>
  <c r="D21" i="1"/>
  <c r="D26" i="1"/>
  <c r="F3" i="1"/>
  <c r="F20" i="1"/>
  <c r="F15" i="1"/>
  <c r="F16" i="1"/>
  <c r="F4" i="1"/>
  <c r="D33" i="1"/>
  <c r="D22" i="1"/>
  <c r="D35" i="1"/>
  <c r="F25" i="1"/>
  <c r="F6" i="1"/>
  <c r="F32" i="1"/>
  <c r="F24" i="1"/>
  <c r="F30" i="1"/>
  <c r="F27" i="1"/>
  <c r="F12" i="1"/>
  <c r="F10" i="1"/>
  <c r="F18" i="1"/>
  <c r="F8" i="1"/>
  <c r="F21" i="1"/>
  <c r="F7" i="1"/>
  <c r="F19" i="1"/>
  <c r="F9" i="1"/>
  <c r="F26" i="1"/>
  <c r="F29" i="1"/>
  <c r="C28" i="1"/>
  <c r="F28" i="1" l="1"/>
  <c r="E28" i="1"/>
  <c r="D28" i="1"/>
</calcChain>
</file>

<file path=xl/sharedStrings.xml><?xml version="1.0" encoding="utf-8"?>
<sst xmlns="http://schemas.openxmlformats.org/spreadsheetml/2006/main" count="6" uniqueCount="6">
  <si>
    <t>Code</t>
  </si>
  <si>
    <t>Minute of Year</t>
  </si>
  <si>
    <t>Hour</t>
  </si>
  <si>
    <t>Day</t>
  </si>
  <si>
    <t>Minute</t>
  </si>
  <si>
    <t>Check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</si>
</sst>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28" workbookViewId="0">
      <selection activeCell="K10" sqref="K10"/>
    </sheetView>
  </sheetViews>
  <sheetFormatPr defaultRowHeight="15" x14ac:dyDescent="0.25"/>
  <cols>
    <col min="1" max="2" width="17.28515625" customWidth="1"/>
    <col min="3" max="3" width="17" bestFit="1" customWidth="1"/>
  </cols>
  <sheetData>
    <row r="1" spans="1:9" x14ac:dyDescent="0.25">
      <c r="A1" s="1" t="s">
        <v>0</v>
      </c>
      <c r="B1" s="2" t="s">
        <v>5</v>
      </c>
      <c r="C1" s="1" t="s">
        <v>1</v>
      </c>
      <c r="D1" s="1" t="s">
        <v>3</v>
      </c>
      <c r="E1" s="1" t="s">
        <v>2</v>
      </c>
      <c r="F1" s="1" t="s">
        <v>4</v>
      </c>
      <c r="I1" s="2"/>
    </row>
    <row r="2" spans="1:9" x14ac:dyDescent="0.25">
      <c r="A2">
        <v>43433303068</v>
      </c>
      <c r="B2" s="3">
        <f xml:space="preserve"> MOD(A2, 97)</f>
        <v>1</v>
      </c>
      <c r="C2">
        <f>QUOTIENT(A2, 100000)</f>
        <v>434333</v>
      </c>
      <c r="D2">
        <f>QUOTIENT(C2,24*60)</f>
        <v>301</v>
      </c>
      <c r="E2">
        <f>QUOTIENT(MOD(C2,24 * 60),60)</f>
        <v>14</v>
      </c>
      <c r="F2">
        <f>MOD(C2,60)</f>
        <v>53</v>
      </c>
    </row>
    <row r="3" spans="1:9" x14ac:dyDescent="0.25">
      <c r="A3">
        <v>43433310052</v>
      </c>
      <c r="B3" s="3">
        <f xml:space="preserve"> MOD(A3, 97)</f>
        <v>1</v>
      </c>
      <c r="C3">
        <f>QUOTIENT(A3, 100000)</f>
        <v>434333</v>
      </c>
      <c r="D3">
        <f>QUOTIENT(C3,24*60)</f>
        <v>301</v>
      </c>
      <c r="E3">
        <f>QUOTIENT(MOD(C3,24 * 60),60)</f>
        <v>14</v>
      </c>
      <c r="F3">
        <f>MOD(C3,60)</f>
        <v>53</v>
      </c>
    </row>
    <row r="4" spans="1:9" x14ac:dyDescent="0.25">
      <c r="A4">
        <v>43433311119</v>
      </c>
      <c r="B4" s="3">
        <f xml:space="preserve"> MOD(A4, 97)</f>
        <v>1</v>
      </c>
      <c r="C4">
        <f>QUOTIENT(A4, 100000)</f>
        <v>434333</v>
      </c>
      <c r="D4">
        <f>QUOTIENT(C4,24*60)</f>
        <v>301</v>
      </c>
      <c r="E4">
        <f>QUOTIENT(MOD(C4,24 * 60),60)</f>
        <v>14</v>
      </c>
      <c r="F4">
        <f>MOD(C4,60)</f>
        <v>53</v>
      </c>
    </row>
    <row r="5" spans="1:9" x14ac:dyDescent="0.25">
      <c r="A5">
        <v>43433313059</v>
      </c>
      <c r="B5" s="3">
        <f xml:space="preserve"> MOD(A5, 97)</f>
        <v>1</v>
      </c>
      <c r="C5">
        <f>QUOTIENT(A5, 100000)</f>
        <v>434333</v>
      </c>
      <c r="D5">
        <f>QUOTIENT(C5,24*60)</f>
        <v>301</v>
      </c>
      <c r="E5">
        <f>QUOTIENT(MOD(C5,24 * 60),60)</f>
        <v>14</v>
      </c>
      <c r="F5">
        <f>MOD(C5,60)</f>
        <v>53</v>
      </c>
    </row>
    <row r="6" spans="1:9" x14ac:dyDescent="0.25">
      <c r="A6">
        <v>43433313544</v>
      </c>
      <c r="B6" s="3">
        <f xml:space="preserve"> MOD(A6, 97)</f>
        <v>1</v>
      </c>
      <c r="C6">
        <f>QUOTIENT(A6, 100000)</f>
        <v>434333</v>
      </c>
      <c r="D6">
        <f>QUOTIENT(C6,24*60)</f>
        <v>301</v>
      </c>
      <c r="E6">
        <f>QUOTIENT(MOD(C6,24 * 60),60)</f>
        <v>14</v>
      </c>
      <c r="F6">
        <f>MOD(C6,60)</f>
        <v>53</v>
      </c>
    </row>
    <row r="7" spans="1:9" x14ac:dyDescent="0.25">
      <c r="A7">
        <v>43433326348</v>
      </c>
      <c r="B7" s="3">
        <f xml:space="preserve"> MOD(A7, 97)</f>
        <v>1</v>
      </c>
      <c r="C7">
        <f>QUOTIENT(A7, 100000)</f>
        <v>434333</v>
      </c>
      <c r="D7">
        <f>QUOTIENT(C7,24*60)</f>
        <v>301</v>
      </c>
      <c r="E7">
        <f>QUOTIENT(MOD(C7,24 * 60),60)</f>
        <v>14</v>
      </c>
      <c r="F7">
        <f>MOD(C7,60)</f>
        <v>53</v>
      </c>
    </row>
    <row r="8" spans="1:9" x14ac:dyDescent="0.25">
      <c r="A8">
        <v>43433326542</v>
      </c>
      <c r="B8" s="3">
        <f xml:space="preserve"> MOD(A8, 97)</f>
        <v>1</v>
      </c>
      <c r="C8">
        <f>QUOTIENT(A8, 100000)</f>
        <v>434333</v>
      </c>
      <c r="D8">
        <f>QUOTIENT(C8,24*60)</f>
        <v>301</v>
      </c>
      <c r="E8">
        <f>QUOTIENT(MOD(C8,24 * 60),60)</f>
        <v>14</v>
      </c>
      <c r="F8">
        <f>MOD(C8,60)</f>
        <v>53</v>
      </c>
    </row>
    <row r="9" spans="1:9" x14ac:dyDescent="0.25">
      <c r="A9">
        <v>43433330616</v>
      </c>
      <c r="B9" s="3">
        <f xml:space="preserve"> MOD(A9, 97)</f>
        <v>1</v>
      </c>
      <c r="C9">
        <f>QUOTIENT(A9, 100000)</f>
        <v>434333</v>
      </c>
      <c r="D9">
        <f>QUOTIENT(C9,24*60)</f>
        <v>301</v>
      </c>
      <c r="E9">
        <f>QUOTIENT(MOD(C9,24 * 60),60)</f>
        <v>14</v>
      </c>
      <c r="F9">
        <f>MOD(C9,60)</f>
        <v>53</v>
      </c>
    </row>
    <row r="10" spans="1:9" x14ac:dyDescent="0.25">
      <c r="A10">
        <v>43433341092</v>
      </c>
      <c r="B10" s="3">
        <f xml:space="preserve"> MOD(A10, 97)</f>
        <v>1</v>
      </c>
      <c r="C10">
        <f>QUOTIENT(A10, 100000)</f>
        <v>434333</v>
      </c>
      <c r="D10">
        <f>QUOTIENT(C10,24*60)</f>
        <v>301</v>
      </c>
      <c r="E10">
        <f>QUOTIENT(MOD(C10,24 * 60),60)</f>
        <v>14</v>
      </c>
      <c r="F10">
        <f>MOD(C10,60)</f>
        <v>53</v>
      </c>
    </row>
    <row r="11" spans="1:9" x14ac:dyDescent="0.25">
      <c r="A11">
        <v>43433344778</v>
      </c>
      <c r="B11" s="3">
        <f xml:space="preserve"> MOD(A11, 97)</f>
        <v>1</v>
      </c>
      <c r="C11">
        <f>QUOTIENT(A11, 100000)</f>
        <v>434333</v>
      </c>
      <c r="D11">
        <f>QUOTIENT(C11,24*60)</f>
        <v>301</v>
      </c>
      <c r="E11">
        <f>QUOTIENT(MOD(C11,24 * 60),60)</f>
        <v>14</v>
      </c>
      <c r="F11">
        <f>MOD(C11,60)</f>
        <v>53</v>
      </c>
    </row>
    <row r="12" spans="1:9" x14ac:dyDescent="0.25">
      <c r="A12">
        <v>43433346718</v>
      </c>
      <c r="B12" s="3">
        <f xml:space="preserve"> MOD(A12, 97)</f>
        <v>1</v>
      </c>
      <c r="C12">
        <f>QUOTIENT(A12, 100000)</f>
        <v>434333</v>
      </c>
      <c r="D12">
        <f>QUOTIENT(C12,24*60)</f>
        <v>301</v>
      </c>
      <c r="E12">
        <f>QUOTIENT(MOD(C12,24 * 60),60)</f>
        <v>14</v>
      </c>
      <c r="F12">
        <f>MOD(C12,60)</f>
        <v>53</v>
      </c>
    </row>
    <row r="13" spans="1:9" x14ac:dyDescent="0.25">
      <c r="A13">
        <v>43433349919</v>
      </c>
      <c r="B13" s="3">
        <f xml:space="preserve"> MOD(A13, 97)</f>
        <v>1</v>
      </c>
      <c r="C13">
        <f>QUOTIENT(A13, 100000)</f>
        <v>434333</v>
      </c>
      <c r="D13">
        <f>QUOTIENT(C13,24*60)</f>
        <v>301</v>
      </c>
      <c r="E13">
        <f>QUOTIENT(MOD(C13,24 * 60),60)</f>
        <v>14</v>
      </c>
      <c r="F13">
        <f>MOD(C13,60)</f>
        <v>53</v>
      </c>
    </row>
    <row r="14" spans="1:9" x14ac:dyDescent="0.25">
      <c r="A14">
        <v>43433352150</v>
      </c>
      <c r="B14" s="3">
        <f xml:space="preserve"> MOD(A14, 97)</f>
        <v>1</v>
      </c>
      <c r="C14">
        <f>QUOTIENT(A14, 100000)</f>
        <v>434333</v>
      </c>
      <c r="D14">
        <f>QUOTIENT(C14,24*60)</f>
        <v>301</v>
      </c>
      <c r="E14">
        <f>QUOTIENT(MOD(C14,24 * 60),60)</f>
        <v>14</v>
      </c>
      <c r="F14">
        <f>MOD(C14,60)</f>
        <v>53</v>
      </c>
    </row>
    <row r="15" spans="1:9" x14ac:dyDescent="0.25">
      <c r="A15">
        <v>43433352441</v>
      </c>
      <c r="B15" s="3">
        <f xml:space="preserve"> MOD(A15, 97)</f>
        <v>1</v>
      </c>
      <c r="C15">
        <f>QUOTIENT(A15, 100000)</f>
        <v>434333</v>
      </c>
      <c r="D15">
        <f>QUOTIENT(C15,24*60)</f>
        <v>301</v>
      </c>
      <c r="E15">
        <f>QUOTIENT(MOD(C15,24 * 60),60)</f>
        <v>14</v>
      </c>
      <c r="F15">
        <f>MOD(C15,60)</f>
        <v>53</v>
      </c>
    </row>
    <row r="16" spans="1:9" x14ac:dyDescent="0.25">
      <c r="A16">
        <v>43433354769</v>
      </c>
      <c r="B16" s="3">
        <f xml:space="preserve"> MOD(A16, 97)</f>
        <v>1</v>
      </c>
      <c r="C16">
        <f>QUOTIENT(A16, 100000)</f>
        <v>434333</v>
      </c>
      <c r="D16">
        <f>QUOTIENT(C16,24*60)</f>
        <v>301</v>
      </c>
      <c r="E16">
        <f>QUOTIENT(MOD(C16,24 * 60),60)</f>
        <v>14</v>
      </c>
      <c r="F16">
        <f>MOD(C16,60)</f>
        <v>53</v>
      </c>
    </row>
    <row r="17" spans="1:9" x14ac:dyDescent="0.25">
      <c r="A17">
        <v>43433355739</v>
      </c>
      <c r="B17" s="3">
        <f xml:space="preserve"> MOD(A17, 97)</f>
        <v>1</v>
      </c>
      <c r="C17">
        <f>QUOTIENT(A17, 100000)</f>
        <v>434333</v>
      </c>
      <c r="D17">
        <f>QUOTIENT(C17,24*60)</f>
        <v>301</v>
      </c>
      <c r="E17">
        <f>QUOTIENT(MOD(C17,24 * 60),60)</f>
        <v>14</v>
      </c>
      <c r="F17">
        <f>MOD(C17,60)</f>
        <v>53</v>
      </c>
    </row>
    <row r="18" spans="1:9" x14ac:dyDescent="0.25">
      <c r="A18">
        <v>43433361268</v>
      </c>
      <c r="B18" s="3">
        <f xml:space="preserve"> MOD(A18, 97)</f>
        <v>1</v>
      </c>
      <c r="C18">
        <f>QUOTIENT(A18, 100000)</f>
        <v>434333</v>
      </c>
      <c r="D18">
        <f>QUOTIENT(C18,24*60)</f>
        <v>301</v>
      </c>
      <c r="E18">
        <f>QUOTIENT(MOD(C18,24 * 60),60)</f>
        <v>14</v>
      </c>
      <c r="F18">
        <f>MOD(C18,60)</f>
        <v>53</v>
      </c>
    </row>
    <row r="19" spans="1:9" x14ac:dyDescent="0.25">
      <c r="A19">
        <v>43433362141</v>
      </c>
      <c r="B19" s="3">
        <f xml:space="preserve"> MOD(A19, 97)</f>
        <v>1</v>
      </c>
      <c r="C19">
        <f>QUOTIENT(A19, 100000)</f>
        <v>434333</v>
      </c>
      <c r="D19">
        <f>QUOTIENT(C19,24*60)</f>
        <v>301</v>
      </c>
      <c r="E19">
        <f>QUOTIENT(MOD(C19,24 * 60),60)</f>
        <v>14</v>
      </c>
      <c r="F19">
        <f>MOD(C19,60)</f>
        <v>53</v>
      </c>
    </row>
    <row r="20" spans="1:9" x14ac:dyDescent="0.25">
      <c r="A20">
        <v>43433363014</v>
      </c>
      <c r="B20" s="3">
        <f xml:space="preserve"> MOD(A20, 97)</f>
        <v>1</v>
      </c>
      <c r="C20">
        <f>QUOTIENT(A20, 100000)</f>
        <v>434333</v>
      </c>
      <c r="D20">
        <f>QUOTIENT(C20,24*60)</f>
        <v>301</v>
      </c>
      <c r="E20">
        <f>QUOTIENT(MOD(C20,24 * 60),60)</f>
        <v>14</v>
      </c>
      <c r="F20">
        <f>MOD(C20,60)</f>
        <v>53</v>
      </c>
    </row>
    <row r="21" spans="1:9" x14ac:dyDescent="0.25">
      <c r="A21">
        <v>43433364857</v>
      </c>
      <c r="B21" s="3">
        <f xml:space="preserve"> MOD(A21, 97)</f>
        <v>1</v>
      </c>
      <c r="C21">
        <f>QUOTIENT(A21, 100000)</f>
        <v>434333</v>
      </c>
      <c r="D21">
        <f>QUOTIENT(C21,24*60)</f>
        <v>301</v>
      </c>
      <c r="E21">
        <f>QUOTIENT(MOD(C21,24 * 60),60)</f>
        <v>14</v>
      </c>
      <c r="F21">
        <f>MOD(C21,60)</f>
        <v>53</v>
      </c>
    </row>
    <row r="22" spans="1:9" x14ac:dyDescent="0.25">
      <c r="A22">
        <v>43433372617</v>
      </c>
      <c r="B22" s="3">
        <f xml:space="preserve"> MOD(A22, 97)</f>
        <v>1</v>
      </c>
      <c r="C22">
        <f>QUOTIENT(A22, 100000)</f>
        <v>434333</v>
      </c>
      <c r="D22">
        <f>QUOTIENT(C22,24*60)</f>
        <v>301</v>
      </c>
      <c r="E22">
        <f>QUOTIENT(MOD(C22,24 * 60),60)</f>
        <v>14</v>
      </c>
      <c r="F22">
        <f>MOD(C22,60)</f>
        <v>53</v>
      </c>
    </row>
    <row r="23" spans="1:9" x14ac:dyDescent="0.25">
      <c r="A23">
        <v>43433379310</v>
      </c>
      <c r="B23" s="3">
        <f xml:space="preserve"> MOD(A23, 97)</f>
        <v>1</v>
      </c>
      <c r="C23">
        <f>QUOTIENT(A23, 100000)</f>
        <v>434333</v>
      </c>
      <c r="D23">
        <f>QUOTIENT(C23,24*60)</f>
        <v>301</v>
      </c>
      <c r="E23">
        <f>QUOTIENT(MOD(C23,24 * 60),60)</f>
        <v>14</v>
      </c>
      <c r="F23">
        <f>MOD(C23,60)</f>
        <v>53</v>
      </c>
    </row>
    <row r="24" spans="1:9" x14ac:dyDescent="0.25">
      <c r="A24">
        <v>43433380668</v>
      </c>
      <c r="B24" s="3">
        <f xml:space="preserve"> MOD(A24, 97)</f>
        <v>1</v>
      </c>
      <c r="C24">
        <f>QUOTIENT(A24, 100000)</f>
        <v>434333</v>
      </c>
      <c r="D24">
        <f>QUOTIENT(C24,24*60)</f>
        <v>301</v>
      </c>
      <c r="E24">
        <f>QUOTIENT(MOD(C24,24 * 60),60)</f>
        <v>14</v>
      </c>
      <c r="F24">
        <f>MOD(C24,60)</f>
        <v>53</v>
      </c>
    </row>
    <row r="25" spans="1:9" x14ac:dyDescent="0.25">
      <c r="A25">
        <v>43433382123</v>
      </c>
      <c r="B25" s="3">
        <f xml:space="preserve"> MOD(A25, 97)</f>
        <v>1</v>
      </c>
      <c r="C25">
        <f>QUOTIENT(A25, 100000)</f>
        <v>434333</v>
      </c>
      <c r="D25">
        <f>QUOTIENT(C25,24*60)</f>
        <v>301</v>
      </c>
      <c r="E25">
        <f>QUOTIENT(MOD(C25,24 * 60),60)</f>
        <v>14</v>
      </c>
      <c r="F25">
        <f>MOD(C25,60)</f>
        <v>53</v>
      </c>
    </row>
    <row r="26" spans="1:9" x14ac:dyDescent="0.25">
      <c r="A26">
        <v>43433383287</v>
      </c>
      <c r="B26" s="3">
        <f xml:space="preserve"> MOD(A26, 97)</f>
        <v>1</v>
      </c>
      <c r="C26">
        <f>QUOTIENT(A26, 100000)</f>
        <v>434333</v>
      </c>
      <c r="D26">
        <f>QUOTIENT(C26,24*60)</f>
        <v>301</v>
      </c>
      <c r="E26">
        <f>QUOTIENT(MOD(C26,24 * 60),60)</f>
        <v>14</v>
      </c>
      <c r="F26">
        <f>MOD(C26,60)</f>
        <v>53</v>
      </c>
    </row>
    <row r="27" spans="1:9" x14ac:dyDescent="0.25">
      <c r="A27">
        <v>43433385227</v>
      </c>
      <c r="B27" s="3">
        <f xml:space="preserve"> MOD(A27, 97)</f>
        <v>1</v>
      </c>
      <c r="C27">
        <f>QUOTIENT(A27, 100000)</f>
        <v>434333</v>
      </c>
      <c r="D27">
        <f>QUOTIENT(C27,24*60)</f>
        <v>301</v>
      </c>
      <c r="E27">
        <f>QUOTIENT(MOD(C27,24 * 60),60)</f>
        <v>14</v>
      </c>
      <c r="F27">
        <f>MOD(C27,60)</f>
        <v>53</v>
      </c>
    </row>
    <row r="28" spans="1:9" x14ac:dyDescent="0.25">
      <c r="A28">
        <v>43433385712</v>
      </c>
      <c r="B28" s="3">
        <f xml:space="preserve"> MOD(A28, 97)</f>
        <v>1</v>
      </c>
      <c r="C28">
        <f>QUOTIENT(A28, 100000)</f>
        <v>434333</v>
      </c>
      <c r="D28">
        <f>QUOTIENT(C28,24*60)</f>
        <v>301</v>
      </c>
      <c r="E28">
        <f>QUOTIENT(MOD(C28,24 * 60),60)</f>
        <v>14</v>
      </c>
      <c r="F28">
        <f>MOD(C28,60)</f>
        <v>53</v>
      </c>
      <c r="I28" s="3"/>
    </row>
    <row r="29" spans="1:9" x14ac:dyDescent="0.25">
      <c r="A29">
        <v>43433386488</v>
      </c>
      <c r="B29" s="3">
        <f xml:space="preserve"> MOD(A29, 97)</f>
        <v>1</v>
      </c>
      <c r="C29">
        <f>QUOTIENT(A29, 100000)</f>
        <v>434333</v>
      </c>
      <c r="D29">
        <f>QUOTIENT(C29,24*60)</f>
        <v>301</v>
      </c>
      <c r="E29">
        <f>QUOTIENT(MOD(C29,24 * 60),60)</f>
        <v>14</v>
      </c>
      <c r="F29">
        <f>MOD(C29,60)</f>
        <v>53</v>
      </c>
    </row>
    <row r="30" spans="1:9" x14ac:dyDescent="0.25">
      <c r="A30">
        <v>43433387846</v>
      </c>
      <c r="B30" s="3">
        <f xml:space="preserve"> MOD(A30, 97)</f>
        <v>1</v>
      </c>
      <c r="C30">
        <f>QUOTIENT(A30, 100000)</f>
        <v>434333</v>
      </c>
      <c r="D30">
        <f>QUOTIENT(C30,24*60)</f>
        <v>301</v>
      </c>
      <c r="E30">
        <f>QUOTIENT(MOD(C30,24 * 60),60)</f>
        <v>14</v>
      </c>
      <c r="F30">
        <f>MOD(C30,60)</f>
        <v>53</v>
      </c>
    </row>
    <row r="31" spans="1:9" x14ac:dyDescent="0.25">
      <c r="A31">
        <v>43433388816</v>
      </c>
      <c r="B31" s="3">
        <f xml:space="preserve"> MOD(A31, 97)</f>
        <v>1</v>
      </c>
      <c r="C31">
        <f>QUOTIENT(A31, 100000)</f>
        <v>434333</v>
      </c>
      <c r="D31">
        <f>QUOTIENT(C31,24*60)</f>
        <v>301</v>
      </c>
      <c r="E31">
        <f>QUOTIENT(MOD(C31,24 * 60),60)</f>
        <v>14</v>
      </c>
      <c r="F31">
        <f>MOD(C31,60)</f>
        <v>53</v>
      </c>
    </row>
    <row r="32" spans="1:9" x14ac:dyDescent="0.25">
      <c r="A32">
        <v>43433389107</v>
      </c>
      <c r="B32" s="3">
        <f xml:space="preserve"> MOD(A32, 97)</f>
        <v>1</v>
      </c>
      <c r="C32">
        <f>QUOTIENT(A32, 100000)</f>
        <v>434333</v>
      </c>
      <c r="D32">
        <f>QUOTIENT(C32,24*60)</f>
        <v>301</v>
      </c>
      <c r="E32">
        <f>QUOTIENT(MOD(C32,24 * 60),60)</f>
        <v>14</v>
      </c>
      <c r="F32">
        <f>MOD(C32,60)</f>
        <v>53</v>
      </c>
    </row>
    <row r="33" spans="1:9" x14ac:dyDescent="0.25">
      <c r="A33">
        <v>43433391144</v>
      </c>
      <c r="B33" s="3">
        <f xml:space="preserve"> MOD(A33, 97)</f>
        <v>1</v>
      </c>
      <c r="C33">
        <f>QUOTIENT(A33, 100000)</f>
        <v>434333</v>
      </c>
      <c r="D33">
        <f>QUOTIENT(C33,24*60)</f>
        <v>301</v>
      </c>
      <c r="E33">
        <f>QUOTIENT(MOD(C33,24 * 60),60)</f>
        <v>14</v>
      </c>
      <c r="F33">
        <f>MOD(C33,60)</f>
        <v>53</v>
      </c>
    </row>
    <row r="34" spans="1:9" x14ac:dyDescent="0.25">
      <c r="A34">
        <v>43433396867</v>
      </c>
      <c r="B34" s="3">
        <f xml:space="preserve"> MOD(A34, 97)</f>
        <v>1</v>
      </c>
      <c r="C34">
        <f>QUOTIENT(A34, 100000)</f>
        <v>434333</v>
      </c>
      <c r="D34">
        <f>QUOTIENT(C34,24*60)</f>
        <v>301</v>
      </c>
      <c r="E34">
        <f>QUOTIENT(MOD(C34,24 * 60),60)</f>
        <v>14</v>
      </c>
      <c r="F34">
        <f>MOD(C34,60)</f>
        <v>53</v>
      </c>
    </row>
    <row r="35" spans="1:9" x14ac:dyDescent="0.25">
      <c r="A35">
        <v>43434300061</v>
      </c>
      <c r="B35" s="3">
        <f xml:space="preserve"> MOD(A35, 97)</f>
        <v>28</v>
      </c>
      <c r="C35">
        <f>QUOTIENT(A35, 100000)</f>
        <v>434343</v>
      </c>
      <c r="D35">
        <f>QUOTIENT(C35,24*60)</f>
        <v>301</v>
      </c>
      <c r="E35">
        <f>QUOTIENT(MOD(C35,24 * 60),60)</f>
        <v>15</v>
      </c>
      <c r="F35">
        <f>MOD(C35,60)</f>
        <v>3</v>
      </c>
      <c r="I35" s="3"/>
    </row>
  </sheetData>
  <autoFilter ref="A1:I35">
    <sortState ref="A2:I35">
      <sortCondition ref="A1:A35"/>
    </sortState>
  </autoFilter>
  <conditionalFormatting sqref="B2">
    <cfRule type="cellIs" dxfId="2" priority="2" operator="greaterThan">
      <formula>1</formula>
    </cfRule>
  </conditionalFormatting>
  <conditionalFormatting sqref="B3:B35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2F611F52C9E84FB202BE7C14642687" ma:contentTypeVersion="10" ma:contentTypeDescription="Create a new document." ma:contentTypeScope="" ma:versionID="6efb23618820dbf5f0516d5e7cd7a38d">
  <xsd:schema xmlns:xsd="http://www.w3.org/2001/XMLSchema" xmlns:xs="http://www.w3.org/2001/XMLSchema" xmlns:p="http://schemas.microsoft.com/office/2006/metadata/properties" xmlns:ns3="e7991741-8d9f-430c-b46b-4c4eb161d09b" xmlns:ns4="50ef8520-8bd9-45c7-80d0-95abc292dab6" targetNamespace="http://schemas.microsoft.com/office/2006/metadata/properties" ma:root="true" ma:fieldsID="4b58d56201b24691e0ca0f3f0e307ab0" ns3:_="" ns4:_="">
    <xsd:import namespace="e7991741-8d9f-430c-b46b-4c4eb161d09b"/>
    <xsd:import namespace="50ef8520-8bd9-45c7-80d0-95abc292da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991741-8d9f-430c-b46b-4c4eb161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ef8520-8bd9-45c7-80d0-95abc292dab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618C38-A8B9-4F69-826D-98C50B773C3C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e7991741-8d9f-430c-b46b-4c4eb161d09b"/>
    <ds:schemaRef ds:uri="http://schemas.microsoft.com/office/2006/metadata/properties"/>
    <ds:schemaRef ds:uri="50ef8520-8bd9-45c7-80d0-95abc292dab6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72194E-08D4-40BE-919A-46FD778005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991741-8d9f-430c-b46b-4c4eb161d09b"/>
    <ds:schemaRef ds:uri="50ef8520-8bd9-45c7-80d0-95abc292da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A622C7-0F1F-42FA-A750-50FE32A859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Calgary Board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Gustaaf J Wehnes</dc:creator>
  <cp:lastModifiedBy>Gustaaf J Wehnes</cp:lastModifiedBy>
  <dcterms:created xsi:type="dcterms:W3CDTF">2019-10-07T23:26:35Z</dcterms:created>
  <dcterms:modified xsi:type="dcterms:W3CDTF">2019-10-28T21:37:46Z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0x010100342F611F52C9E84FB202BE7C14642687</vt:lpwstr>
  </property>
</Properties>
</file>