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odeOpt-SLR\"/>
    </mc:Choice>
  </mc:AlternateContent>
  <xr:revisionPtr revIDLastSave="0" documentId="8_{7873F246-6FB3-4B14-A973-AC6A40ABB6BC}" xr6:coauthVersionLast="47" xr6:coauthVersionMax="47" xr10:uidLastSave="{00000000-0000-0000-0000-000000000000}"/>
  <bookViews>
    <workbookView xWindow="720" yWindow="720" windowWidth="18900" windowHeight="11770" xr2:uid="{44F40769-570B-4557-98B2-040B77FAE962}"/>
  </bookViews>
  <sheets>
    <sheet name="PerformanceMetr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B2" i="1" s="1"/>
  <c r="H2" i="1"/>
  <c r="D3" i="1"/>
  <c r="H3" i="1"/>
  <c r="D4" i="1"/>
  <c r="H4" i="1"/>
  <c r="D5" i="1"/>
  <c r="B5" i="1" s="1"/>
  <c r="D6" i="1"/>
  <c r="D7" i="1"/>
  <c r="D8" i="1"/>
  <c r="D9" i="1"/>
  <c r="B9" i="1" s="1"/>
  <c r="D10" i="1"/>
  <c r="D11" i="1"/>
  <c r="D12" i="1"/>
  <c r="D13" i="1"/>
  <c r="D14" i="1"/>
  <c r="D15" i="1"/>
  <c r="D16" i="1"/>
  <c r="D17" i="1"/>
  <c r="D18" i="1"/>
  <c r="D19" i="1"/>
  <c r="D20" i="1"/>
  <c r="D21" i="1"/>
  <c r="B21" i="1" s="1"/>
  <c r="D22" i="1"/>
  <c r="D23" i="1"/>
</calcChain>
</file>

<file path=xl/sharedStrings.xml><?xml version="1.0" encoding="utf-8"?>
<sst xmlns="http://schemas.openxmlformats.org/spreadsheetml/2006/main" count="62" uniqueCount="59">
  <si>
    <t>\cite{peng2024large}</t>
  </si>
  <si>
    <t>Energy</t>
  </si>
  <si>
    <t>\cite{DBLP:journals/corr/abs-2306-17077, DBLP:conf/sigsoft/GargMCSW22}</t>
  </si>
  <si>
    <t>CPU usage</t>
  </si>
  <si>
    <t>\cite{DBLP:journals/corr/abs-2309-14846, DBLP:journals/corr/abs-2405-15189, DBLP:journals/corr/abs-2401-08500, DBLP:journals/corr/abs-2407-14044, DBLP:conf/sigsoft/GargMCSW22, huang2024effi}</t>
  </si>
  <si>
    <t>Memory usage</t>
  </si>
  <si>
    <t>Resource usage</t>
  </si>
  <si>
    <t>\cite{DBLP:journals/pacmpl/YeZSS23}</t>
  </si>
  <si>
    <t>Type inference speed</t>
  </si>
  <si>
    <t>\cite{ishida2024langpropcodeoptimizationframework}</t>
  </si>
  <si>
    <t>Driving score</t>
  </si>
  <si>
    <t>\cite{DBLP:conf/nips/ShinnCGNY23}</t>
  </si>
  <si>
    <t>Decision-making performance</t>
  </si>
  <si>
    <t>\cite{li2024instructcoderinstructiontuninglarge}</t>
  </si>
  <si>
    <t>Code edit accuracy</t>
  </si>
  <si>
    <t>\cite{DBLP:conf/hpec/GuoM22}</t>
  </si>
  <si>
    <t>Reference match</t>
  </si>
  <si>
    <t>\cite{DBLP:journals/corr/abs-2408-03408}</t>
  </si>
  <si>
    <t>Hardware performance</t>
  </si>
  <si>
    <t>\cite{yao2024rtlrewritermethodologieslargemodels}</t>
  </si>
  <si>
    <t>Synthesis performance</t>
  </si>
  <si>
    <t>\cite{han2024generating}</t>
  </si>
  <si>
    <t>Success rate</t>
  </si>
  <si>
    <t>\cite{sun2024autosat}</t>
  </si>
  <si>
    <t>Number of instances solved</t>
  </si>
  <si>
    <t>\cite{jain2022jigsaw}</t>
  </si>
  <si>
    <t>Synthesis accuracy</t>
  </si>
  <si>
    <t>\cite{van2024llamea, van2024loop}</t>
  </si>
  <si>
    <t>Convergence quality</t>
  </si>
  <si>
    <t>\cite{xu2024large, zhang2024revolve}</t>
  </si>
  <si>
    <t>Task completion rate</t>
  </si>
  <si>
    <t>Task-specific</t>
  </si>
  <si>
    <t>\cite{shivashankar2024betterpythonprogrammingall, DBLP:journals/concurrency/HanLDLZ24, li2024falcon}</t>
  </si>
  <si>
    <t>Maintainability</t>
  </si>
  <si>
    <t>Readability</t>
  </si>
  <si>
    <t>\cite{shivashankar2024betterpythonprogrammingall, DBLP:conf/apsec/ShirafujiOSMW23, choi2024iterative, li2024falcon, DBLP:journals/nature/RomeraParedesBNBKDREWFKF24}</t>
  </si>
  <si>
    <t>Complexity</t>
  </si>
  <si>
    <t>\cite{DBLP:conf/euromlsys/GrubisicSSLMC24, DBLP:journals/corr/abs-2309-07062, DBLP:journals/corr/abs-2403-14714, DBLP:journals/corr/abs-2406-12502, DBLP:journals/corr/abs-2407-02524}</t>
  </si>
  <si>
    <t>Code size</t>
  </si>
  <si>
    <t>General quality</t>
  </si>
  <si>
    <t>li2024falcon, shivashankar2024betterpythonprogrammingall</t>
  </si>
  <si>
    <t>Three</t>
  </si>
  <si>
    <t>\cite{wei2024improving}</t>
  </si>
  <si>
    <t>Throughput</t>
  </si>
  <si>
    <t>peng2024large, huang2024effi, DBLP:journals/corr/abs-2309-14846, DBLP:journals/corr/abs-2405-15189, DBLP:journals/corr/abs-2401-08500, DBLP:journals/corr/abs-2407-14044, DBLP:journals/concurrency/HanLDLZ24, DBLP:conf/sigsoft/GargMCSW22, DBLP:journals/corr/abs-2406-12502</t>
  </si>
  <si>
    <t>Two</t>
  </si>
  <si>
    <t>\cite{peng2024large, xu2024optimizing}</t>
  </si>
  <si>
    <t>Latency</t>
  </si>
  <si>
    <t>choi2024iterative, hemberg2024evolving, han2024generating, van2024llamea, jain2022jigsaw, palkowski2024gpt, sun2024autosat, xu2024large, wei2024improving, xu2024code, qu2024dynamic, xu2024optimizing, zhang2024codedpo, yao2024rtlrewritermethodologieslargemodels, DBLP:journals/corr/abs-2408-03408, pan2024ecodemasteringefficientcode, DBLP:journals/corr/abs-2406-07496, gao2024searchbasedllmscodeoptimization, DBLP:journals/corr/abs-2109-13498, pan2024measuringcodeefficiencyoptimization, DBLP:conf/hpec/GuoM22, DBLP:conf/nips/MadaanTGHGW0DPY23, DBLP:conf/apsec/ShirafujiOSMW23, DBLP:conf/euromlsys/GrubisicSSLMC24, DBLP:journals/corr/abs-2306-17077, DBLP:journals/corr/abs-2404-18864, DBLP:journals/corr/abs-2406-04693, DBLP:journals/corr/abs-2312-05657, DBLP:conf/iclr/ShypulaMZ0GYHNR24, DBLP:journals/corr/abs-2309-07062, ishida2024langpropcodeoptimizationframework, DBLP:journals/corr/abs-2406-11935, DBLP:journals/pacmpl/YeZSS23, DBLP:journals/corr/abs-2403-14714, DBLP:journals/corr/abs-2407-02524, DBLP:journals/nature/RomeraParedesBNBKDREWFKF24, DBLP:conf/nips/ShinnCGNY23, li2024instructcoderinstructiontuninglarge, DBLP:journals/corr/abs-2310-02304, peng2024perfcodegen, van2024loop, zhang2024revolve</t>
  </si>
  <si>
    <t>One</t>
  </si>
  <si>
    <t>\cite{pan2024measuringcodeefficiencyoptimization, DBLP:journals/corr/abs-2406-07496, DBLP:journals/corr/abs-2309-14846, gao2024searchbasedllmscodeoptimization, DBLP:journals/corr/abs-2109-13498, DBLP:journals/corr/abs-2405-15189, DBLP:conf/nips/MadaanTGHGW0DPY23, DBLP:journals/corr/abs-2401-08500, DBLP:journals/corr/abs-2404-18864, DBLP:journals/corr/abs-2406-04693, DBLP:journals/corr/abs-2312-05657, DBLP:conf/iclr/ShypulaMZ0GYHNR24, DBLP:journals/corr/abs-2406-11935, DBLP:journals/corr/abs-2407-14044, DBLP:journals/corr/abs-2406-12502, hemberg2024evolving, palkowski2024gpt, xu2024code, qu2024dynamic, huang2024effi, zhang2024codedpo, DBLP:journals/corr/abs-2310-02304, pan2024ecodemasteringefficientcode, peng2024perfcodegen}</t>
  </si>
  <si>
    <t>Runtime</t>
  </si>
  <si>
    <t>Efficiency</t>
  </si>
  <si>
    <t>Reference</t>
  </si>
  <si>
    <t>\# studies</t>
  </si>
  <si>
    <t># metrics</t>
  </si>
  <si>
    <t>Metric</t>
  </si>
  <si>
    <t>Total \#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</si>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</sst>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5ABF-D18D-4662-A599-C50B869A9CEE}">
  <dimension ref="A1:I23"/>
  <sheetViews>
    <sheetView tabSelected="1" topLeftCell="A3" zoomScale="65" workbookViewId="0">
      <selection activeCell="F6" sqref="F6"/>
    </sheetView>
  </sheetViews>
  <sheetFormatPr defaultColWidth="47.7265625" defaultRowHeight="14.5" x14ac:dyDescent="0.35"/>
  <cols>
    <col min="1" max="1" width="8.7265625" style="1" bestFit="1" customWidth="1"/>
    <col min="2" max="2" width="7.7265625" style="1" bestFit="1" customWidth="1"/>
    <col min="3" max="3" width="27.90625" style="1" customWidth="1"/>
    <col min="4" max="4" width="9.6328125" style="1" bestFit="1" customWidth="1"/>
    <col min="5" max="5" width="47.7265625" style="1"/>
    <col min="6" max="6" width="25.08984375" style="1" customWidth="1"/>
    <col min="7" max="7" width="11.08984375" style="1" bestFit="1" customWidth="1"/>
    <col min="8" max="8" width="9.26953125" style="1" bestFit="1" customWidth="1"/>
    <col min="9" max="16384" width="47.7265625" style="1"/>
  </cols>
  <sheetData>
    <row r="1" spans="1:9" s="1" customFormat="1" x14ac:dyDescent="0.35">
      <c r="A1" s="1" t="s">
        <v>58</v>
      </c>
      <c r="B1" s="1" t="s">
        <v>57</v>
      </c>
      <c r="C1" s="1" t="s">
        <v>56</v>
      </c>
      <c r="D1" s="1" t="s">
        <v>54</v>
      </c>
      <c r="E1" s="1" t="s">
        <v>53</v>
      </c>
      <c r="G1" s="1" t="s">
        <v>55</v>
      </c>
      <c r="H1" s="1" t="s">
        <v>54</v>
      </c>
      <c r="I1" s="1" t="s">
        <v>53</v>
      </c>
    </row>
    <row r="2" spans="1:9" s="1" customFormat="1" ht="409.5" x14ac:dyDescent="0.35">
      <c r="A2" s="3" t="s">
        <v>52</v>
      </c>
      <c r="B2" s="3">
        <f>SUM(D2:D4)</f>
        <v>27</v>
      </c>
      <c r="C2" s="1" t="s">
        <v>51</v>
      </c>
      <c r="D2" s="2">
        <f>LEN(E2)-LEN(SUBSTITUTE(E2, ",","")) + 1</f>
        <v>24</v>
      </c>
      <c r="E2" s="1" t="s">
        <v>50</v>
      </c>
      <c r="G2" s="1" t="s">
        <v>49</v>
      </c>
      <c r="H2" s="2">
        <f>LEN(I2)-LEN(SUBSTITUTE(I2, ",","")) + 1</f>
        <v>42</v>
      </c>
      <c r="I2" s="1" t="s">
        <v>48</v>
      </c>
    </row>
    <row r="3" spans="1:9" s="1" customFormat="1" ht="101.5" x14ac:dyDescent="0.35">
      <c r="A3" s="3"/>
      <c r="B3" s="3"/>
      <c r="C3" s="1" t="s">
        <v>47</v>
      </c>
      <c r="D3" s="2">
        <f>LEN(E3)-LEN(SUBSTITUTE(E3, ",","")) + 1</f>
        <v>2</v>
      </c>
      <c r="E3" s="1" t="s">
        <v>46</v>
      </c>
      <c r="G3" s="1" t="s">
        <v>45</v>
      </c>
      <c r="H3" s="2">
        <f>LEN(I3)-LEN(SUBSTITUTE(I3, ",","")) + 1</f>
        <v>9</v>
      </c>
      <c r="I3" s="1" t="s">
        <v>44</v>
      </c>
    </row>
    <row r="4" spans="1:9" s="1" customFormat="1" ht="29" x14ac:dyDescent="0.35">
      <c r="A4" s="3"/>
      <c r="B4" s="3"/>
      <c r="C4" s="1" t="s">
        <v>43</v>
      </c>
      <c r="D4" s="2">
        <f>LEN(E4)-LEN(SUBSTITUTE(E4, ",","")) + 1</f>
        <v>1</v>
      </c>
      <c r="E4" s="1" t="s">
        <v>42</v>
      </c>
      <c r="G4" s="1" t="s">
        <v>41</v>
      </c>
      <c r="H4" s="2">
        <f>LEN(I4)-LEN(SUBSTITUTE(I4, ",","")) + 1</f>
        <v>2</v>
      </c>
      <c r="I4" s="1" t="s">
        <v>40</v>
      </c>
    </row>
    <row r="5" spans="1:9" s="1" customFormat="1" ht="72.5" x14ac:dyDescent="0.35">
      <c r="A5" s="3" t="s">
        <v>39</v>
      </c>
      <c r="B5" s="3">
        <f>SUM(D5:D8)</f>
        <v>16</v>
      </c>
      <c r="C5" s="1" t="s">
        <v>38</v>
      </c>
      <c r="D5" s="2">
        <f>LEN(E5)-LEN(SUBSTITUTE(E5, ",","")) + 1</f>
        <v>5</v>
      </c>
      <c r="E5" s="1" t="s">
        <v>37</v>
      </c>
    </row>
    <row r="6" spans="1:9" s="1" customFormat="1" ht="58" x14ac:dyDescent="0.35">
      <c r="A6" s="3"/>
      <c r="B6" s="3"/>
      <c r="C6" s="1" t="s">
        <v>36</v>
      </c>
      <c r="D6" s="2">
        <f>LEN(E6)-LEN(SUBSTITUTE(E6, ",","")) + 1</f>
        <v>5</v>
      </c>
      <c r="E6" s="1" t="s">
        <v>35</v>
      </c>
    </row>
    <row r="7" spans="1:9" s="1" customFormat="1" ht="29" x14ac:dyDescent="0.35">
      <c r="A7" s="3"/>
      <c r="B7" s="3"/>
      <c r="C7" s="1" t="s">
        <v>34</v>
      </c>
      <c r="D7" s="2">
        <f>LEN(E7)-LEN(SUBSTITUTE(E7, ",","")) + 1</f>
        <v>3</v>
      </c>
      <c r="E7" s="1" t="s">
        <v>32</v>
      </c>
    </row>
    <row r="8" spans="1:9" s="1" customFormat="1" ht="29" x14ac:dyDescent="0.35">
      <c r="A8" s="3"/>
      <c r="B8" s="3"/>
      <c r="C8" s="1" t="s">
        <v>33</v>
      </c>
      <c r="D8" s="2">
        <f>LEN(E8)-LEN(SUBSTITUTE(E8, ",","")) + 1</f>
        <v>3</v>
      </c>
      <c r="E8" s="1" t="s">
        <v>32</v>
      </c>
    </row>
    <row r="9" spans="1:9" s="1" customFormat="1" ht="29" customHeight="1" x14ac:dyDescent="0.35">
      <c r="A9" s="3" t="s">
        <v>31</v>
      </c>
      <c r="B9" s="3">
        <f>SUM(D9:D20)</f>
        <v>14</v>
      </c>
      <c r="C9" s="1" t="s">
        <v>30</v>
      </c>
      <c r="D9" s="2">
        <f>LEN(E9)-LEN(SUBSTITUTE(E9, ",","")) + 1</f>
        <v>2</v>
      </c>
      <c r="E9" s="1" t="s">
        <v>29</v>
      </c>
    </row>
    <row r="10" spans="1:9" s="1" customFormat="1" ht="29" customHeight="1" x14ac:dyDescent="0.35">
      <c r="A10" s="3"/>
      <c r="B10" s="3"/>
      <c r="C10" s="1" t="s">
        <v>28</v>
      </c>
      <c r="D10" s="2">
        <f>LEN(E10)-LEN(SUBSTITUTE(E10, ",","")) + 1</f>
        <v>2</v>
      </c>
      <c r="E10" s="1" t="s">
        <v>27</v>
      </c>
    </row>
    <row r="11" spans="1:9" s="1" customFormat="1" x14ac:dyDescent="0.35">
      <c r="A11" s="3"/>
      <c r="B11" s="3"/>
      <c r="C11" s="1" t="s">
        <v>26</v>
      </c>
      <c r="D11" s="2">
        <f>LEN(E11)-LEN(SUBSTITUTE(E11, ",","")) + 1</f>
        <v>1</v>
      </c>
      <c r="E11" s="1" t="s">
        <v>25</v>
      </c>
    </row>
    <row r="12" spans="1:9" s="1" customFormat="1" x14ac:dyDescent="0.35">
      <c r="A12" s="3"/>
      <c r="B12" s="3"/>
      <c r="C12" s="1" t="s">
        <v>24</v>
      </c>
      <c r="D12" s="2">
        <f>LEN(E12)-LEN(SUBSTITUTE(E12, ",","")) + 1</f>
        <v>1</v>
      </c>
      <c r="E12" s="1" t="s">
        <v>23</v>
      </c>
    </row>
    <row r="13" spans="1:9" s="1" customFormat="1" x14ac:dyDescent="0.35">
      <c r="A13" s="3"/>
      <c r="B13" s="3"/>
      <c r="C13" s="1" t="s">
        <v>22</v>
      </c>
      <c r="D13" s="2">
        <f>LEN(E13)-LEN(SUBSTITUTE(E13, ",","")) + 1</f>
        <v>1</v>
      </c>
      <c r="E13" s="1" t="s">
        <v>21</v>
      </c>
    </row>
    <row r="14" spans="1:9" s="1" customFormat="1" x14ac:dyDescent="0.35">
      <c r="A14" s="3"/>
      <c r="B14" s="3"/>
      <c r="C14" s="1" t="s">
        <v>20</v>
      </c>
      <c r="D14" s="2">
        <f>LEN(E14)-LEN(SUBSTITUTE(E14, ",","")) + 1</f>
        <v>1</v>
      </c>
      <c r="E14" s="1" t="s">
        <v>19</v>
      </c>
    </row>
    <row r="15" spans="1:9" s="1" customFormat="1" x14ac:dyDescent="0.35">
      <c r="A15" s="3"/>
      <c r="B15" s="3"/>
      <c r="C15" s="1" t="s">
        <v>18</v>
      </c>
      <c r="D15" s="2">
        <f>LEN(E15)-LEN(SUBSTITUTE(E15, ",","")) + 1</f>
        <v>1</v>
      </c>
      <c r="E15" s="1" t="s">
        <v>17</v>
      </c>
    </row>
    <row r="16" spans="1:9" s="1" customFormat="1" x14ac:dyDescent="0.35">
      <c r="A16" s="3"/>
      <c r="B16" s="3"/>
      <c r="C16" s="1" t="s">
        <v>16</v>
      </c>
      <c r="D16" s="2">
        <f>LEN(E16)-LEN(SUBSTITUTE(E16, ",","")) + 1</f>
        <v>1</v>
      </c>
      <c r="E16" s="1" t="s">
        <v>15</v>
      </c>
    </row>
    <row r="17" spans="1:5" s="1" customFormat="1" x14ac:dyDescent="0.35">
      <c r="A17" s="3"/>
      <c r="B17" s="3"/>
      <c r="C17" s="1" t="s">
        <v>14</v>
      </c>
      <c r="D17" s="2">
        <f>LEN(E17)-LEN(SUBSTITUTE(E17, ",","")) + 1</f>
        <v>1</v>
      </c>
      <c r="E17" s="1" t="s">
        <v>13</v>
      </c>
    </row>
    <row r="18" spans="1:5" s="1" customFormat="1" x14ac:dyDescent="0.35">
      <c r="A18" s="3"/>
      <c r="B18" s="3"/>
      <c r="C18" s="1" t="s">
        <v>12</v>
      </c>
      <c r="D18" s="2">
        <f>LEN(E18)-LEN(SUBSTITUTE(E18, ",","")) + 1</f>
        <v>1</v>
      </c>
      <c r="E18" s="1" t="s">
        <v>11</v>
      </c>
    </row>
    <row r="19" spans="1:5" s="1" customFormat="1" x14ac:dyDescent="0.35">
      <c r="A19" s="3"/>
      <c r="B19" s="3"/>
      <c r="C19" s="1" t="s">
        <v>10</v>
      </c>
      <c r="D19" s="2">
        <f>LEN(E19)-LEN(SUBSTITUTE(E19, ",","")) + 1</f>
        <v>1</v>
      </c>
      <c r="E19" s="1" t="s">
        <v>9</v>
      </c>
    </row>
    <row r="20" spans="1:5" s="1" customFormat="1" x14ac:dyDescent="0.35">
      <c r="A20" s="3"/>
      <c r="B20" s="3"/>
      <c r="C20" s="1" t="s">
        <v>8</v>
      </c>
      <c r="D20" s="2">
        <f>LEN(E20)-LEN(SUBSTITUTE(E20, ",","")) + 1</f>
        <v>1</v>
      </c>
      <c r="E20" s="1" t="s">
        <v>7</v>
      </c>
    </row>
    <row r="21" spans="1:5" s="1" customFormat="1" ht="72.5" x14ac:dyDescent="0.35">
      <c r="A21" s="3" t="s">
        <v>6</v>
      </c>
      <c r="B21" s="3">
        <f>SUM(D21:D23)</f>
        <v>9</v>
      </c>
      <c r="C21" s="1" t="s">
        <v>5</v>
      </c>
      <c r="D21" s="2">
        <f>LEN(E21)-LEN(SUBSTITUTE(E21, ",","")) + 1</f>
        <v>6</v>
      </c>
      <c r="E21" s="1" t="s">
        <v>4</v>
      </c>
    </row>
    <row r="22" spans="1:5" s="1" customFormat="1" ht="29" x14ac:dyDescent="0.35">
      <c r="A22" s="3"/>
      <c r="B22" s="3"/>
      <c r="C22" s="1" t="s">
        <v>3</v>
      </c>
      <c r="D22" s="2">
        <f>LEN(E22)-LEN(SUBSTITUTE(E22, ",","")) + 1</f>
        <v>2</v>
      </c>
      <c r="E22" s="1" t="s">
        <v>2</v>
      </c>
    </row>
    <row r="23" spans="1:5" s="1" customFormat="1" x14ac:dyDescent="0.35">
      <c r="A23" s="3"/>
      <c r="B23" s="3"/>
      <c r="C23" s="1" t="s">
        <v>1</v>
      </c>
      <c r="D23" s="2">
        <f>LEN(E23)-LEN(SUBSTITUTE(E23, ",","")) + 1</f>
        <v>1</v>
      </c>
      <c r="E23" s="1" t="s">
        <v>0</v>
      </c>
    </row>
  </sheetData>
  <mergeCells count="8">
    <mergeCell ref="A2:A4"/>
    <mergeCell ref="B2:B4"/>
    <mergeCell ref="A21:A23"/>
    <mergeCell ref="B21:B23"/>
    <mergeCell ref="A5:A8"/>
    <mergeCell ref="B5:B8"/>
    <mergeCell ref="A9:A20"/>
    <mergeCell ref="B9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Jingzhi Gong</dc:creator>
  <cp:lastModifiedBy>Jingzhi Gong</cp:lastModifiedBy>
  <dcterms:created xsi:type="dcterms:W3CDTF">2024-12-23T23:55:55Z</dcterms:created>
  <dcterms:modified xsi:type="dcterms:W3CDTF">2024-12-23T23:56:22Z</dcterms:modified>
</cp:coreProperties>
</file>