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igam.l\Desktop\INSAID\"/>
    </mc:Choice>
  </mc:AlternateContent>
  <bookViews>
    <workbookView xWindow="0" yWindow="0" windowWidth="20490" windowHeight="7530" activeTab="1"/>
  </bookViews>
  <sheets>
    <sheet name="Sheet1" sheetId="1" r:id="rId1"/>
    <sheet name="Sheet2" sheetId="2" r:id="rId2"/>
  </sheets>
  <definedNames>
    <definedName name="_xlnm._FilterDatabase" localSheetId="0" hidden="1">Sheet1!$C$5:$G$15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1" i="2" l="1"/>
  <c r="M30" i="2"/>
  <c r="M29" i="2"/>
  <c r="M12" i="1"/>
  <c r="K8" i="1"/>
  <c r="K9" i="1"/>
  <c r="M9" i="1"/>
  <c r="L9" i="1"/>
</calcChain>
</file>

<file path=xl/sharedStrings.xml><?xml version="1.0" encoding="utf-8"?>
<sst xmlns="http://schemas.openxmlformats.org/spreadsheetml/2006/main" count="84" uniqueCount="48">
  <si>
    <t>C1</t>
  </si>
  <si>
    <t>C2</t>
  </si>
  <si>
    <t>C3</t>
  </si>
  <si>
    <t>C4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</si>
  <si>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</si>
  <si>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</si>
  <si>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</si>
  <si>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</si>
  <si>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</si>
  <si>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</si>
  <si>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</si>
  <si>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</si>
  <si>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</si>
  <si>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</si>
  <si>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Class</t>
  </si>
  <si>
    <t>Age</t>
  </si>
  <si>
    <t>Salary</t>
  </si>
  <si>
    <t>Expense</t>
  </si>
  <si>
    <t xml:space="preserve">Tax </t>
  </si>
  <si>
    <t xml:space="preserve">Category </t>
  </si>
  <si>
    <t>Customers</t>
  </si>
  <si>
    <t>Prob 1</t>
  </si>
  <si>
    <t>Prob 2</t>
  </si>
  <si>
    <t>Predict Prob</t>
  </si>
  <si>
    <t xml:space="preserve">Fraud </t>
  </si>
  <si>
    <t>NonFraud</t>
  </si>
  <si>
    <t>Fraud</t>
  </si>
  <si>
    <t>Tress</t>
  </si>
  <si>
    <t>Decision</t>
  </si>
  <si>
    <t>Tax</t>
  </si>
  <si>
    <t>Select Column</t>
  </si>
  <si>
    <t>How muchj deep you want to go?</t>
  </si>
  <si>
    <t>How many data poitns at each split</t>
  </si>
  <si>
    <t>Non Fraud</t>
  </si>
  <si>
    <t>Gini</t>
  </si>
  <si>
    <t>Entropy</t>
  </si>
  <si>
    <t>p</t>
  </si>
  <si>
    <t>q</t>
  </si>
  <si>
    <t>E(Class)</t>
  </si>
  <si>
    <t>Col</t>
  </si>
  <si>
    <t>IG</t>
  </si>
  <si>
    <t>ParentNode</t>
  </si>
  <si>
    <t>E(AGE,1)</t>
  </si>
  <si>
    <t>3/3</t>
  </si>
  <si>
    <t>Explainability</t>
  </si>
  <si>
    <t>Model Interpretability</t>
  </si>
  <si>
    <t xml:space="preserve">Actual </t>
  </si>
  <si>
    <t>Predcited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</si>
</sst>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 wrapText="1"/>
    </xf>
    <xf numFmtId="0" fontId="0" fillId="5" borderId="0" xfId="0" applyFill="1"/>
    <xf numFmtId="9" fontId="0" fillId="0" borderId="0" xfId="0" applyNumberFormat="1"/>
    <xf numFmtId="9" fontId="0" fillId="3" borderId="0" xfId="0" applyNumberFormat="1" applyFill="1"/>
    <xf numFmtId="9" fontId="0" fillId="0" borderId="0" xfId="0" applyNumberFormat="1" applyAlignment="1">
      <alignment horizontal="center"/>
    </xf>
    <xf numFmtId="9" fontId="0" fillId="3" borderId="0" xfId="0" applyNumberFormat="1" applyFill="1" applyAlignment="1">
      <alignment horizontal="center"/>
    </xf>
    <xf numFmtId="0" fontId="0" fillId="6" borderId="0" xfId="0" applyFill="1" applyAlignment="1">
      <alignment horizontal="center" vertical="center"/>
    </xf>
    <xf numFmtId="9" fontId="0" fillId="0" borderId="0" xfId="0" applyNumberFormat="1" applyFill="1"/>
    <xf numFmtId="9" fontId="0" fillId="0" borderId="0" xfId="0" applyNumberFormat="1" applyAlignment="1">
      <alignment horizontal="center" wrapText="1"/>
    </xf>
    <xf numFmtId="9" fontId="0" fillId="5" borderId="0" xfId="0" applyNumberFormat="1" applyFill="1"/>
    <xf numFmtId="0" fontId="0" fillId="0" borderId="0" xfId="0" quotePrefix="1"/>
    <xf numFmtId="2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opLeftCell="G8" zoomScaleNormal="100" workbookViewId="0">
      <selection activeCell="N11" sqref="N11"/>
    </sheetView>
  </sheetViews>
  <sheetFormatPr defaultRowHeight="15" x14ac:dyDescent="0.25"/>
  <cols>
    <col min="3" max="3" width="9.140625" style="5"/>
    <col min="17" max="17" width="14.5703125" customWidth="1"/>
    <col min="20" max="20" width="20" customWidth="1"/>
  </cols>
  <sheetData>
    <row r="1" spans="1:21" x14ac:dyDescent="0.25">
      <c r="L1" t="s">
        <v>39</v>
      </c>
      <c r="M1" t="s">
        <v>40</v>
      </c>
    </row>
    <row r="2" spans="1:21" x14ac:dyDescent="0.25">
      <c r="L2" t="s">
        <v>0</v>
      </c>
      <c r="P2">
        <v>2</v>
      </c>
      <c r="Q2" t="s">
        <v>17</v>
      </c>
      <c r="R2">
        <v>1</v>
      </c>
    </row>
    <row r="3" spans="1:21" x14ac:dyDescent="0.25">
      <c r="C3" s="2" t="s">
        <v>19</v>
      </c>
      <c r="D3" s="2"/>
      <c r="E3" s="2"/>
      <c r="F3" s="2"/>
      <c r="L3" t="s">
        <v>1</v>
      </c>
      <c r="P3" t="s">
        <v>25</v>
      </c>
      <c r="R3" t="s">
        <v>26</v>
      </c>
    </row>
    <row r="4" spans="1:21" x14ac:dyDescent="0.25">
      <c r="C4" s="5" t="s">
        <v>15</v>
      </c>
      <c r="D4" t="s">
        <v>16</v>
      </c>
      <c r="E4" t="s">
        <v>17</v>
      </c>
      <c r="F4" t="s">
        <v>18</v>
      </c>
      <c r="G4" t="s">
        <v>24</v>
      </c>
      <c r="H4" s="2" t="s">
        <v>23</v>
      </c>
      <c r="I4" s="2"/>
      <c r="N4" s="8">
        <v>4</v>
      </c>
      <c r="P4" s="6">
        <v>1</v>
      </c>
      <c r="R4" s="6">
        <v>1</v>
      </c>
      <c r="T4" s="8">
        <v>3</v>
      </c>
    </row>
    <row r="5" spans="1:21" x14ac:dyDescent="0.25">
      <c r="C5" s="5" t="s">
        <v>0</v>
      </c>
      <c r="D5" t="s">
        <v>1</v>
      </c>
      <c r="E5" t="s">
        <v>2</v>
      </c>
      <c r="F5" t="s">
        <v>3</v>
      </c>
      <c r="G5" t="s">
        <v>14</v>
      </c>
      <c r="H5" t="s">
        <v>21</v>
      </c>
      <c r="I5" t="s">
        <v>22</v>
      </c>
      <c r="O5" t="s">
        <v>16</v>
      </c>
      <c r="P5" s="8">
        <v>2</v>
      </c>
      <c r="R5" s="8">
        <v>3</v>
      </c>
      <c r="S5" t="s">
        <v>16</v>
      </c>
    </row>
    <row r="6" spans="1:21" x14ac:dyDescent="0.25">
      <c r="A6" s="3" t="s">
        <v>20</v>
      </c>
      <c r="B6" t="s">
        <v>4</v>
      </c>
      <c r="C6" s="5">
        <v>2</v>
      </c>
      <c r="D6">
        <v>3</v>
      </c>
      <c r="E6">
        <v>1</v>
      </c>
      <c r="F6">
        <v>3</v>
      </c>
      <c r="G6">
        <v>1</v>
      </c>
      <c r="H6">
        <v>0.9</v>
      </c>
      <c r="I6">
        <v>0.1</v>
      </c>
      <c r="K6" t="s">
        <v>38</v>
      </c>
      <c r="L6" t="s">
        <v>41</v>
      </c>
      <c r="P6" s="8">
        <v>6</v>
      </c>
      <c r="R6" s="8">
        <v>5</v>
      </c>
      <c r="T6" s="8"/>
    </row>
    <row r="7" spans="1:21" x14ac:dyDescent="0.25">
      <c r="A7" s="3"/>
      <c r="B7" t="s">
        <v>5</v>
      </c>
      <c r="C7" s="5">
        <v>5</v>
      </c>
      <c r="D7">
        <v>3</v>
      </c>
      <c r="E7">
        <v>2</v>
      </c>
      <c r="F7">
        <v>2</v>
      </c>
      <c r="G7">
        <v>2</v>
      </c>
      <c r="K7" t="s">
        <v>36</v>
      </c>
      <c r="L7" t="s">
        <v>37</v>
      </c>
      <c r="P7" s="8">
        <v>8</v>
      </c>
    </row>
    <row r="8" spans="1:21" x14ac:dyDescent="0.25">
      <c r="A8" s="3"/>
      <c r="B8" t="s">
        <v>6</v>
      </c>
      <c r="C8" s="5">
        <v>5</v>
      </c>
      <c r="D8">
        <v>3</v>
      </c>
      <c r="E8">
        <v>1</v>
      </c>
      <c r="F8">
        <v>5</v>
      </c>
      <c r="G8">
        <v>1</v>
      </c>
      <c r="K8" s="18">
        <f>0.6</f>
        <v>0.6</v>
      </c>
      <c r="L8" s="17">
        <v>0.4</v>
      </c>
    </row>
    <row r="9" spans="1:21" x14ac:dyDescent="0.25">
      <c r="A9" s="3"/>
      <c r="B9" t="s">
        <v>7</v>
      </c>
      <c r="C9" s="5">
        <v>1</v>
      </c>
      <c r="D9">
        <v>8</v>
      </c>
      <c r="E9">
        <v>3</v>
      </c>
      <c r="F9">
        <v>1</v>
      </c>
      <c r="G9">
        <v>1</v>
      </c>
      <c r="K9">
        <f>LOG(6/10,2)</f>
        <v>-0.73696559416620622</v>
      </c>
      <c r="L9">
        <f>LOG(4/10,2)</f>
        <v>-1.3219280948873622</v>
      </c>
      <c r="M9">
        <f>-(K8*K9)-(L8*L9)</f>
        <v>0.97095059445466858</v>
      </c>
    </row>
    <row r="10" spans="1:21" x14ac:dyDescent="0.25">
      <c r="A10" s="3"/>
      <c r="B10" t="s">
        <v>8</v>
      </c>
      <c r="C10" s="5">
        <v>1</v>
      </c>
      <c r="D10">
        <v>2</v>
      </c>
      <c r="E10">
        <v>5</v>
      </c>
      <c r="F10">
        <v>5</v>
      </c>
      <c r="G10">
        <v>1</v>
      </c>
      <c r="K10" t="s">
        <v>42</v>
      </c>
    </row>
    <row r="11" spans="1:21" x14ac:dyDescent="0.25">
      <c r="A11" s="3"/>
      <c r="B11" t="s">
        <v>9</v>
      </c>
      <c r="C11" s="5">
        <v>6</v>
      </c>
      <c r="D11">
        <v>3</v>
      </c>
      <c r="E11">
        <v>6</v>
      </c>
      <c r="F11">
        <v>2</v>
      </c>
      <c r="G11">
        <v>2</v>
      </c>
      <c r="K11" s="17" t="s">
        <v>43</v>
      </c>
      <c r="L11" s="17" t="s">
        <v>43</v>
      </c>
    </row>
    <row r="12" spans="1:21" x14ac:dyDescent="0.25">
      <c r="A12" s="3"/>
      <c r="B12" t="s">
        <v>10</v>
      </c>
      <c r="C12" s="5">
        <v>7</v>
      </c>
      <c r="D12">
        <v>4</v>
      </c>
      <c r="E12">
        <v>3</v>
      </c>
      <c r="F12">
        <v>3</v>
      </c>
      <c r="G12">
        <v>1</v>
      </c>
      <c r="M12">
        <f>K11*K12 - (L11*L12)</f>
        <v>0</v>
      </c>
      <c r="Q12" t="s">
        <v>30</v>
      </c>
      <c r="T12" t="s">
        <v>34</v>
      </c>
      <c r="U12" t="s">
        <v>35</v>
      </c>
    </row>
    <row r="13" spans="1:21" x14ac:dyDescent="0.25">
      <c r="A13" s="3"/>
      <c r="B13" t="s">
        <v>11</v>
      </c>
      <c r="C13" s="5">
        <v>1</v>
      </c>
      <c r="D13">
        <v>7</v>
      </c>
      <c r="E13">
        <v>3</v>
      </c>
      <c r="F13">
        <v>5</v>
      </c>
      <c r="G13">
        <v>1</v>
      </c>
      <c r="Q13" t="s">
        <v>31</v>
      </c>
    </row>
    <row r="14" spans="1:21" x14ac:dyDescent="0.25">
      <c r="A14" s="3"/>
      <c r="B14" t="s">
        <v>12</v>
      </c>
      <c r="C14" s="5">
        <v>8</v>
      </c>
      <c r="D14">
        <v>5</v>
      </c>
      <c r="E14">
        <v>8</v>
      </c>
      <c r="F14">
        <v>2</v>
      </c>
      <c r="G14">
        <v>2</v>
      </c>
      <c r="L14" t="s">
        <v>28</v>
      </c>
      <c r="N14" t="s">
        <v>27</v>
      </c>
      <c r="Q14" t="s">
        <v>32</v>
      </c>
    </row>
    <row r="15" spans="1:21" x14ac:dyDescent="0.25">
      <c r="A15" s="3"/>
      <c r="B15" t="s">
        <v>13</v>
      </c>
      <c r="C15" s="5">
        <v>2</v>
      </c>
      <c r="D15">
        <v>4</v>
      </c>
      <c r="E15">
        <v>1</v>
      </c>
      <c r="F15">
        <v>3</v>
      </c>
      <c r="G15">
        <v>2</v>
      </c>
    </row>
    <row r="16" spans="1:21" x14ac:dyDescent="0.25">
      <c r="L16">
        <v>2</v>
      </c>
      <c r="M16" s="13" t="s">
        <v>15</v>
      </c>
      <c r="N16">
        <v>1</v>
      </c>
    </row>
    <row r="17" spans="2:24" x14ac:dyDescent="0.25">
      <c r="L17" t="s">
        <v>25</v>
      </c>
      <c r="N17" t="s">
        <v>26</v>
      </c>
    </row>
    <row r="18" spans="2:24" x14ac:dyDescent="0.25">
      <c r="B18" s="14"/>
      <c r="C18" s="4"/>
      <c r="D18" s="4"/>
      <c r="E18" s="16">
        <v>0</v>
      </c>
      <c r="F18" s="4"/>
      <c r="G18" s="4"/>
      <c r="H18" s="10">
        <v>0.25</v>
      </c>
      <c r="I18" s="8">
        <v>4</v>
      </c>
      <c r="K18" s="12">
        <v>0.5</v>
      </c>
      <c r="L18" s="6">
        <v>2</v>
      </c>
      <c r="N18" s="6">
        <v>5</v>
      </c>
      <c r="O18" s="10">
        <v>0.5</v>
      </c>
      <c r="Q18" s="6">
        <v>3</v>
      </c>
      <c r="R18" s="10">
        <v>0.25</v>
      </c>
      <c r="U18" s="16">
        <v>0</v>
      </c>
      <c r="X18" s="10">
        <v>0.25</v>
      </c>
    </row>
    <row r="19" spans="2:24" x14ac:dyDescent="0.25">
      <c r="B19" s="4"/>
      <c r="C19" s="4"/>
      <c r="D19" s="4"/>
      <c r="G19" t="s">
        <v>17</v>
      </c>
      <c r="I19" s="6">
        <v>3</v>
      </c>
      <c r="J19" t="s">
        <v>16</v>
      </c>
      <c r="K19" s="1"/>
      <c r="L19" s="6">
        <v>5</v>
      </c>
      <c r="N19" s="8">
        <v>6</v>
      </c>
      <c r="O19" s="11"/>
      <c r="P19" t="s">
        <v>16</v>
      </c>
      <c r="S19" t="s">
        <v>17</v>
      </c>
      <c r="V19" t="s">
        <v>29</v>
      </c>
    </row>
    <row r="20" spans="2:24" x14ac:dyDescent="0.25">
      <c r="F20" s="8">
        <v>2</v>
      </c>
      <c r="K20" s="15"/>
      <c r="L20" s="8">
        <v>1</v>
      </c>
      <c r="N20" s="8">
        <v>8</v>
      </c>
      <c r="O20" s="1"/>
      <c r="W20">
        <v>3</v>
      </c>
    </row>
    <row r="21" spans="2:24" x14ac:dyDescent="0.25">
      <c r="K21" s="7"/>
      <c r="L21" s="8">
        <v>7</v>
      </c>
      <c r="N21" s="6">
        <v>2</v>
      </c>
      <c r="Q21" s="8">
        <v>3</v>
      </c>
      <c r="T21" s="8">
        <v>1</v>
      </c>
    </row>
    <row r="22" spans="2:24" x14ac:dyDescent="0.25">
      <c r="L22" s="4"/>
    </row>
    <row r="24" spans="2:24" x14ac:dyDescent="0.25">
      <c r="L24">
        <v>2</v>
      </c>
      <c r="M24" t="s">
        <v>17</v>
      </c>
      <c r="N24">
        <v>1</v>
      </c>
    </row>
    <row r="25" spans="2:24" x14ac:dyDescent="0.25">
      <c r="L25" t="s">
        <v>25</v>
      </c>
      <c r="N25" t="s">
        <v>26</v>
      </c>
    </row>
    <row r="26" spans="2:24" x14ac:dyDescent="0.25">
      <c r="I26" s="9">
        <v>0.25</v>
      </c>
      <c r="J26" s="6">
        <v>3</v>
      </c>
      <c r="L26" s="6">
        <v>1</v>
      </c>
      <c r="N26" s="6">
        <v>1</v>
      </c>
      <c r="O26" s="10">
        <v>0.33</v>
      </c>
      <c r="Q26" s="6">
        <v>3</v>
      </c>
      <c r="R26" s="9">
        <v>0.33</v>
      </c>
      <c r="T26" t="s">
        <v>44</v>
      </c>
    </row>
    <row r="27" spans="2:24" x14ac:dyDescent="0.25">
      <c r="K27" t="s">
        <v>29</v>
      </c>
      <c r="L27" s="8">
        <v>2</v>
      </c>
      <c r="N27" s="8">
        <v>3</v>
      </c>
      <c r="P27" t="s">
        <v>29</v>
      </c>
      <c r="Q27" s="4"/>
    </row>
    <row r="28" spans="2:24" x14ac:dyDescent="0.25">
      <c r="L28" s="8">
        <v>6</v>
      </c>
      <c r="N28" s="8">
        <v>5</v>
      </c>
      <c r="T28" s="8" t="s">
        <v>45</v>
      </c>
    </row>
    <row r="29" spans="2:24" x14ac:dyDescent="0.25">
      <c r="L29" s="8">
        <v>8</v>
      </c>
      <c r="Q29" s="8">
        <v>5</v>
      </c>
    </row>
  </sheetData>
  <autoFilter ref="C5:G15"/>
  <mergeCells count="3">
    <mergeCell ref="C3:F3"/>
    <mergeCell ref="A6:A15"/>
    <mergeCell ref="H4:I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V32"/>
  <sheetViews>
    <sheetView tabSelected="1" topLeftCell="C15" workbookViewId="0">
      <selection activeCell="S30" sqref="S30"/>
    </sheetView>
  </sheetViews>
  <sheetFormatPr defaultRowHeight="15" x14ac:dyDescent="0.25"/>
  <sheetData>
    <row r="2" spans="4:17" x14ac:dyDescent="0.25">
      <c r="J2" t="s">
        <v>15</v>
      </c>
      <c r="K2" t="s">
        <v>16</v>
      </c>
      <c r="L2" t="s">
        <v>17</v>
      </c>
    </row>
    <row r="3" spans="4:17" x14ac:dyDescent="0.25">
      <c r="I3" t="s">
        <v>26</v>
      </c>
      <c r="J3">
        <v>6</v>
      </c>
    </row>
    <row r="4" spans="4:17" x14ac:dyDescent="0.25">
      <c r="J4">
        <v>8</v>
      </c>
    </row>
    <row r="5" spans="4:17" x14ac:dyDescent="0.25">
      <c r="J5">
        <v>5</v>
      </c>
      <c r="K5">
        <v>3</v>
      </c>
      <c r="L5">
        <v>1</v>
      </c>
    </row>
    <row r="6" spans="4:17" x14ac:dyDescent="0.25">
      <c r="J6">
        <v>2</v>
      </c>
      <c r="K6">
        <v>3</v>
      </c>
      <c r="L6">
        <v>1</v>
      </c>
    </row>
    <row r="7" spans="4:17" x14ac:dyDescent="0.25">
      <c r="I7" t="s">
        <v>33</v>
      </c>
      <c r="J7">
        <v>1</v>
      </c>
    </row>
    <row r="8" spans="4:17" x14ac:dyDescent="0.25">
      <c r="J8">
        <v>7</v>
      </c>
    </row>
    <row r="9" spans="4:17" x14ac:dyDescent="0.25">
      <c r="J9">
        <v>2</v>
      </c>
      <c r="K9">
        <v>3</v>
      </c>
      <c r="L9">
        <v>2</v>
      </c>
    </row>
    <row r="10" spans="4:17" x14ac:dyDescent="0.25">
      <c r="J10">
        <v>5</v>
      </c>
      <c r="K10">
        <v>3</v>
      </c>
      <c r="L10">
        <v>2</v>
      </c>
    </row>
    <row r="12" spans="4:17" x14ac:dyDescent="0.25">
      <c r="D12">
        <v>7</v>
      </c>
      <c r="E12">
        <v>3</v>
      </c>
      <c r="F12">
        <v>5</v>
      </c>
      <c r="G12">
        <v>1</v>
      </c>
      <c r="Q12" t="s">
        <v>31</v>
      </c>
    </row>
    <row r="13" spans="4:17" x14ac:dyDescent="0.25">
      <c r="D13">
        <v>5</v>
      </c>
      <c r="E13">
        <v>8</v>
      </c>
      <c r="F13">
        <v>2</v>
      </c>
      <c r="G13">
        <v>2</v>
      </c>
      <c r="L13" t="s">
        <v>28</v>
      </c>
      <c r="N13" t="s">
        <v>27</v>
      </c>
      <c r="Q13" t="s">
        <v>32</v>
      </c>
    </row>
    <row r="14" spans="4:17" x14ac:dyDescent="0.25">
      <c r="D14">
        <v>4</v>
      </c>
      <c r="E14">
        <v>1</v>
      </c>
      <c r="F14">
        <v>3</v>
      </c>
      <c r="G14">
        <v>2</v>
      </c>
    </row>
    <row r="15" spans="4:17" x14ac:dyDescent="0.25">
      <c r="L15">
        <v>2</v>
      </c>
      <c r="M15" s="13" t="s">
        <v>15</v>
      </c>
      <c r="N15">
        <v>1</v>
      </c>
    </row>
    <row r="16" spans="4:17" x14ac:dyDescent="0.25">
      <c r="L16" t="s">
        <v>25</v>
      </c>
      <c r="N16" t="s">
        <v>26</v>
      </c>
    </row>
    <row r="17" spans="4:22" x14ac:dyDescent="0.25">
      <c r="D17" s="4"/>
      <c r="E17" s="16">
        <v>0</v>
      </c>
      <c r="F17" s="4"/>
      <c r="G17" s="4"/>
      <c r="H17" s="10">
        <v>0.25</v>
      </c>
      <c r="I17" s="8">
        <v>4</v>
      </c>
      <c r="K17" s="12">
        <v>0.5</v>
      </c>
      <c r="L17" s="6">
        <v>2</v>
      </c>
      <c r="N17" s="6">
        <v>5</v>
      </c>
      <c r="O17" s="10">
        <v>0.5</v>
      </c>
      <c r="Q17" s="6">
        <v>3</v>
      </c>
      <c r="R17" s="10">
        <v>0.25</v>
      </c>
      <c r="U17" s="16">
        <v>0</v>
      </c>
    </row>
    <row r="18" spans="4:22" x14ac:dyDescent="0.25">
      <c r="D18" s="4"/>
      <c r="G18" t="s">
        <v>17</v>
      </c>
      <c r="I18" s="6">
        <v>3</v>
      </c>
      <c r="J18" t="s">
        <v>16</v>
      </c>
      <c r="K18" s="1"/>
      <c r="L18" s="6">
        <v>5</v>
      </c>
      <c r="N18" s="8">
        <v>6</v>
      </c>
      <c r="O18" s="11"/>
      <c r="P18" t="s">
        <v>16</v>
      </c>
      <c r="S18" t="s">
        <v>17</v>
      </c>
      <c r="V18" t="s">
        <v>29</v>
      </c>
    </row>
    <row r="19" spans="4:22" x14ac:dyDescent="0.25">
      <c r="F19" s="8">
        <v>2</v>
      </c>
      <c r="K19" s="15"/>
      <c r="L19" s="8">
        <v>1</v>
      </c>
      <c r="N19" s="8">
        <v>8</v>
      </c>
      <c r="O19" s="1"/>
    </row>
    <row r="20" spans="4:22" x14ac:dyDescent="0.25">
      <c r="K20" s="7"/>
      <c r="L20" s="8">
        <v>7</v>
      </c>
      <c r="N20" s="6">
        <v>2</v>
      </c>
      <c r="Q20" s="8">
        <v>3</v>
      </c>
      <c r="T20" s="8">
        <v>1</v>
      </c>
    </row>
    <row r="21" spans="4:22" x14ac:dyDescent="0.25">
      <c r="L21" s="4"/>
    </row>
    <row r="26" spans="4:22" x14ac:dyDescent="0.25">
      <c r="K26" s="9">
        <v>0.1</v>
      </c>
      <c r="L26" t="s">
        <v>25</v>
      </c>
      <c r="M26">
        <v>100</v>
      </c>
      <c r="N26" t="s">
        <v>26</v>
      </c>
      <c r="O26" s="9">
        <v>1</v>
      </c>
    </row>
    <row r="27" spans="4:22" x14ac:dyDescent="0.25">
      <c r="K27" s="9">
        <v>0.8</v>
      </c>
      <c r="L27">
        <v>98</v>
      </c>
      <c r="N27">
        <v>2</v>
      </c>
      <c r="O27" s="9">
        <v>0.5</v>
      </c>
    </row>
    <row r="28" spans="4:22" x14ac:dyDescent="0.25">
      <c r="K28" s="9">
        <v>0.98</v>
      </c>
      <c r="O28" s="9">
        <v>0</v>
      </c>
    </row>
    <row r="29" spans="4:22" x14ac:dyDescent="0.25">
      <c r="M29" s="9">
        <f>AVERAGE(K27,O27)</f>
        <v>0.65</v>
      </c>
      <c r="S29" t="s">
        <v>47</v>
      </c>
    </row>
    <row r="30" spans="4:22" x14ac:dyDescent="0.25">
      <c r="M30" s="9">
        <f>AVERAGE(K26,O26)</f>
        <v>0.55000000000000004</v>
      </c>
    </row>
    <row r="31" spans="4:22" x14ac:dyDescent="0.25">
      <c r="M31" s="9">
        <f>AVERAGE(K28,O28)</f>
        <v>0.49</v>
      </c>
    </row>
    <row r="32" spans="4:22" x14ac:dyDescent="0.25">
      <c r="Q3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Lavi Nigam</dc:creator>
  <cp:lastModifiedBy>Lavi Nigam</cp:lastModifiedBy>
  <dcterms:created xsi:type="dcterms:W3CDTF">2018-11-10T05:33:30Z</dcterms:created>
  <dcterms:modified xsi:type="dcterms:W3CDTF">2018-11-16T15:59:17Z</dcterms:modified>
</cp:coreProperties>
</file>