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main\Я\Фото\суперстарые фото\RyjHc-h4xg45.jpg\people\enemies\Рычков Константин Владимирович\"/>
    </mc:Choice>
  </mc:AlternateContent>
  <xr:revisionPtr revIDLastSave="0" documentId="13_ncr:1_{ABF9E164-9900-4D5C-AB91-5DB6B382F3A1}" xr6:coauthVersionLast="40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neral" sheetId="1" r:id="rId1"/>
    <sheet name="VKaccounts" sheetId="2" r:id="rId2"/>
    <sheet name="VKpublics" sheetId="3" r:id="rId3"/>
  </sheets>
  <definedNames>
    <definedName name="_xlnm._FilterDatabase" localSheetId="1" hidden="1">VKaccounts!$A$2:$B$34</definedName>
    <definedName name="_xlnm.Criteria" localSheetId="1">VKaccounts!$A$32:$B$33</definedName>
    <definedName name="OLE_LINK1" localSheetId="0">General!$A$3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One</author>
  </authors>
  <commentList>
    <comment ref="F42" authorId="0" shapeId="0" xr:uid="{F3D29924-65B3-4D3D-8DCD-C98D4E145E8E}">
      <text>
        <r>
          <rPr>
            <b/>
            <sz val="9"/>
            <color indexed="81"/>
            <rFont val="Tahoma"/>
            <charset val="1"/>
          </rPr>
          <t>troll2005</t>
        </r>
      </text>
    </comment>
    <comment ref="F47" authorId="0" shapeId="0" xr:uid="{7B112431-5AC7-417F-BBF5-87CC73DAD7D9}">
      <text>
        <r>
          <rPr>
            <b/>
            <sz val="9"/>
            <color indexed="81"/>
            <rFont val="Tahoma"/>
            <charset val="1"/>
          </rPr>
          <t>troll2006</t>
        </r>
      </text>
    </comment>
  </commentList>
</comments>
</file>

<file path=xl/sharedStrings.xml><?xml version="1.0" encoding="utf-8"?>
<sst xmlns="http://schemas.openxmlformats.org/spreadsheetml/2006/main" count="212" uniqueCount="111">
  <si>
    <t>User</t>
  </si>
  <si>
    <t>Group</t>
  </si>
  <si>
    <t>UserID</t>
  </si>
  <si>
    <t>GroupID</t>
  </si>
  <si>
    <t>GroupNameID</t>
  </si>
  <si>
    <t>UserNameID</t>
  </si>
  <si>
    <t>Twitter</t>
  </si>
  <si>
    <t>Konstantin Rychkov</t>
  </si>
  <si>
    <t xml:space="preserve">Konstantine Zower </t>
  </si>
  <si>
    <t>dazzin666</t>
  </si>
  <si>
    <t>Dazzin Omiy</t>
  </si>
  <si>
    <t>Dazzin Affter</t>
  </si>
  <si>
    <t>Vampiris Affter</t>
  </si>
  <si>
    <t>vp_affter</t>
  </si>
  <si>
    <t>Caenmort Abbys</t>
  </si>
  <si>
    <t>Удалено.</t>
  </si>
  <si>
    <t>lock_fine</t>
  </si>
  <si>
    <t>Tas Anale</t>
  </si>
  <si>
    <t>Bloody Line</t>
  </si>
  <si>
    <t>bloodyline</t>
  </si>
  <si>
    <t>Spider Red</t>
  </si>
  <si>
    <t>omhhi</t>
  </si>
  <si>
    <t>Red Spider</t>
  </si>
  <si>
    <t>Red Death</t>
  </si>
  <si>
    <t>Valeria Shults</t>
  </si>
  <si>
    <t>deizzin666</t>
  </si>
  <si>
    <t>Valery Stradevari</t>
  </si>
  <si>
    <t>Darkness_Evill</t>
  </si>
  <si>
    <t>Vesyoly Palochnik</t>
  </si>
  <si>
    <t>Nick Doodle</t>
  </si>
  <si>
    <t>crazydestiny</t>
  </si>
  <si>
    <t>Derek Lee</t>
  </si>
  <si>
    <t>Your Lovers</t>
  </si>
  <si>
    <t>tetragrammaton66</t>
  </si>
  <si>
    <t>Artem Kravchenko</t>
  </si>
  <si>
    <t>Anton Berdinskikh</t>
  </si>
  <si>
    <t>magick_power666</t>
  </si>
  <si>
    <t>dazzzin</t>
  </si>
  <si>
    <t>Andrey Rogov</t>
  </si>
  <si>
    <t>Dmitry Krauze</t>
  </si>
  <si>
    <t>Valery Pushin</t>
  </si>
  <si>
    <t>nightsoul666</t>
  </si>
  <si>
    <t>Night blood</t>
  </si>
  <si>
    <t>Chloe Gracie Moretz</t>
  </si>
  <si>
    <t>chloegraciemoretz</t>
  </si>
  <si>
    <t>1chloe2345</t>
  </si>
  <si>
    <t>DAZZIN</t>
  </si>
  <si>
    <t>Dazzin</t>
  </si>
  <si>
    <t>blood_drink</t>
  </si>
  <si>
    <t>deizzin(off time)</t>
  </si>
  <si>
    <t>Kaenmort Dezzin</t>
  </si>
  <si>
    <t>cenmort</t>
  </si>
  <si>
    <t>Katya Sarantseva</t>
  </si>
  <si>
    <t>dazzin_vampire</t>
  </si>
  <si>
    <t>sodzev</t>
  </si>
  <si>
    <t>TETRAGRAMMATON</t>
  </si>
  <si>
    <t>книга кенморта</t>
  </si>
  <si>
    <t>Coveto Cuelle Aefir</t>
  </si>
  <si>
    <t>covetocuelleaefir</t>
  </si>
  <si>
    <t>Вампиры Кенморт</t>
  </si>
  <si>
    <t>caenkeys</t>
  </si>
  <si>
    <t>демоны</t>
  </si>
  <si>
    <t>legions666</t>
  </si>
  <si>
    <t>Fratrum de Lumine</t>
  </si>
  <si>
    <t>fratrum_de_lumine</t>
  </si>
  <si>
    <t>Магические Эксперементы</t>
  </si>
  <si>
    <t>Несчастный некромант</t>
  </si>
  <si>
    <t>Обращение в вампира</t>
  </si>
  <si>
    <t>omiy666</t>
  </si>
  <si>
    <t>Пьющие кровь или Все о вампирах</t>
  </si>
  <si>
    <t>)сопротивление(</t>
  </si>
  <si>
    <t>dazzin</t>
  </si>
  <si>
    <t>secehod</t>
  </si>
  <si>
    <t>Drink Blood</t>
  </si>
  <si>
    <t>novaLone</t>
  </si>
  <si>
    <t>deizzin</t>
  </si>
  <si>
    <t>konstantin6_6_6</t>
  </si>
  <si>
    <t>caenmort</t>
  </si>
  <si>
    <t>dazzin_666</t>
  </si>
  <si>
    <t>helion heloi heli</t>
  </si>
  <si>
    <t>kjewor</t>
  </si>
  <si>
    <t>Anna Forest</t>
  </si>
  <si>
    <t>VKPassword</t>
  </si>
  <si>
    <t>VKLogin</t>
  </si>
  <si>
    <t>years in VK</t>
  </si>
  <si>
    <t>accounts VK</t>
  </si>
  <si>
    <t>publics VK</t>
  </si>
  <si>
    <t>accounts AskFM</t>
  </si>
  <si>
    <t>AskFMID</t>
  </si>
  <si>
    <t>accounts Twitter</t>
  </si>
  <si>
    <t>13 symbols</t>
  </si>
  <si>
    <t>Max Novy</t>
  </si>
  <si>
    <t>Lyudmila Dubinina</t>
  </si>
  <si>
    <t>Eligos Clavicula</t>
  </si>
  <si>
    <t>New Story</t>
  </si>
  <si>
    <t>Alexey Sizov</t>
  </si>
  <si>
    <t>Tetragrammaton Primeumaton</t>
  </si>
  <si>
    <t>Evil Darkness</t>
  </si>
  <si>
    <t>Alucard Hellsing</t>
  </si>
  <si>
    <t>Grell Sutcliff</t>
  </si>
  <si>
    <t>Sleepy Shadow</t>
  </si>
  <si>
    <t>D.A.Z.Z.I.N</t>
  </si>
  <si>
    <t>VKPass</t>
  </si>
  <si>
    <t>GroupCreated</t>
  </si>
  <si>
    <t>UserCreated</t>
  </si>
  <si>
    <t>AskFMPass</t>
  </si>
  <si>
    <t>TwCreated</t>
  </si>
  <si>
    <t>Nix Deegrace</t>
  </si>
  <si>
    <t>дэйззин рулит от ныне</t>
  </si>
  <si>
    <t>tetragrammaton666</t>
  </si>
  <si>
    <t>Yulia Fomenko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</si>
</sst>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 x14ac:knownFonts="1">
    <font>
      <sz val="12"/>
      <color theme="1"/>
      <name val="Tahoma"/>
      <family val="2"/>
    </font>
    <font>
      <b/>
      <sz val="12"/>
      <color theme="0"/>
      <name val="Verdana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10"/>
      <color theme="1"/>
      <name val="Verdana"/>
      <family val="2"/>
      <charset val="204"/>
    </font>
    <font>
      <i/>
      <sz val="10"/>
      <color theme="1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i/>
      <sz val="8"/>
      <color theme="1"/>
      <name val="Verdana"/>
      <family val="2"/>
      <charset val="204"/>
    </font>
    <font>
      <b/>
      <sz val="14"/>
      <color theme="0"/>
      <name val="Verdana"/>
      <family val="2"/>
      <charset val="204"/>
    </font>
    <font>
      <sz val="14"/>
      <color theme="0"/>
      <name val="Verdana"/>
      <family val="2"/>
      <charset val="204"/>
    </font>
    <font>
      <sz val="14"/>
      <color theme="1"/>
      <name val="Verdana"/>
      <family val="2"/>
      <charset val="204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gradientFill type="path" left="1" right="1">
        <stop position="0">
          <color theme="0"/>
        </stop>
        <stop position="1">
          <color theme="2" tint="-0.74901577806939912"/>
        </stop>
      </gradientFill>
    </fill>
    <fill>
      <gradientFill degree="90">
        <stop position="0">
          <color theme="0"/>
        </stop>
        <stop position="1">
          <color rgb="FF00A489"/>
        </stop>
      </gradientFill>
    </fill>
    <fill>
      <gradientFill degree="90">
        <stop position="0">
          <color theme="0"/>
        </stop>
        <stop position="1">
          <color rgb="FFA40027"/>
        </stop>
      </gradient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gradientFill degree="90">
        <stop position="0">
          <color theme="0"/>
        </stop>
        <stop position="1">
          <color theme="2" tint="-9.8025452436902985E-2"/>
        </stop>
      </gradientFill>
    </fill>
    <fill>
      <gradientFill degree="90">
        <stop position="0">
          <color theme="0"/>
        </stop>
        <stop position="1">
          <color rgb="FFDEA400"/>
        </stop>
      </gradient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0" tint="-5.0965910824915313E-2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8" borderId="0" xfId="0" applyFont="1" applyFill="1" applyAlignment="1">
      <alignment horizontal="center" vertical="center"/>
    </xf>
    <xf numFmtId="0" fontId="2" fillId="8" borderId="0" xfId="0" applyFont="1" applyFill="1"/>
    <xf numFmtId="1" fontId="3" fillId="8" borderId="0" xfId="0" applyNumberFormat="1" applyFont="1" applyFill="1"/>
    <xf numFmtId="0" fontId="3" fillId="8" borderId="0" xfId="0" applyFont="1" applyFill="1"/>
    <xf numFmtId="14" fontId="2" fillId="8" borderId="0" xfId="0" applyNumberFormat="1" applyFont="1" applyFill="1" applyAlignment="1">
      <alignment horizontal="center" vertical="center"/>
    </xf>
    <xf numFmtId="49" fontId="4" fillId="8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49" fontId="6" fillId="9" borderId="1" xfId="0" applyNumberFormat="1" applyFont="1" applyFill="1" applyBorder="1" applyAlignment="1" applyProtection="1">
      <alignment horizontal="center" vertical="center"/>
      <protection locked="0"/>
    </xf>
    <xf numFmtId="1" fontId="4" fillId="10" borderId="1" xfId="0" applyNumberFormat="1" applyFont="1" applyFill="1" applyBorder="1" applyAlignment="1">
      <alignment horizontal="center" vertical="center"/>
    </xf>
    <xf numFmtId="49" fontId="7" fillId="8" borderId="0" xfId="0" applyNumberFormat="1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0" fontId="12" fillId="8" borderId="0" xfId="0" applyFont="1" applyFill="1"/>
    <xf numFmtId="0" fontId="12" fillId="8" borderId="0" xfId="0" applyFont="1" applyFill="1" applyAlignment="1">
      <alignment horizontal="center" vertical="center"/>
    </xf>
    <xf numFmtId="14" fontId="8" fillId="5" borderId="0" xfId="0" applyNumberFormat="1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vertical="center"/>
    </xf>
    <xf numFmtId="14" fontId="8" fillId="3" borderId="0" xfId="0" applyNumberFormat="1" applyFont="1" applyFill="1" applyBorder="1" applyAlignment="1">
      <alignment horizontal="center" vertical="center"/>
    </xf>
    <xf numFmtId="1" fontId="8" fillId="3" borderId="0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Border="1" applyAlignment="1">
      <alignment horizontal="center" vertical="center"/>
    </xf>
    <xf numFmtId="14" fontId="8" fillId="4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14" fontId="4" fillId="11" borderId="0" xfId="0" applyNumberFormat="1" applyFont="1" applyFill="1" applyBorder="1" applyAlignment="1">
      <alignment horizontal="center" vertical="center"/>
    </xf>
    <xf numFmtId="1" fontId="4" fillId="11" borderId="0" xfId="0" applyNumberFormat="1" applyFont="1" applyFill="1" applyBorder="1" applyAlignment="1">
      <alignment horizontal="center" vertical="center"/>
    </xf>
    <xf numFmtId="49" fontId="5" fillId="11" borderId="0" xfId="0" applyNumberFormat="1" applyFont="1" applyFill="1" applyBorder="1" applyAlignment="1">
      <alignment horizontal="center" vertical="center"/>
    </xf>
    <xf numFmtId="1" fontId="4" fillId="11" borderId="0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/>
    </xf>
    <xf numFmtId="164" fontId="8" fillId="5" borderId="2" xfId="0" applyNumberFormat="1" applyFont="1" applyFill="1" applyBorder="1" applyAlignment="1">
      <alignment horizontal="center" vertical="center"/>
    </xf>
    <xf numFmtId="14" fontId="8" fillId="5" borderId="10" xfId="0" applyNumberFormat="1" applyFont="1" applyFill="1" applyBorder="1" applyAlignment="1">
      <alignment horizontal="center" vertical="center"/>
    </xf>
    <xf numFmtId="1" fontId="8" fillId="5" borderId="10" xfId="0" applyNumberFormat="1" applyFont="1" applyFill="1" applyBorder="1" applyAlignment="1">
      <alignment horizontal="center" vertical="center"/>
    </xf>
    <xf numFmtId="49" fontId="7" fillId="5" borderId="10" xfId="0" applyNumberFormat="1" applyFont="1" applyFill="1" applyBorder="1" applyAlignment="1">
      <alignment horizontal="center" vertical="center"/>
    </xf>
    <xf numFmtId="49" fontId="9" fillId="5" borderId="10" xfId="0" applyNumberFormat="1" applyFont="1" applyFill="1" applyBorder="1" applyAlignment="1">
      <alignment horizontal="center" vertical="center"/>
    </xf>
    <xf numFmtId="14" fontId="8" fillId="4" borderId="10" xfId="0" applyNumberFormat="1" applyFont="1" applyFill="1" applyBorder="1" applyAlignment="1">
      <alignment horizontal="center" vertical="center"/>
    </xf>
    <xf numFmtId="1" fontId="8" fillId="4" borderId="10" xfId="0" applyNumberFormat="1" applyFont="1" applyFill="1" applyBorder="1" applyAlignment="1">
      <alignment horizontal="center"/>
    </xf>
    <xf numFmtId="49" fontId="8" fillId="5" borderId="10" xfId="0" applyNumberFormat="1" applyFont="1" applyFill="1" applyBorder="1" applyAlignment="1">
      <alignment horizontal="center" vertical="center"/>
    </xf>
    <xf numFmtId="49" fontId="8" fillId="5" borderId="11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7" borderId="8" xfId="0" applyNumberFormat="1" applyFont="1" applyFill="1" applyBorder="1" applyAlignment="1">
      <alignment horizontal="center" vertical="center"/>
    </xf>
    <xf numFmtId="14" fontId="4" fillId="5" borderId="8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 applyProtection="1">
      <alignment horizontal="center" vertical="center"/>
      <protection locked="0"/>
    </xf>
    <xf numFmtId="49" fontId="2" fillId="8" borderId="0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14" fontId="8" fillId="3" borderId="6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7" fillId="4" borderId="9" xfId="0" applyNumberFormat="1" applyFont="1" applyFill="1" applyBorder="1" applyAlignment="1">
      <alignment horizontal="center" vertical="center"/>
    </xf>
    <xf numFmtId="49" fontId="7" fillId="4" borderId="11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 applyProtection="1">
      <alignment horizontal="center" vertical="center"/>
      <protection locked="0"/>
    </xf>
    <xf numFmtId="49" fontId="10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11" borderId="12" xfId="0" applyNumberFormat="1" applyFont="1" applyFill="1" applyBorder="1" applyAlignment="1">
      <alignment horizontal="center" vertical="center"/>
    </xf>
    <xf numFmtId="49" fontId="2" fillId="11" borderId="8" xfId="0" applyNumberFormat="1" applyFont="1" applyFill="1" applyBorder="1" applyAlignment="1">
      <alignment horizontal="center" vertical="center"/>
    </xf>
    <xf numFmtId="49" fontId="2" fillId="11" borderId="13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4" borderId="13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vertical="center"/>
    </xf>
    <xf numFmtId="14" fontId="8" fillId="5" borderId="0" xfId="0" applyNumberFormat="1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164" fontId="8" fillId="5" borderId="2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14" fontId="8" fillId="5" borderId="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14" fontId="8" fillId="5" borderId="3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14" fontId="8" fillId="5" borderId="0" xfId="0" applyNumberFormat="1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164" fontId="8" fillId="5" borderId="2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8" fillId="3" borderId="6" xfId="0" applyNumberFormat="1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4" fillId="11" borderId="0" xfId="0" applyNumberFormat="1" applyFont="1" applyFill="1" applyBorder="1" applyAlignment="1">
      <alignment horizontal="center" vertical="center"/>
    </xf>
    <xf numFmtId="0" fontId="5" fillId="11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b/>
        <strike val="0"/>
        <outline val="0"/>
        <shadow val="0"/>
        <u val="none"/>
        <vertAlign val="baseline"/>
        <sz val="12"/>
        <color theme="1"/>
        <name val="Verdana"/>
        <family val="2"/>
        <charset val="204"/>
        <scheme val="none"/>
      </font>
      <numFmt numFmtId="0" formatCode="General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numFmt numFmtId="1" formatCode="0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numFmt numFmtId="0" formatCode="General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Verdana"/>
        <family val="2"/>
        <charset val="204"/>
        <scheme val="none"/>
      </font>
      <numFmt numFmtId="0" formatCode="General"/>
      <fill>
        <patternFill patternType="solid">
          <fgColor indexed="64"/>
          <bgColor rgb="FF66FFC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charset val="204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family val="2"/>
        <charset val="204"/>
        <scheme val="none"/>
      </font>
      <numFmt numFmtId="30" formatCode="@"/>
      <fill>
        <gradientFill type="path" left="1" right="1">
          <stop position="0">
            <color theme="0"/>
          </stop>
          <stop position="1">
            <color theme="2" tint="-0.74901577806939912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  <protection locked="0" hidden="0"/>
    </dxf>
    <dxf>
      <font>
        <i/>
        <strike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numFmt numFmtId="30" formatCode="@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numFmt numFmtId="30" formatCode="@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charset val="204"/>
        <scheme val="none"/>
      </font>
      <numFmt numFmtId="30" formatCode="@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numFmt numFmtId="1" formatCode="0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Verdana"/>
        <family val="2"/>
        <charset val="204"/>
        <scheme val="none"/>
      </font>
      <numFmt numFmtId="165" formatCode="dd/mm/yy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charset val="204"/>
        <scheme val="none"/>
      </font>
      <numFmt numFmtId="30" formatCode="@"/>
      <fill>
        <patternFill patternType="solid">
          <fgColor indexed="64"/>
          <bgColor rgb="FF66FFC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charset val="204"/>
        <scheme val="none"/>
      </font>
      <numFmt numFmtId="30" formatCode="@"/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family val="2"/>
        <charset val="204"/>
        <scheme val="none"/>
      </font>
      <numFmt numFmtId="30" formatCode="@"/>
      <fill>
        <gradientFill type="path" left="1" right="1">
          <stop position="0">
            <color theme="0"/>
          </stop>
          <stop position="1">
            <color theme="2" tint="-0.74901577806939912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  <protection locked="0" hidden="0"/>
    </dxf>
  </dxfs>
  <tableStyles count="0" defaultTableStyle="TableStyleMedium2" defaultPivotStyle="PivotStyleLight16"/>
  <colors>
    <mruColors>
      <color rgb="FFDEA400"/>
      <color rgb="FFE2A700"/>
      <color rgb="FFE2AC00"/>
      <color rgb="FFEEB500"/>
      <color rgb="FFA40027"/>
      <color rgb="FFA2024A"/>
      <color rgb="FF00A489"/>
      <color rgb="FF00B496"/>
      <color rgb="FF00D2AF"/>
      <color rgb="FF00D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VK</a:t>
            </a:r>
            <a:r>
              <a:rPr lang="en-US" baseline="0"/>
              <a:t>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72238776551842E-2"/>
          <c:y val="6.1363004172461759E-2"/>
          <c:w val="0.98759775625897517"/>
          <c:h val="0.7958199453162930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VKaccounts!$A$2:$A$34</c:f>
              <c:strCache>
                <c:ptCount val="33"/>
                <c:pt idx="0">
                  <c:v>Spider Red</c:v>
                </c:pt>
                <c:pt idx="1">
                  <c:v>Chloe Gracie Moretz</c:v>
                </c:pt>
                <c:pt idx="2">
                  <c:v>Spider Red</c:v>
                </c:pt>
                <c:pt idx="3">
                  <c:v>Spider Red</c:v>
                </c:pt>
                <c:pt idx="4">
                  <c:v>Tas Anale</c:v>
                </c:pt>
                <c:pt idx="5">
                  <c:v>Artem Kravchenko</c:v>
                </c:pt>
                <c:pt idx="6">
                  <c:v>Dazzin Omiy</c:v>
                </c:pt>
                <c:pt idx="7">
                  <c:v>Valeria Shults</c:v>
                </c:pt>
                <c:pt idx="8">
                  <c:v>Dmitry Krauze</c:v>
                </c:pt>
                <c:pt idx="9">
                  <c:v>Nick Doodle</c:v>
                </c:pt>
                <c:pt idx="10">
                  <c:v>Red Death</c:v>
                </c:pt>
                <c:pt idx="11">
                  <c:v>Anna Forest</c:v>
                </c:pt>
                <c:pt idx="12">
                  <c:v>Anton Berdinskikh</c:v>
                </c:pt>
                <c:pt idx="13">
                  <c:v>Caenmort Abbys</c:v>
                </c:pt>
                <c:pt idx="14">
                  <c:v>Valery Pushin</c:v>
                </c:pt>
                <c:pt idx="15">
                  <c:v>Red Spider</c:v>
                </c:pt>
                <c:pt idx="16">
                  <c:v>Derek Lee</c:v>
                </c:pt>
                <c:pt idx="17">
                  <c:v>Konstantin Rychkov</c:v>
                </c:pt>
                <c:pt idx="18">
                  <c:v>Andrey Rogov</c:v>
                </c:pt>
                <c:pt idx="19">
                  <c:v>Valery Stradevari</c:v>
                </c:pt>
                <c:pt idx="20">
                  <c:v>Your Lovers</c:v>
                </c:pt>
                <c:pt idx="21">
                  <c:v>Dazzin Affter</c:v>
                </c:pt>
                <c:pt idx="22">
                  <c:v>Katya Sarantseva</c:v>
                </c:pt>
                <c:pt idx="23">
                  <c:v>Vesyoly Palochnik</c:v>
                </c:pt>
                <c:pt idx="24">
                  <c:v>Konstantine Zower </c:v>
                </c:pt>
                <c:pt idx="25">
                  <c:v>Bloody Line</c:v>
                </c:pt>
                <c:pt idx="26">
                  <c:v>Max Novy</c:v>
                </c:pt>
                <c:pt idx="27">
                  <c:v>Lyudmila Dubinina</c:v>
                </c:pt>
                <c:pt idx="28">
                  <c:v>Eligos Clavicula</c:v>
                </c:pt>
                <c:pt idx="29">
                  <c:v>New Story</c:v>
                </c:pt>
                <c:pt idx="30">
                  <c:v>New Story</c:v>
                </c:pt>
                <c:pt idx="31">
                  <c:v>New Story</c:v>
                </c:pt>
                <c:pt idx="32">
                  <c:v>Nix Deegrace</c:v>
                </c:pt>
              </c:strCache>
            </c:strRef>
          </c:cat>
          <c:val>
            <c:numRef>
              <c:f>VKaccounts!$B$2:$B$34</c:f>
              <c:numCache>
                <c:formatCode>m/d/yyyy</c:formatCode>
                <c:ptCount val="33"/>
                <c:pt idx="0">
                  <c:v>40480</c:v>
                </c:pt>
                <c:pt idx="1">
                  <c:v>40577</c:v>
                </c:pt>
                <c:pt idx="2">
                  <c:v>40774</c:v>
                </c:pt>
                <c:pt idx="3">
                  <c:v>41228</c:v>
                </c:pt>
                <c:pt idx="4">
                  <c:v>41242</c:v>
                </c:pt>
                <c:pt idx="5">
                  <c:v>41288</c:v>
                </c:pt>
                <c:pt idx="6">
                  <c:v>41381</c:v>
                </c:pt>
                <c:pt idx="7">
                  <c:v>41434</c:v>
                </c:pt>
                <c:pt idx="8">
                  <c:v>41465</c:v>
                </c:pt>
                <c:pt idx="9">
                  <c:v>41570</c:v>
                </c:pt>
                <c:pt idx="10">
                  <c:v>41602</c:v>
                </c:pt>
                <c:pt idx="11">
                  <c:v>41723</c:v>
                </c:pt>
                <c:pt idx="12">
                  <c:v>41739</c:v>
                </c:pt>
                <c:pt idx="13">
                  <c:v>41849</c:v>
                </c:pt>
                <c:pt idx="14">
                  <c:v>41860</c:v>
                </c:pt>
                <c:pt idx="15">
                  <c:v>41870</c:v>
                </c:pt>
                <c:pt idx="16">
                  <c:v>42118</c:v>
                </c:pt>
                <c:pt idx="17">
                  <c:v>42307</c:v>
                </c:pt>
                <c:pt idx="18">
                  <c:v>42361</c:v>
                </c:pt>
                <c:pt idx="19">
                  <c:v>42405</c:v>
                </c:pt>
                <c:pt idx="20">
                  <c:v>42608</c:v>
                </c:pt>
                <c:pt idx="21">
                  <c:v>42641</c:v>
                </c:pt>
                <c:pt idx="22">
                  <c:v>42782</c:v>
                </c:pt>
                <c:pt idx="23">
                  <c:v>42958</c:v>
                </c:pt>
                <c:pt idx="24">
                  <c:v>43042</c:v>
                </c:pt>
                <c:pt idx="25">
                  <c:v>43192</c:v>
                </c:pt>
                <c:pt idx="26">
                  <c:v>43213</c:v>
                </c:pt>
                <c:pt idx="27">
                  <c:v>43263</c:v>
                </c:pt>
                <c:pt idx="28">
                  <c:v>43566</c:v>
                </c:pt>
                <c:pt idx="29">
                  <c:v>43628</c:v>
                </c:pt>
                <c:pt idx="30">
                  <c:v>43628</c:v>
                </c:pt>
                <c:pt idx="31">
                  <c:v>43628</c:v>
                </c:pt>
                <c:pt idx="32">
                  <c:v>43945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F-4CD9-96C5-972B196C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99003112"/>
        <c:axId val="499003440"/>
      </c:lineChart>
      <c:catAx>
        <c:axId val="49900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3440"/>
        <c:crosses val="autoZero"/>
        <c:auto val="1"/>
        <c:lblAlgn val="ctr"/>
        <c:lblOffset val="100"/>
        <c:noMultiLvlLbl val="0"/>
      </c:catAx>
      <c:valAx>
        <c:axId val="499003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49900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VK Publics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841546165073479E-2"/>
          <c:y val="7.6198423736671309E-2"/>
          <c:w val="0.96315845383492649"/>
          <c:h val="0.7958199453162930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VKpublics!$A$2:$A$22</c:f>
              <c:strCache>
                <c:ptCount val="21"/>
                <c:pt idx="0">
                  <c:v>книга кенморта</c:v>
                </c:pt>
                <c:pt idx="1">
                  <c:v>Пьющие кровь или Все о вампирах</c:v>
                </c:pt>
                <c:pt idx="2">
                  <c:v>дэйззин рулит от ныне</c:v>
                </c:pt>
                <c:pt idx="3">
                  <c:v>deizzin(off time)</c:v>
                </c:pt>
                <c:pt idx="4">
                  <c:v>D.A.Z.Z.I.N</c:v>
                </c:pt>
                <c:pt idx="5">
                  <c:v>)сопротивление(</c:v>
                </c:pt>
                <c:pt idx="6">
                  <c:v>демоны</c:v>
                </c:pt>
                <c:pt idx="7">
                  <c:v>Несчастный некромант</c:v>
                </c:pt>
                <c:pt idx="8">
                  <c:v>DAZZIN</c:v>
                </c:pt>
                <c:pt idx="9">
                  <c:v>Обращение в вампира</c:v>
                </c:pt>
                <c:pt idx="10">
                  <c:v>helion heloi heli</c:v>
                </c:pt>
                <c:pt idx="11">
                  <c:v>Kaenmort Dezzin</c:v>
                </c:pt>
                <c:pt idx="12">
                  <c:v>Dazzin</c:v>
                </c:pt>
                <c:pt idx="13">
                  <c:v>Coveto Cuelle Aefir</c:v>
                </c:pt>
                <c:pt idx="14">
                  <c:v>Fratrum de Lumine</c:v>
                </c:pt>
                <c:pt idx="15">
                  <c:v>Удалено.</c:v>
                </c:pt>
                <c:pt idx="16">
                  <c:v>Night blood</c:v>
                </c:pt>
                <c:pt idx="17">
                  <c:v>Вампиры Кенморт</c:v>
                </c:pt>
                <c:pt idx="18">
                  <c:v>Магические Эксперементы</c:v>
                </c:pt>
                <c:pt idx="19">
                  <c:v>Vampiris Affter</c:v>
                </c:pt>
                <c:pt idx="20">
                  <c:v>TETRAGRAMMATON</c:v>
                </c:pt>
              </c:strCache>
            </c:strRef>
          </c:cat>
          <c:val>
            <c:numRef>
              <c:f>VKpublics!$B$2:$B$22</c:f>
              <c:numCache>
                <c:formatCode>m/d/yyyy</c:formatCode>
                <c:ptCount val="21"/>
                <c:pt idx="0">
                  <c:v>40874</c:v>
                </c:pt>
                <c:pt idx="1">
                  <c:v>41228</c:v>
                </c:pt>
                <c:pt idx="2">
                  <c:v>41243</c:v>
                </c:pt>
                <c:pt idx="3">
                  <c:v>41258</c:v>
                </c:pt>
                <c:pt idx="4">
                  <c:v>41275</c:v>
                </c:pt>
                <c:pt idx="5">
                  <c:v>41325</c:v>
                </c:pt>
                <c:pt idx="6">
                  <c:v>41455</c:v>
                </c:pt>
                <c:pt idx="7">
                  <c:v>41489</c:v>
                </c:pt>
                <c:pt idx="8">
                  <c:v>41572</c:v>
                </c:pt>
                <c:pt idx="9">
                  <c:v>41635</c:v>
                </c:pt>
                <c:pt idx="10">
                  <c:v>41703</c:v>
                </c:pt>
                <c:pt idx="11">
                  <c:v>41744</c:v>
                </c:pt>
                <c:pt idx="12">
                  <c:v>41779</c:v>
                </c:pt>
                <c:pt idx="13">
                  <c:v>41784</c:v>
                </c:pt>
                <c:pt idx="14">
                  <c:v>41849</c:v>
                </c:pt>
                <c:pt idx="15">
                  <c:v>41860</c:v>
                </c:pt>
                <c:pt idx="16">
                  <c:v>41866</c:v>
                </c:pt>
                <c:pt idx="17">
                  <c:v>42015</c:v>
                </c:pt>
                <c:pt idx="18">
                  <c:v>42338</c:v>
                </c:pt>
                <c:pt idx="19">
                  <c:v>42642</c:v>
                </c:pt>
                <c:pt idx="20">
                  <c:v>42657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Publics</c:v>
                </c15:tx>
              </c15:filteredSeriesTitle>
            </c:ext>
            <c:ext xmlns:c16="http://schemas.microsoft.com/office/drawing/2014/chart" uri="{C3380CC4-5D6E-409C-BE32-E72D297353CC}">
              <c16:uniqueId val="{00000003-128E-4CBD-B787-B274CA705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99003112"/>
        <c:axId val="499003440"/>
      </c:lineChart>
      <c:catAx>
        <c:axId val="49900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3440"/>
        <c:crosses val="autoZero"/>
        <c:auto val="1"/>
        <c:lblAlgn val="ctr"/>
        <c:lblOffset val="100"/>
        <c:noMultiLvlLbl val="0"/>
      </c:catAx>
      <c:valAx>
        <c:axId val="499003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crossAx val="49900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47623</xdr:colOff>
      <xdr:row>0</xdr:row>
      <xdr:rowOff>28574</xdr:rowOff>
    </xdr:from>
    <xdr:to>
      <xdr:col>33</xdr:col>
      <xdr:colOff>335280</xdr:colOff>
      <xdr:row>34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5D65C-940E-4E33-B2A6-1568270E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38100</xdr:rowOff>
    </xdr:from>
    <xdr:to>
      <xdr:col>22</xdr:col>
      <xdr:colOff>358140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4EA89-8E9F-4E67-B673-3B53AF0E1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054C1-BDC4-45EE-BB95-51E771277DF6}" name="Table1" displayName="Table1" ref="A1:F34" totalsRowShown="0" headerRowDxfId="17" dataDxfId="15" headerRowBorderDxfId="16" tableBorderDxfId="14">
  <sortState ref="A2:F27">
    <sortCondition ref="B1:B27"/>
  </sortState>
  <tableColumns count="6">
    <tableColumn id="1" xr3:uid="{11CF79D2-2DEA-4CE1-B0BD-6B5654922B94}" name="User" dataDxfId="13"/>
    <tableColumn id="2" xr3:uid="{6CCD530F-B9E5-4AD1-8AC4-77821669CD26}" name="UserCreated" dataDxfId="12"/>
    <tableColumn id="3" xr3:uid="{65472512-1AFE-4AF6-AF71-DB60652A7A31}" name="UserID" dataDxfId="11"/>
    <tableColumn id="4" xr3:uid="{564C74DA-F0C1-4BA4-A521-99F6ECE740BC}" name="UserNameID" dataDxfId="10"/>
    <tableColumn id="5" xr3:uid="{7E8413EF-0CDF-484C-AEE7-148033BCB492}" name="VKLogin" dataDxfId="9"/>
    <tableColumn id="6" xr3:uid="{FD80C615-A6F2-44A3-B411-33AB5EA5F75B}" name="VKPassword" dataDxfId="8"/>
  </tableColumns>
  <tableStyleInfo name="TableStyleLight1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0495F9-93F4-4316-9118-B3BF2FD2DDE9}" name="Table2" displayName="Table2" ref="A1:D25" totalsRowShown="0" headerRowDxfId="7" dataDxfId="5" headerRowBorderDxfId="6" tableBorderDxfId="4">
  <autoFilter ref="A1:D25" xr:uid="{38EBEF90-BFF3-4B07-9C8E-EFE134D9D529}"/>
  <sortState ref="A2:D25">
    <sortCondition ref="C1:C25"/>
  </sortState>
  <tableColumns count="4">
    <tableColumn id="1" xr3:uid="{97DBC043-F3C1-41D2-B4BF-768B0E919D79}" name="Group" dataDxfId="3"/>
    <tableColumn id="5" xr3:uid="{DC15C07B-5769-475D-B334-A2385D882E9E}" name="GroupCreated" dataDxfId="2"/>
    <tableColumn id="2" xr3:uid="{26CC7344-7666-4FB3-A000-968854F55997}" name="GroupID" dataDxfId="1"/>
    <tableColumn id="3" xr3:uid="{CE2B1D7A-726B-4DE3-9835-217121EB68C1}" name="GroupNameI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showGridLines="0" tabSelected="1" workbookViewId="0">
      <pane ySplit="1" topLeftCell="A2" activePane="bottomLeft" state="frozen"/>
      <selection activeCell="C1" sqref="C1"/>
      <selection pane="bottomLeft" activeCell="P74" sqref="P74"/>
    </sheetView>
  </sheetViews>
  <sheetFormatPr defaultColWidth="8.90625" defaultRowHeight="12.6" outlineLevelCol="1" x14ac:dyDescent="0.25"/>
  <cols>
    <col min="1" max="1" width="31.6328125" style="6" customWidth="1"/>
    <col min="2" max="2" width="13.54296875" style="6" hidden="1" customWidth="1" outlineLevel="1"/>
    <col min="3" max="3" width="7.90625" style="7" hidden="1" customWidth="1" outlineLevel="1"/>
    <col min="4" max="4" width="18.453125" style="10" hidden="1" customWidth="1" outlineLevel="1"/>
    <col min="5" max="5" width="9.7265625" style="6" hidden="1" customWidth="1" outlineLevel="1"/>
    <col min="6" max="6" width="8.453125" style="6" hidden="1" customWidth="1" outlineLevel="1"/>
    <col min="7" max="7" width="33.26953125" style="10" bestFit="1" customWidth="1" collapsed="1"/>
    <col min="8" max="8" width="15" style="11" hidden="1" customWidth="1" outlineLevel="1"/>
    <col min="9" max="9" width="9.26953125" style="7" hidden="1" customWidth="1" outlineLevel="1"/>
    <col min="10" max="10" width="16.7265625" style="10" hidden="1" customWidth="1" outlineLevel="1"/>
    <col min="11" max="11" width="12.81640625" style="6" bestFit="1" customWidth="1" collapsed="1"/>
    <col min="12" max="12" width="11.81640625" style="6" hidden="1" customWidth="1" outlineLevel="1"/>
    <col min="13" max="13" width="14.6328125" style="6" bestFit="1" customWidth="1" collapsed="1"/>
    <col min="14" max="14" width="12" style="6" hidden="1" customWidth="1" outlineLevel="1"/>
    <col min="15" max="15" width="8.90625" style="6" collapsed="1"/>
    <col min="16" max="16384" width="8.90625" style="6"/>
  </cols>
  <sheetData>
    <row r="1" spans="1:14" s="51" customFormat="1" ht="16.8" thickBot="1" x14ac:dyDescent="0.3">
      <c r="A1" s="29" t="s">
        <v>0</v>
      </c>
      <c r="B1" s="29" t="s">
        <v>104</v>
      </c>
      <c r="C1" s="29" t="s">
        <v>2</v>
      </c>
      <c r="D1" s="29" t="s">
        <v>5</v>
      </c>
      <c r="E1" s="29" t="s">
        <v>83</v>
      </c>
      <c r="F1" s="29" t="s">
        <v>102</v>
      </c>
      <c r="G1" s="29" t="s">
        <v>1</v>
      </c>
      <c r="H1" s="29" t="s">
        <v>103</v>
      </c>
      <c r="I1" s="29" t="s">
        <v>3</v>
      </c>
      <c r="J1" s="29" t="s">
        <v>4</v>
      </c>
      <c r="K1" s="29" t="s">
        <v>88</v>
      </c>
      <c r="L1" s="29" t="s">
        <v>105</v>
      </c>
      <c r="M1" s="29" t="s">
        <v>6</v>
      </c>
      <c r="N1" s="50" t="s">
        <v>106</v>
      </c>
    </row>
    <row r="2" spans="1:14" x14ac:dyDescent="0.25">
      <c r="A2" s="46" t="s">
        <v>20</v>
      </c>
      <c r="B2" s="15">
        <v>40480</v>
      </c>
      <c r="C2" s="78">
        <v>105289863</v>
      </c>
      <c r="D2" s="17"/>
      <c r="E2" s="18"/>
      <c r="F2" s="18"/>
      <c r="G2" s="52" t="s">
        <v>59</v>
      </c>
      <c r="H2" s="53">
        <v>42015</v>
      </c>
      <c r="I2" s="100">
        <v>84683588</v>
      </c>
      <c r="J2" s="54" t="s">
        <v>60</v>
      </c>
      <c r="K2" s="102">
        <v>105289863</v>
      </c>
      <c r="L2" s="21"/>
      <c r="M2" s="17"/>
      <c r="N2" s="31"/>
    </row>
    <row r="3" spans="1:14" x14ac:dyDescent="0.25">
      <c r="A3" s="33" t="s">
        <v>43</v>
      </c>
      <c r="B3" s="15">
        <v>40577</v>
      </c>
      <c r="C3" s="78">
        <v>127843851</v>
      </c>
      <c r="D3" s="17" t="s">
        <v>44</v>
      </c>
      <c r="E3" s="18"/>
      <c r="F3" s="18"/>
      <c r="G3" s="55"/>
      <c r="H3" s="15"/>
      <c r="I3" s="16"/>
      <c r="J3" s="56"/>
      <c r="K3" s="17"/>
      <c r="L3" s="21"/>
      <c r="M3" s="17"/>
      <c r="N3" s="31"/>
    </row>
    <row r="4" spans="1:14" x14ac:dyDescent="0.25">
      <c r="A4" s="89" t="s">
        <v>20</v>
      </c>
      <c r="B4" s="95">
        <v>40774</v>
      </c>
      <c r="C4" s="91">
        <v>144236068</v>
      </c>
      <c r="D4" s="92"/>
      <c r="E4" s="93"/>
      <c r="F4" s="93"/>
      <c r="G4" s="30" t="s">
        <v>56</v>
      </c>
      <c r="H4" s="19">
        <v>40874</v>
      </c>
      <c r="I4" s="99">
        <v>32547043</v>
      </c>
      <c r="J4" s="57"/>
      <c r="K4" s="103">
        <v>144236068</v>
      </c>
      <c r="L4" s="21"/>
      <c r="M4" s="92" t="s">
        <v>75</v>
      </c>
      <c r="N4" s="98">
        <v>40999</v>
      </c>
    </row>
    <row r="5" spans="1:14" x14ac:dyDescent="0.25">
      <c r="A5" s="89"/>
      <c r="B5" s="95"/>
      <c r="C5" s="96"/>
      <c r="D5" s="92"/>
      <c r="E5" s="93"/>
      <c r="F5" s="93"/>
      <c r="G5" s="30" t="s">
        <v>49</v>
      </c>
      <c r="H5" s="19">
        <v>41258</v>
      </c>
      <c r="I5" s="99">
        <v>47012783</v>
      </c>
      <c r="J5" s="57"/>
      <c r="K5" s="92"/>
      <c r="L5" s="21"/>
      <c r="M5" s="92"/>
      <c r="N5" s="98"/>
    </row>
    <row r="6" spans="1:14" x14ac:dyDescent="0.25">
      <c r="A6" s="89"/>
      <c r="B6" s="95"/>
      <c r="C6" s="96"/>
      <c r="D6" s="92"/>
      <c r="E6" s="93"/>
      <c r="F6" s="93"/>
      <c r="G6" s="30" t="s">
        <v>101</v>
      </c>
      <c r="H6" s="19">
        <v>41275</v>
      </c>
      <c r="I6" s="20">
        <v>47679188</v>
      </c>
      <c r="J6" s="57"/>
      <c r="K6" s="17"/>
      <c r="L6" s="21"/>
      <c r="M6" s="92"/>
      <c r="N6" s="98"/>
    </row>
    <row r="7" spans="1:14" x14ac:dyDescent="0.25">
      <c r="A7" s="45" t="s">
        <v>20</v>
      </c>
      <c r="B7" s="15">
        <v>41228</v>
      </c>
      <c r="C7" s="78">
        <v>189910667</v>
      </c>
      <c r="D7" s="17"/>
      <c r="E7" s="18"/>
      <c r="F7" s="18"/>
      <c r="G7" s="55"/>
      <c r="H7" s="15"/>
      <c r="I7" s="76"/>
      <c r="J7" s="56"/>
      <c r="K7" s="17" t="s">
        <v>75</v>
      </c>
      <c r="L7" s="21"/>
      <c r="M7" s="92"/>
      <c r="N7" s="98"/>
    </row>
    <row r="8" spans="1:14" x14ac:dyDescent="0.25">
      <c r="A8" s="89" t="s">
        <v>17</v>
      </c>
      <c r="B8" s="90">
        <v>41242</v>
      </c>
      <c r="C8" s="91">
        <v>191516628</v>
      </c>
      <c r="D8" s="92"/>
      <c r="E8" s="93"/>
      <c r="F8" s="87"/>
      <c r="G8" s="30" t="s">
        <v>69</v>
      </c>
      <c r="H8" s="19">
        <v>41228</v>
      </c>
      <c r="I8" s="99">
        <v>45718443</v>
      </c>
      <c r="J8" s="57"/>
      <c r="K8" s="104">
        <v>191516628</v>
      </c>
      <c r="L8" s="21"/>
      <c r="M8" s="92"/>
      <c r="N8" s="98"/>
    </row>
    <row r="9" spans="1:14" x14ac:dyDescent="0.25">
      <c r="A9" s="89"/>
      <c r="B9" s="90"/>
      <c r="C9" s="91"/>
      <c r="D9" s="92"/>
      <c r="E9" s="93"/>
      <c r="F9" s="87"/>
      <c r="G9" s="30" t="s">
        <v>108</v>
      </c>
      <c r="H9" s="19">
        <v>41243</v>
      </c>
      <c r="I9" s="20">
        <v>46340904</v>
      </c>
      <c r="J9" s="57"/>
      <c r="K9" s="88"/>
      <c r="L9" s="21"/>
      <c r="M9" s="92"/>
      <c r="N9" s="98"/>
    </row>
    <row r="10" spans="1:14" x14ac:dyDescent="0.25">
      <c r="A10" s="33" t="s">
        <v>34</v>
      </c>
      <c r="B10" s="15">
        <v>41288</v>
      </c>
      <c r="C10" s="78">
        <v>197186797</v>
      </c>
      <c r="D10" s="17" t="s">
        <v>37</v>
      </c>
      <c r="E10" s="18"/>
      <c r="F10" s="18"/>
      <c r="G10" s="30" t="s">
        <v>70</v>
      </c>
      <c r="H10" s="19">
        <v>41325</v>
      </c>
      <c r="I10" s="99">
        <v>49977611</v>
      </c>
      <c r="J10" s="57" t="s">
        <v>71</v>
      </c>
      <c r="K10" s="17"/>
      <c r="L10" s="21"/>
      <c r="M10" s="92"/>
      <c r="N10" s="98"/>
    </row>
    <row r="11" spans="1:14" x14ac:dyDescent="0.25">
      <c r="A11" s="33" t="s">
        <v>10</v>
      </c>
      <c r="B11" s="15">
        <v>41381</v>
      </c>
      <c r="C11" s="78">
        <v>208804466</v>
      </c>
      <c r="D11" s="17"/>
      <c r="E11" s="18"/>
      <c r="F11" s="18"/>
      <c r="G11" s="55"/>
      <c r="H11" s="15"/>
      <c r="I11" s="16"/>
      <c r="J11" s="56"/>
      <c r="K11" s="17"/>
      <c r="L11" s="21"/>
      <c r="M11" s="92"/>
      <c r="N11" s="98"/>
    </row>
    <row r="12" spans="1:14" x14ac:dyDescent="0.25">
      <c r="A12" s="94" t="s">
        <v>24</v>
      </c>
      <c r="B12" s="95">
        <v>41434</v>
      </c>
      <c r="C12" s="91">
        <v>214019698</v>
      </c>
      <c r="D12" s="92"/>
      <c r="E12" s="93"/>
      <c r="F12" s="93"/>
      <c r="G12" s="30" t="s">
        <v>61</v>
      </c>
      <c r="H12" s="19">
        <v>41455</v>
      </c>
      <c r="I12" s="99">
        <v>55482918</v>
      </c>
      <c r="J12" s="57" t="s">
        <v>62</v>
      </c>
      <c r="K12" s="92" t="s">
        <v>25</v>
      </c>
      <c r="L12" s="21"/>
      <c r="M12" s="92"/>
      <c r="N12" s="98"/>
    </row>
    <row r="13" spans="1:14" x14ac:dyDescent="0.25">
      <c r="A13" s="94"/>
      <c r="B13" s="95"/>
      <c r="C13" s="96"/>
      <c r="D13" s="92"/>
      <c r="E13" s="93"/>
      <c r="F13" s="93"/>
      <c r="G13" s="30" t="s">
        <v>66</v>
      </c>
      <c r="H13" s="19">
        <v>41489</v>
      </c>
      <c r="I13" s="99">
        <v>56725244</v>
      </c>
      <c r="J13" s="57"/>
      <c r="K13" s="92"/>
      <c r="L13" s="21"/>
      <c r="M13" s="92"/>
      <c r="N13" s="98"/>
    </row>
    <row r="14" spans="1:14" x14ac:dyDescent="0.25">
      <c r="A14" s="33" t="s">
        <v>39</v>
      </c>
      <c r="B14" s="15">
        <v>41465</v>
      </c>
      <c r="C14" s="78">
        <v>216987116</v>
      </c>
      <c r="D14" s="17" t="s">
        <v>72</v>
      </c>
      <c r="E14" s="18"/>
      <c r="F14" s="18"/>
      <c r="G14" s="55"/>
      <c r="H14" s="15"/>
      <c r="I14" s="16"/>
      <c r="J14" s="56"/>
      <c r="K14" s="17"/>
      <c r="L14" s="21"/>
      <c r="M14" s="92"/>
      <c r="N14" s="98"/>
    </row>
    <row r="15" spans="1:14" x14ac:dyDescent="0.25">
      <c r="A15" s="94" t="s">
        <v>29</v>
      </c>
      <c r="B15" s="95">
        <v>41570</v>
      </c>
      <c r="C15" s="91">
        <v>228383103</v>
      </c>
      <c r="D15" s="92" t="s">
        <v>30</v>
      </c>
      <c r="E15" s="93"/>
      <c r="F15" s="93"/>
      <c r="G15" s="30" t="s">
        <v>46</v>
      </c>
      <c r="H15" s="19">
        <v>41572</v>
      </c>
      <c r="I15" s="99">
        <v>60246188</v>
      </c>
      <c r="J15" s="57" t="s">
        <v>9</v>
      </c>
      <c r="K15" s="103">
        <v>228383103</v>
      </c>
      <c r="L15" s="21"/>
      <c r="M15" s="92" t="s">
        <v>9</v>
      </c>
      <c r="N15" s="98">
        <v>41581</v>
      </c>
    </row>
    <row r="16" spans="1:14" x14ac:dyDescent="0.25">
      <c r="A16" s="94"/>
      <c r="B16" s="95"/>
      <c r="C16" s="96"/>
      <c r="D16" s="92"/>
      <c r="E16" s="93"/>
      <c r="F16" s="93"/>
      <c r="G16" s="30" t="s">
        <v>67</v>
      </c>
      <c r="H16" s="19">
        <v>41635</v>
      </c>
      <c r="I16" s="99">
        <v>63535103</v>
      </c>
      <c r="J16" s="57" t="s">
        <v>68</v>
      </c>
      <c r="K16" s="92"/>
      <c r="L16" s="21"/>
      <c r="M16" s="92"/>
      <c r="N16" s="98"/>
    </row>
    <row r="17" spans="1:14" x14ac:dyDescent="0.25">
      <c r="A17" s="94"/>
      <c r="B17" s="95"/>
      <c r="C17" s="96"/>
      <c r="D17" s="92"/>
      <c r="E17" s="93"/>
      <c r="F17" s="93"/>
      <c r="G17" s="30" t="s">
        <v>65</v>
      </c>
      <c r="H17" s="19">
        <v>42338</v>
      </c>
      <c r="I17" s="99">
        <v>108303817</v>
      </c>
      <c r="J17" s="57"/>
      <c r="K17" s="92"/>
      <c r="L17" s="21"/>
      <c r="M17" s="92" t="s">
        <v>76</v>
      </c>
      <c r="N17" s="98">
        <v>41518</v>
      </c>
    </row>
    <row r="18" spans="1:14" x14ac:dyDescent="0.25">
      <c r="A18" s="94"/>
      <c r="B18" s="95"/>
      <c r="C18" s="96"/>
      <c r="D18" s="92"/>
      <c r="E18" s="93"/>
      <c r="F18" s="93"/>
      <c r="G18" s="55"/>
      <c r="H18" s="15"/>
      <c r="I18" s="16"/>
      <c r="J18" s="56"/>
      <c r="K18" s="92"/>
      <c r="L18" s="21"/>
      <c r="M18" s="92"/>
      <c r="N18" s="98"/>
    </row>
    <row r="19" spans="1:14" x14ac:dyDescent="0.25">
      <c r="A19" s="33" t="s">
        <v>23</v>
      </c>
      <c r="B19" s="15">
        <v>41602</v>
      </c>
      <c r="C19" s="78">
        <v>232355128</v>
      </c>
      <c r="D19" s="17"/>
      <c r="E19" s="18"/>
      <c r="F19" s="18"/>
      <c r="G19" s="55"/>
      <c r="H19" s="15"/>
      <c r="I19" s="16"/>
      <c r="J19" s="56"/>
      <c r="K19" s="17"/>
      <c r="L19" s="21"/>
      <c r="M19" s="92"/>
      <c r="N19" s="98"/>
    </row>
    <row r="20" spans="1:14" x14ac:dyDescent="0.25">
      <c r="A20" s="85" t="s">
        <v>110</v>
      </c>
      <c r="B20" s="84">
        <v>41685</v>
      </c>
      <c r="C20" s="82">
        <v>243255637</v>
      </c>
      <c r="D20" s="80" t="s">
        <v>109</v>
      </c>
      <c r="E20" s="81"/>
      <c r="F20" s="81"/>
      <c r="G20" s="86"/>
      <c r="H20" s="84"/>
      <c r="I20" s="83"/>
      <c r="J20" s="56"/>
      <c r="K20" s="80"/>
      <c r="L20" s="21"/>
      <c r="M20" s="92"/>
      <c r="N20" s="98"/>
    </row>
    <row r="21" spans="1:14" ht="15" customHeight="1" x14ac:dyDescent="0.25">
      <c r="A21" s="33" t="s">
        <v>81</v>
      </c>
      <c r="B21" s="15">
        <v>41723</v>
      </c>
      <c r="C21" s="16">
        <v>248144993</v>
      </c>
      <c r="D21" s="17"/>
      <c r="E21" s="18"/>
      <c r="F21" s="18"/>
      <c r="G21" s="55"/>
      <c r="H21" s="15"/>
      <c r="I21" s="16"/>
      <c r="J21" s="56"/>
      <c r="K21" s="17"/>
      <c r="L21" s="21"/>
      <c r="M21" s="92" t="s">
        <v>78</v>
      </c>
      <c r="N21" s="98">
        <v>41731</v>
      </c>
    </row>
    <row r="22" spans="1:14" x14ac:dyDescent="0.25">
      <c r="A22" s="94" t="s">
        <v>35</v>
      </c>
      <c r="B22" s="95">
        <v>41739</v>
      </c>
      <c r="C22" s="91">
        <v>250187841</v>
      </c>
      <c r="D22" s="92" t="s">
        <v>36</v>
      </c>
      <c r="E22" s="93"/>
      <c r="F22" s="93"/>
      <c r="G22" s="30" t="s">
        <v>50</v>
      </c>
      <c r="H22" s="19">
        <v>41744</v>
      </c>
      <c r="I22" s="99">
        <v>70012369</v>
      </c>
      <c r="J22" s="57" t="s">
        <v>51</v>
      </c>
      <c r="K22" s="92"/>
      <c r="L22" s="21"/>
      <c r="M22" s="92"/>
      <c r="N22" s="98"/>
    </row>
    <row r="23" spans="1:14" x14ac:dyDescent="0.25">
      <c r="A23" s="94"/>
      <c r="B23" s="95"/>
      <c r="C23" s="96"/>
      <c r="D23" s="92"/>
      <c r="E23" s="93"/>
      <c r="F23" s="93"/>
      <c r="G23" s="30" t="s">
        <v>47</v>
      </c>
      <c r="H23" s="19">
        <v>41779</v>
      </c>
      <c r="I23" s="99">
        <v>71754726</v>
      </c>
      <c r="J23" s="57" t="s">
        <v>54</v>
      </c>
      <c r="K23" s="92"/>
      <c r="L23" s="21"/>
      <c r="M23" s="92"/>
      <c r="N23" s="98"/>
    </row>
    <row r="24" spans="1:14" x14ac:dyDescent="0.25">
      <c r="A24" s="94"/>
      <c r="B24" s="95"/>
      <c r="C24" s="96"/>
      <c r="D24" s="92"/>
      <c r="E24" s="93"/>
      <c r="F24" s="93"/>
      <c r="G24" s="30" t="s">
        <v>57</v>
      </c>
      <c r="H24" s="19">
        <v>41784</v>
      </c>
      <c r="I24" s="99">
        <v>71955781</v>
      </c>
      <c r="J24" s="57" t="s">
        <v>58</v>
      </c>
      <c r="K24" s="92"/>
      <c r="L24" s="21"/>
      <c r="M24" s="92"/>
      <c r="N24" s="98"/>
    </row>
    <row r="25" spans="1:14" x14ac:dyDescent="0.25">
      <c r="A25" s="94" t="s">
        <v>14</v>
      </c>
      <c r="B25" s="95">
        <v>41849</v>
      </c>
      <c r="C25" s="91">
        <v>263249694</v>
      </c>
      <c r="D25" s="92" t="s">
        <v>21</v>
      </c>
      <c r="E25" s="93"/>
      <c r="F25" s="93"/>
      <c r="G25" s="30" t="s">
        <v>63</v>
      </c>
      <c r="H25" s="19">
        <v>41849</v>
      </c>
      <c r="I25" s="99">
        <v>74936371</v>
      </c>
      <c r="J25" s="57" t="s">
        <v>64</v>
      </c>
      <c r="K25" s="92" t="s">
        <v>16</v>
      </c>
      <c r="L25" s="21"/>
      <c r="M25" s="92"/>
      <c r="N25" s="98"/>
    </row>
    <row r="26" spans="1:14" x14ac:dyDescent="0.25">
      <c r="A26" s="94"/>
      <c r="B26" s="95"/>
      <c r="C26" s="96"/>
      <c r="D26" s="92"/>
      <c r="E26" s="93"/>
      <c r="F26" s="93"/>
      <c r="G26" s="30" t="s">
        <v>15</v>
      </c>
      <c r="H26" s="19">
        <v>41860</v>
      </c>
      <c r="I26" s="20">
        <v>75380337</v>
      </c>
      <c r="J26" s="57"/>
      <c r="K26" s="92"/>
      <c r="L26" s="21"/>
      <c r="M26" s="92"/>
      <c r="N26" s="98"/>
    </row>
    <row r="27" spans="1:14" x14ac:dyDescent="0.2">
      <c r="A27" s="94"/>
      <c r="B27" s="95"/>
      <c r="C27" s="96"/>
      <c r="D27" s="92"/>
      <c r="E27" s="93"/>
      <c r="F27" s="93"/>
      <c r="G27" s="32" t="s">
        <v>73</v>
      </c>
      <c r="H27" s="22"/>
      <c r="I27" s="23"/>
      <c r="J27" s="58" t="s">
        <v>48</v>
      </c>
      <c r="K27" s="92"/>
      <c r="L27" s="21"/>
      <c r="M27" s="92"/>
      <c r="N27" s="98"/>
    </row>
    <row r="28" spans="1:14" x14ac:dyDescent="0.25">
      <c r="A28" s="33" t="s">
        <v>40</v>
      </c>
      <c r="B28" s="15">
        <v>41860</v>
      </c>
      <c r="C28" s="78">
        <v>264598202</v>
      </c>
      <c r="D28" s="17"/>
      <c r="E28" s="18"/>
      <c r="F28" s="18"/>
      <c r="G28" s="30" t="s">
        <v>42</v>
      </c>
      <c r="H28" s="19">
        <v>41866</v>
      </c>
      <c r="I28" s="20">
        <v>75694111</v>
      </c>
      <c r="J28" s="57" t="s">
        <v>41</v>
      </c>
      <c r="K28" s="17"/>
      <c r="L28" s="21"/>
      <c r="M28" s="92"/>
      <c r="N28" s="98"/>
    </row>
    <row r="29" spans="1:14" x14ac:dyDescent="0.25">
      <c r="A29" s="33" t="s">
        <v>22</v>
      </c>
      <c r="B29" s="15">
        <v>41870</v>
      </c>
      <c r="C29" s="78">
        <v>265885320</v>
      </c>
      <c r="D29" s="17"/>
      <c r="E29" s="18"/>
      <c r="F29" s="18"/>
      <c r="G29" s="55"/>
      <c r="H29" s="15"/>
      <c r="I29" s="16"/>
      <c r="J29" s="56"/>
      <c r="K29" s="17"/>
      <c r="L29" s="21"/>
      <c r="M29" s="92"/>
      <c r="N29" s="98"/>
    </row>
    <row r="30" spans="1:14" x14ac:dyDescent="0.2">
      <c r="A30" s="33" t="s">
        <v>31</v>
      </c>
      <c r="B30" s="15">
        <v>42118</v>
      </c>
      <c r="C30" s="78">
        <v>302544494</v>
      </c>
      <c r="D30" s="17"/>
      <c r="E30" s="18"/>
      <c r="F30" s="18"/>
      <c r="G30" s="32"/>
      <c r="H30" s="22"/>
      <c r="I30" s="23"/>
      <c r="J30" s="58" t="s">
        <v>74</v>
      </c>
      <c r="K30" s="17"/>
      <c r="L30" s="21"/>
      <c r="M30" s="17" t="s">
        <v>77</v>
      </c>
      <c r="N30" s="34">
        <v>42114</v>
      </c>
    </row>
    <row r="31" spans="1:14" x14ac:dyDescent="0.25">
      <c r="A31" s="45" t="s">
        <v>7</v>
      </c>
      <c r="B31" s="15">
        <v>42307</v>
      </c>
      <c r="C31" s="16">
        <v>330960289</v>
      </c>
      <c r="D31" s="17"/>
      <c r="E31" s="101">
        <v>89527706851</v>
      </c>
      <c r="F31" s="18"/>
      <c r="G31" s="55"/>
      <c r="H31" s="15"/>
      <c r="I31" s="16"/>
      <c r="J31" s="56"/>
      <c r="K31" s="17"/>
      <c r="L31" s="21"/>
      <c r="M31" s="92" t="s">
        <v>78</v>
      </c>
      <c r="N31" s="97">
        <v>41731</v>
      </c>
    </row>
    <row r="32" spans="1:14" x14ac:dyDescent="0.25">
      <c r="A32" s="45" t="s">
        <v>38</v>
      </c>
      <c r="B32" s="15">
        <v>42361</v>
      </c>
      <c r="C32" s="78">
        <v>339981136</v>
      </c>
      <c r="D32" s="17"/>
      <c r="E32" s="18"/>
      <c r="F32" s="18"/>
      <c r="G32" s="55"/>
      <c r="H32" s="15"/>
      <c r="I32" s="16"/>
      <c r="J32" s="56"/>
      <c r="K32" s="17"/>
      <c r="L32" s="21"/>
      <c r="M32" s="92"/>
      <c r="N32" s="97"/>
    </row>
    <row r="33" spans="1:14" x14ac:dyDescent="0.25">
      <c r="A33" s="46" t="s">
        <v>26</v>
      </c>
      <c r="B33" s="15">
        <v>42405</v>
      </c>
      <c r="C33" s="78">
        <v>348015952</v>
      </c>
      <c r="D33" s="17"/>
      <c r="E33" s="18"/>
      <c r="F33" s="18"/>
      <c r="G33" s="55"/>
      <c r="H33" s="15"/>
      <c r="I33" s="16"/>
      <c r="J33" s="56"/>
      <c r="K33" s="17" t="s">
        <v>27</v>
      </c>
      <c r="L33" s="21"/>
      <c r="M33" s="92"/>
      <c r="N33" s="97"/>
    </row>
    <row r="34" spans="1:14" x14ac:dyDescent="0.25">
      <c r="A34" s="45" t="s">
        <v>32</v>
      </c>
      <c r="B34" s="15">
        <v>42608</v>
      </c>
      <c r="C34" s="78">
        <v>381136481</v>
      </c>
      <c r="D34" s="17" t="s">
        <v>33</v>
      </c>
      <c r="E34" s="101">
        <v>89018016004</v>
      </c>
      <c r="F34" s="18" t="s">
        <v>45</v>
      </c>
      <c r="G34" s="30" t="s">
        <v>12</v>
      </c>
      <c r="H34" s="19">
        <v>42642</v>
      </c>
      <c r="I34" s="99">
        <v>129751948</v>
      </c>
      <c r="J34" s="57" t="s">
        <v>13</v>
      </c>
      <c r="K34" s="17"/>
      <c r="L34" s="21"/>
      <c r="M34" s="92"/>
      <c r="N34" s="97"/>
    </row>
    <row r="35" spans="1:14" x14ac:dyDescent="0.25">
      <c r="A35" s="33" t="s">
        <v>11</v>
      </c>
      <c r="B35" s="15">
        <v>42641</v>
      </c>
      <c r="C35" s="78">
        <v>386680308</v>
      </c>
      <c r="D35" s="17"/>
      <c r="E35" s="18"/>
      <c r="F35" s="18"/>
      <c r="G35" s="30" t="s">
        <v>55</v>
      </c>
      <c r="H35" s="19">
        <v>42657</v>
      </c>
      <c r="I35" s="99">
        <v>130775446</v>
      </c>
      <c r="J35" s="57"/>
      <c r="K35" s="17"/>
      <c r="L35" s="21"/>
      <c r="M35" s="92"/>
      <c r="N35" s="97"/>
    </row>
    <row r="36" spans="1:14" x14ac:dyDescent="0.25">
      <c r="A36" s="33" t="s">
        <v>52</v>
      </c>
      <c r="B36" s="15">
        <v>42782</v>
      </c>
      <c r="C36" s="16">
        <v>413910303</v>
      </c>
      <c r="D36" s="17" t="s">
        <v>53</v>
      </c>
      <c r="E36" s="18"/>
      <c r="F36" s="18"/>
      <c r="G36" s="55"/>
      <c r="H36" s="15"/>
      <c r="I36" s="16"/>
      <c r="J36" s="56"/>
      <c r="K36" s="17"/>
      <c r="L36" s="21"/>
      <c r="M36" s="92"/>
      <c r="N36" s="97"/>
    </row>
    <row r="37" spans="1:14" x14ac:dyDescent="0.25">
      <c r="A37" s="46" t="s">
        <v>28</v>
      </c>
      <c r="B37" s="15">
        <v>42958</v>
      </c>
      <c r="C37" s="78">
        <v>441951712</v>
      </c>
      <c r="D37" s="17"/>
      <c r="E37" s="18"/>
      <c r="F37" s="18"/>
      <c r="G37" s="55"/>
      <c r="H37" s="15"/>
      <c r="I37" s="16"/>
      <c r="J37" s="56"/>
      <c r="K37" s="17"/>
      <c r="L37" s="21"/>
      <c r="M37" s="92"/>
      <c r="N37" s="97"/>
    </row>
    <row r="38" spans="1:14" x14ac:dyDescent="0.2">
      <c r="A38" s="44" t="s">
        <v>8</v>
      </c>
      <c r="B38" s="15">
        <v>43042</v>
      </c>
      <c r="C38" s="24">
        <v>455113363</v>
      </c>
      <c r="D38" s="17"/>
      <c r="E38" s="18"/>
      <c r="F38" s="18"/>
      <c r="G38" s="55"/>
      <c r="H38" s="15"/>
      <c r="I38" s="16"/>
      <c r="J38" s="56"/>
      <c r="K38" s="17" t="s">
        <v>9</v>
      </c>
      <c r="L38" s="18" t="s">
        <v>45</v>
      </c>
      <c r="M38" s="92"/>
      <c r="N38" s="97"/>
    </row>
    <row r="39" spans="1:14" x14ac:dyDescent="0.25">
      <c r="A39" s="45" t="s">
        <v>18</v>
      </c>
      <c r="B39" s="15">
        <v>43192</v>
      </c>
      <c r="C39" s="78">
        <v>481492896</v>
      </c>
      <c r="D39" s="17" t="s">
        <v>19</v>
      </c>
      <c r="E39" s="101">
        <v>89527706851</v>
      </c>
      <c r="F39" s="18" t="s">
        <v>90</v>
      </c>
      <c r="G39" s="55"/>
      <c r="H39" s="15"/>
      <c r="I39" s="16"/>
      <c r="J39" s="56"/>
      <c r="K39" s="17"/>
      <c r="L39" s="21"/>
      <c r="M39" s="92"/>
      <c r="N39" s="97"/>
    </row>
    <row r="40" spans="1:14" x14ac:dyDescent="0.25">
      <c r="A40" s="44" t="s">
        <v>95</v>
      </c>
      <c r="B40" s="15">
        <v>43213</v>
      </c>
      <c r="C40" s="16">
        <v>484792976</v>
      </c>
      <c r="D40" s="17"/>
      <c r="E40" s="18"/>
      <c r="F40" s="18"/>
      <c r="G40" s="55"/>
      <c r="H40" s="15"/>
      <c r="I40" s="16"/>
      <c r="J40" s="56"/>
      <c r="K40" s="17"/>
      <c r="L40" s="21"/>
      <c r="M40" s="17"/>
      <c r="N40" s="35"/>
    </row>
    <row r="41" spans="1:14" x14ac:dyDescent="0.25">
      <c r="A41" s="44" t="s">
        <v>92</v>
      </c>
      <c r="B41" s="15">
        <v>43263</v>
      </c>
      <c r="C41" s="16">
        <v>492113033</v>
      </c>
      <c r="D41" s="17"/>
      <c r="E41" s="18"/>
      <c r="F41" s="18"/>
      <c r="G41" s="55"/>
      <c r="H41" s="15"/>
      <c r="I41" s="16"/>
      <c r="J41" s="56"/>
      <c r="K41" s="17"/>
      <c r="L41" s="21"/>
      <c r="M41" s="17"/>
      <c r="N41" s="35"/>
    </row>
    <row r="42" spans="1:14" x14ac:dyDescent="0.25">
      <c r="A42" s="44" t="s">
        <v>93</v>
      </c>
      <c r="B42" s="15">
        <v>43566</v>
      </c>
      <c r="C42" s="16">
        <v>540284060</v>
      </c>
      <c r="D42" s="17"/>
      <c r="E42" s="101">
        <v>89527706851</v>
      </c>
      <c r="F42" s="79" t="s">
        <v>45</v>
      </c>
      <c r="G42" s="55"/>
      <c r="H42" s="15"/>
      <c r="I42" s="16"/>
      <c r="J42" s="56"/>
      <c r="K42" s="17"/>
      <c r="L42" s="21"/>
      <c r="M42" s="17"/>
      <c r="N42" s="35"/>
    </row>
    <row r="43" spans="1:14" x14ac:dyDescent="0.25">
      <c r="A43" s="45" t="s">
        <v>94</v>
      </c>
      <c r="B43" s="15">
        <v>43628</v>
      </c>
      <c r="C43" s="16">
        <v>548805063</v>
      </c>
      <c r="D43" s="17"/>
      <c r="E43" s="18"/>
      <c r="F43" s="18"/>
      <c r="G43" s="55"/>
      <c r="H43" s="15"/>
      <c r="I43" s="16"/>
      <c r="J43" s="56"/>
      <c r="K43" s="17"/>
      <c r="L43" s="21"/>
      <c r="M43" s="17"/>
      <c r="N43" s="35"/>
    </row>
    <row r="44" spans="1:14" x14ac:dyDescent="0.25">
      <c r="A44" s="44" t="s">
        <v>94</v>
      </c>
      <c r="B44" s="15">
        <v>43628</v>
      </c>
      <c r="C44" s="16">
        <v>548808659</v>
      </c>
      <c r="D44" s="17"/>
      <c r="E44" s="18"/>
      <c r="F44" s="18"/>
      <c r="G44" s="55"/>
      <c r="H44" s="15"/>
      <c r="I44" s="16"/>
      <c r="J44" s="56"/>
      <c r="K44" s="17"/>
      <c r="L44" s="21"/>
      <c r="M44" s="17"/>
      <c r="N44" s="35"/>
    </row>
    <row r="45" spans="1:14" x14ac:dyDescent="0.25">
      <c r="A45" s="72" t="s">
        <v>94</v>
      </c>
      <c r="B45" s="15">
        <v>43628</v>
      </c>
      <c r="C45" s="16">
        <v>548831450</v>
      </c>
      <c r="D45" s="17"/>
      <c r="E45" s="18"/>
      <c r="F45" s="18"/>
      <c r="G45" s="55"/>
      <c r="H45" s="15"/>
      <c r="I45" s="16"/>
      <c r="J45" s="56"/>
      <c r="K45" s="17"/>
      <c r="L45" s="21"/>
      <c r="M45" s="17"/>
      <c r="N45" s="35"/>
    </row>
    <row r="46" spans="1:14" x14ac:dyDescent="0.25">
      <c r="A46" s="44" t="s">
        <v>107</v>
      </c>
      <c r="B46" s="75">
        <v>43945</v>
      </c>
      <c r="C46" s="76">
        <v>594220035</v>
      </c>
      <c r="D46" s="73"/>
      <c r="E46" s="74"/>
      <c r="F46" s="74"/>
      <c r="G46" s="55"/>
      <c r="H46" s="75"/>
      <c r="I46" s="76"/>
      <c r="J46" s="56"/>
      <c r="K46" s="73"/>
      <c r="L46" s="21"/>
      <c r="M46" s="73"/>
      <c r="N46" s="77"/>
    </row>
    <row r="47" spans="1:14" x14ac:dyDescent="0.25">
      <c r="A47" s="85" t="s">
        <v>100</v>
      </c>
      <c r="B47" s="15">
        <v>42779</v>
      </c>
      <c r="C47" s="16">
        <v>413357943</v>
      </c>
      <c r="D47" s="17"/>
      <c r="E47" s="101">
        <v>89018016004</v>
      </c>
      <c r="F47" s="79" t="s">
        <v>45</v>
      </c>
      <c r="G47" s="55"/>
      <c r="H47" s="15"/>
      <c r="I47" s="16"/>
      <c r="J47" s="56"/>
      <c r="K47" s="17"/>
      <c r="L47" s="21"/>
      <c r="M47" s="17"/>
      <c r="N47" s="35"/>
    </row>
    <row r="48" spans="1:14" x14ac:dyDescent="0.25">
      <c r="A48" s="47" t="s">
        <v>97</v>
      </c>
      <c r="B48" s="15"/>
      <c r="C48" s="16"/>
      <c r="D48" s="17"/>
      <c r="E48" s="18"/>
      <c r="F48" s="18"/>
      <c r="G48" s="55"/>
      <c r="H48" s="15"/>
      <c r="I48" s="16"/>
      <c r="J48" s="56"/>
      <c r="K48" s="17"/>
      <c r="L48" s="21"/>
      <c r="M48" s="17"/>
      <c r="N48" s="35"/>
    </row>
    <row r="49" spans="1:14" x14ac:dyDescent="0.25">
      <c r="A49" s="47" t="s">
        <v>99</v>
      </c>
      <c r="B49" s="15"/>
      <c r="C49" s="16"/>
      <c r="D49" s="17"/>
      <c r="E49" s="18"/>
      <c r="F49" s="18"/>
      <c r="G49" s="55"/>
      <c r="H49" s="15"/>
      <c r="I49" s="16"/>
      <c r="J49" s="56"/>
      <c r="K49" s="17"/>
      <c r="L49" s="21"/>
      <c r="M49" s="17"/>
      <c r="N49" s="35"/>
    </row>
    <row r="50" spans="1:14" x14ac:dyDescent="0.25">
      <c r="A50" s="47" t="s">
        <v>98</v>
      </c>
      <c r="B50" s="15"/>
      <c r="C50" s="16"/>
      <c r="D50" s="17"/>
      <c r="E50" s="18"/>
      <c r="F50" s="18"/>
      <c r="G50" s="55"/>
      <c r="H50" s="15"/>
      <c r="I50" s="16"/>
      <c r="J50" s="56"/>
      <c r="K50" s="17"/>
      <c r="L50" s="21"/>
      <c r="M50" s="17"/>
      <c r="N50" s="35"/>
    </row>
    <row r="51" spans="1:14" x14ac:dyDescent="0.25">
      <c r="A51" s="47" t="s">
        <v>96</v>
      </c>
      <c r="B51" s="15"/>
      <c r="C51" s="16"/>
      <c r="D51" s="17"/>
      <c r="E51" s="18"/>
      <c r="F51" s="18"/>
      <c r="G51" s="55"/>
      <c r="H51" s="15"/>
      <c r="I51" s="16"/>
      <c r="J51" s="56"/>
      <c r="K51" s="17"/>
      <c r="L51" s="21"/>
      <c r="M51" s="17"/>
      <c r="N51" s="35"/>
    </row>
    <row r="52" spans="1:14" x14ac:dyDescent="0.25">
      <c r="A52" s="48"/>
      <c r="B52" s="15"/>
      <c r="C52" s="16"/>
      <c r="D52" s="17"/>
      <c r="E52" s="18"/>
      <c r="F52" s="18"/>
      <c r="G52" s="30" t="s">
        <v>79</v>
      </c>
      <c r="H52" s="19">
        <v>41703</v>
      </c>
      <c r="I52" s="99">
        <v>67529753</v>
      </c>
      <c r="J52" s="57" t="s">
        <v>80</v>
      </c>
      <c r="K52" s="17"/>
      <c r="L52" s="21"/>
      <c r="M52" s="17"/>
      <c r="N52" s="31"/>
    </row>
    <row r="53" spans="1:14" ht="13.2" thickBot="1" x14ac:dyDescent="0.25">
      <c r="A53" s="49"/>
      <c r="B53" s="36"/>
      <c r="C53" s="37"/>
      <c r="D53" s="38"/>
      <c r="E53" s="39"/>
      <c r="F53" s="39"/>
      <c r="G53" s="59"/>
      <c r="H53" s="40"/>
      <c r="I53" s="41"/>
      <c r="J53" s="60" t="s">
        <v>77</v>
      </c>
      <c r="K53" s="38"/>
      <c r="L53" s="42"/>
      <c r="M53" s="38"/>
      <c r="N53" s="43"/>
    </row>
    <row r="56" spans="1:14" x14ac:dyDescent="0.25">
      <c r="D56" s="8" t="s">
        <v>84</v>
      </c>
      <c r="E56" s="9">
        <f ca="1">DATEDIF(B2, TODAY(), "y")</f>
        <v>9</v>
      </c>
    </row>
    <row r="57" spans="1:14" x14ac:dyDescent="0.25">
      <c r="D57" s="8" t="s">
        <v>85</v>
      </c>
      <c r="E57" s="12">
        <v>37</v>
      </c>
    </row>
    <row r="58" spans="1:14" x14ac:dyDescent="0.25">
      <c r="D58" s="8" t="s">
        <v>86</v>
      </c>
      <c r="E58" s="9">
        <v>23</v>
      </c>
    </row>
    <row r="59" spans="1:14" x14ac:dyDescent="0.25">
      <c r="D59" s="8" t="s">
        <v>87</v>
      </c>
      <c r="E59" s="12">
        <v>9</v>
      </c>
    </row>
    <row r="60" spans="1:14" x14ac:dyDescent="0.25">
      <c r="D60" s="8" t="s">
        <v>89</v>
      </c>
      <c r="E60" s="12">
        <v>6</v>
      </c>
    </row>
  </sheetData>
  <sortState ref="A2:N53">
    <sortCondition ref="C2"/>
  </sortState>
  <mergeCells count="52">
    <mergeCell ref="N17:N20"/>
    <mergeCell ref="M21:M29"/>
    <mergeCell ref="N21:N29"/>
    <mergeCell ref="K25:K27"/>
    <mergeCell ref="D22:D24"/>
    <mergeCell ref="K22:K24"/>
    <mergeCell ref="F22:F24"/>
    <mergeCell ref="E22:E24"/>
    <mergeCell ref="D25:D27"/>
    <mergeCell ref="E25:E27"/>
    <mergeCell ref="F25:F27"/>
    <mergeCell ref="M15:M16"/>
    <mergeCell ref="C12:C13"/>
    <mergeCell ref="B12:B13"/>
    <mergeCell ref="B15:B18"/>
    <mergeCell ref="C15:C18"/>
    <mergeCell ref="M17:M20"/>
    <mergeCell ref="M31:M39"/>
    <mergeCell ref="N31:N39"/>
    <mergeCell ref="D12:D13"/>
    <mergeCell ref="D15:D18"/>
    <mergeCell ref="E15:E18"/>
    <mergeCell ref="F15:F18"/>
    <mergeCell ref="K15:K18"/>
    <mergeCell ref="N15:N16"/>
    <mergeCell ref="M4:M14"/>
    <mergeCell ref="N4:N14"/>
    <mergeCell ref="K4:K5"/>
    <mergeCell ref="K12:K13"/>
    <mergeCell ref="D4:D6"/>
    <mergeCell ref="E4:E6"/>
    <mergeCell ref="F4:F6"/>
    <mergeCell ref="A22:A24"/>
    <mergeCell ref="A25:A27"/>
    <mergeCell ref="F12:F13"/>
    <mergeCell ref="E12:E13"/>
    <mergeCell ref="A12:A13"/>
    <mergeCell ref="A15:A18"/>
    <mergeCell ref="A4:A6"/>
    <mergeCell ref="B4:B6"/>
    <mergeCell ref="C4:C6"/>
    <mergeCell ref="C22:C24"/>
    <mergeCell ref="B22:B24"/>
    <mergeCell ref="B25:B27"/>
    <mergeCell ref="C25:C27"/>
    <mergeCell ref="F8:F9"/>
    <mergeCell ref="K8:K9"/>
    <mergeCell ref="A8:A9"/>
    <mergeCell ref="B8:B9"/>
    <mergeCell ref="C8:C9"/>
    <mergeCell ref="D8:D9"/>
    <mergeCell ref="E8:E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3DE5-6C67-4785-B611-51E7D4F8E436}">
  <dimension ref="A1:G34"/>
  <sheetViews>
    <sheetView showGridLines="0" workbookViewId="0">
      <selection activeCell="J43" sqref="J43"/>
    </sheetView>
  </sheetViews>
  <sheetFormatPr defaultColWidth="8.90625" defaultRowHeight="16.2" outlineLevelCol="1" x14ac:dyDescent="0.25"/>
  <cols>
    <col min="1" max="1" width="20.81640625" style="1" bestFit="1" customWidth="1"/>
    <col min="2" max="2" width="16" style="1" bestFit="1" customWidth="1"/>
    <col min="3" max="3" width="9.81640625" style="1" hidden="1" customWidth="1" outlineLevel="1"/>
    <col min="4" max="4" width="19.90625" style="1" hidden="1" customWidth="1" outlineLevel="1"/>
    <col min="5" max="5" width="12.36328125" style="1" hidden="1" customWidth="1" outlineLevel="1"/>
    <col min="6" max="6" width="16.1796875" style="1" hidden="1" customWidth="1" outlineLevel="1"/>
    <col min="7" max="7" width="8.90625" style="1" collapsed="1"/>
    <col min="8" max="16384" width="8.90625" style="1"/>
  </cols>
  <sheetData>
    <row r="1" spans="1:6" s="14" customFormat="1" ht="18" thickBot="1" x14ac:dyDescent="0.3">
      <c r="A1" s="61" t="s">
        <v>0</v>
      </c>
      <c r="B1" s="62" t="s">
        <v>104</v>
      </c>
      <c r="C1" s="61" t="s">
        <v>2</v>
      </c>
      <c r="D1" s="61" t="s">
        <v>5</v>
      </c>
      <c r="E1" s="61" t="s">
        <v>83</v>
      </c>
      <c r="F1" s="61" t="s">
        <v>82</v>
      </c>
    </row>
    <row r="2" spans="1:6" x14ac:dyDescent="0.25">
      <c r="A2" s="63" t="s">
        <v>20</v>
      </c>
      <c r="B2" s="25">
        <v>40480</v>
      </c>
      <c r="C2" s="105">
        <v>105289863</v>
      </c>
      <c r="D2" s="67"/>
      <c r="E2" s="27"/>
      <c r="F2" s="27"/>
    </row>
    <row r="3" spans="1:6" x14ac:dyDescent="0.25">
      <c r="A3" s="64" t="s">
        <v>43</v>
      </c>
      <c r="B3" s="25">
        <v>40577</v>
      </c>
      <c r="C3" s="105">
        <v>127843851</v>
      </c>
      <c r="D3" s="68" t="s">
        <v>44</v>
      </c>
      <c r="E3" s="27"/>
      <c r="F3" s="27"/>
    </row>
    <row r="4" spans="1:6" x14ac:dyDescent="0.25">
      <c r="A4" s="65" t="s">
        <v>20</v>
      </c>
      <c r="B4" s="25">
        <v>40774</v>
      </c>
      <c r="C4" s="105">
        <v>144236068</v>
      </c>
      <c r="D4" s="68"/>
      <c r="E4" s="27"/>
      <c r="F4" s="27"/>
    </row>
    <row r="5" spans="1:6" x14ac:dyDescent="0.25">
      <c r="A5" s="65" t="s">
        <v>20</v>
      </c>
      <c r="B5" s="25">
        <v>41228</v>
      </c>
      <c r="C5" s="105">
        <v>189910667</v>
      </c>
      <c r="D5" s="68"/>
      <c r="E5" s="27"/>
      <c r="F5" s="27"/>
    </row>
    <row r="6" spans="1:6" x14ac:dyDescent="0.25">
      <c r="A6" s="65" t="s">
        <v>17</v>
      </c>
      <c r="B6" s="25">
        <v>41242</v>
      </c>
      <c r="C6" s="105">
        <v>191516628</v>
      </c>
      <c r="D6" s="68"/>
      <c r="E6" s="27"/>
      <c r="F6" s="27"/>
    </row>
    <row r="7" spans="1:6" x14ac:dyDescent="0.25">
      <c r="A7" s="64" t="s">
        <v>34</v>
      </c>
      <c r="B7" s="25">
        <v>41288</v>
      </c>
      <c r="C7" s="105">
        <v>197186797</v>
      </c>
      <c r="D7" s="68" t="s">
        <v>37</v>
      </c>
      <c r="E7" s="27"/>
      <c r="F7" s="27"/>
    </row>
    <row r="8" spans="1:6" x14ac:dyDescent="0.25">
      <c r="A8" s="64" t="s">
        <v>10</v>
      </c>
      <c r="B8" s="25">
        <v>41381</v>
      </c>
      <c r="C8" s="105">
        <v>208804466</v>
      </c>
      <c r="D8" s="68"/>
      <c r="E8" s="27"/>
      <c r="F8" s="27"/>
    </row>
    <row r="9" spans="1:6" x14ac:dyDescent="0.25">
      <c r="A9" s="64" t="s">
        <v>24</v>
      </c>
      <c r="B9" s="25">
        <v>41434</v>
      </c>
      <c r="C9" s="105">
        <v>214019698</v>
      </c>
      <c r="D9" s="68"/>
      <c r="E9" s="27"/>
      <c r="F9" s="27"/>
    </row>
    <row r="10" spans="1:6" x14ac:dyDescent="0.25">
      <c r="A10" s="64" t="s">
        <v>39</v>
      </c>
      <c r="B10" s="25">
        <v>41465</v>
      </c>
      <c r="C10" s="105">
        <v>216987116</v>
      </c>
      <c r="D10" s="68" t="s">
        <v>72</v>
      </c>
      <c r="E10" s="27"/>
      <c r="F10" s="27"/>
    </row>
    <row r="11" spans="1:6" x14ac:dyDescent="0.25">
      <c r="A11" s="64" t="s">
        <v>29</v>
      </c>
      <c r="B11" s="25">
        <v>41570</v>
      </c>
      <c r="C11" s="105">
        <v>228383103</v>
      </c>
      <c r="D11" s="68" t="s">
        <v>30</v>
      </c>
      <c r="E11" s="27"/>
      <c r="F11" s="27"/>
    </row>
    <row r="12" spans="1:6" x14ac:dyDescent="0.25">
      <c r="A12" s="64" t="s">
        <v>23</v>
      </c>
      <c r="B12" s="25">
        <v>41602</v>
      </c>
      <c r="C12" s="105">
        <v>232355128</v>
      </c>
      <c r="D12" s="68"/>
      <c r="E12" s="27"/>
      <c r="F12" s="27"/>
    </row>
    <row r="13" spans="1:6" x14ac:dyDescent="0.25">
      <c r="A13" s="64" t="s">
        <v>81</v>
      </c>
      <c r="B13" s="25">
        <v>41723</v>
      </c>
      <c r="C13" s="26">
        <v>248144993</v>
      </c>
      <c r="D13" s="68"/>
      <c r="E13" s="27"/>
      <c r="F13" s="27"/>
    </row>
    <row r="14" spans="1:6" x14ac:dyDescent="0.25">
      <c r="A14" s="64" t="s">
        <v>35</v>
      </c>
      <c r="B14" s="25">
        <v>41739</v>
      </c>
      <c r="C14" s="105">
        <v>250187841</v>
      </c>
      <c r="D14" s="68" t="s">
        <v>36</v>
      </c>
      <c r="E14" s="27"/>
      <c r="F14" s="27"/>
    </row>
    <row r="15" spans="1:6" x14ac:dyDescent="0.25">
      <c r="A15" s="64" t="s">
        <v>14</v>
      </c>
      <c r="B15" s="25">
        <v>41849</v>
      </c>
      <c r="C15" s="105">
        <v>263249694</v>
      </c>
      <c r="D15" s="68" t="s">
        <v>21</v>
      </c>
      <c r="E15" s="27"/>
      <c r="F15" s="27"/>
    </row>
    <row r="16" spans="1:6" x14ac:dyDescent="0.25">
      <c r="A16" s="64" t="s">
        <v>40</v>
      </c>
      <c r="B16" s="25">
        <v>41860</v>
      </c>
      <c r="C16" s="105">
        <v>264598202</v>
      </c>
      <c r="D16" s="68"/>
      <c r="E16" s="27"/>
      <c r="F16" s="27"/>
    </row>
    <row r="17" spans="1:6" x14ac:dyDescent="0.25">
      <c r="A17" s="64" t="s">
        <v>22</v>
      </c>
      <c r="B17" s="25">
        <v>41870</v>
      </c>
      <c r="C17" s="105">
        <v>265885320</v>
      </c>
      <c r="D17" s="68"/>
      <c r="E17" s="27"/>
      <c r="F17" s="27"/>
    </row>
    <row r="18" spans="1:6" x14ac:dyDescent="0.25">
      <c r="A18" s="64" t="s">
        <v>31</v>
      </c>
      <c r="B18" s="25">
        <v>42118</v>
      </c>
      <c r="C18" s="105">
        <v>302544494</v>
      </c>
      <c r="D18" s="68"/>
      <c r="E18" s="27"/>
      <c r="F18" s="27"/>
    </row>
    <row r="19" spans="1:6" x14ac:dyDescent="0.25">
      <c r="A19" s="64" t="s">
        <v>7</v>
      </c>
      <c r="B19" s="25">
        <v>42307</v>
      </c>
      <c r="C19" s="26">
        <v>330960289</v>
      </c>
      <c r="D19" s="68"/>
      <c r="E19" s="106">
        <v>89527706851</v>
      </c>
      <c r="F19" s="27"/>
    </row>
    <row r="20" spans="1:6" x14ac:dyDescent="0.25">
      <c r="A20" s="65" t="s">
        <v>38</v>
      </c>
      <c r="B20" s="25">
        <v>42361</v>
      </c>
      <c r="C20" s="105">
        <v>339981136</v>
      </c>
      <c r="D20" s="68"/>
      <c r="E20" s="27"/>
      <c r="F20" s="27"/>
    </row>
    <row r="21" spans="1:6" x14ac:dyDescent="0.25">
      <c r="A21" s="63" t="s">
        <v>26</v>
      </c>
      <c r="B21" s="25">
        <v>42405</v>
      </c>
      <c r="C21" s="105">
        <v>348015952</v>
      </c>
      <c r="D21" s="68"/>
      <c r="E21" s="27"/>
      <c r="F21" s="27"/>
    </row>
    <row r="22" spans="1:6" x14ac:dyDescent="0.25">
      <c r="A22" s="65" t="s">
        <v>32</v>
      </c>
      <c r="B22" s="25">
        <v>42608</v>
      </c>
      <c r="C22" s="105">
        <v>381136481</v>
      </c>
      <c r="D22" s="68" t="s">
        <v>33</v>
      </c>
      <c r="E22" s="106">
        <v>89018016004</v>
      </c>
      <c r="F22" s="27" t="s">
        <v>45</v>
      </c>
    </row>
    <row r="23" spans="1:6" x14ac:dyDescent="0.25">
      <c r="A23" s="64" t="s">
        <v>11</v>
      </c>
      <c r="B23" s="25">
        <v>42641</v>
      </c>
      <c r="C23" s="105">
        <v>386680308</v>
      </c>
      <c r="D23" s="68"/>
      <c r="E23" s="27"/>
      <c r="F23" s="27"/>
    </row>
    <row r="24" spans="1:6" x14ac:dyDescent="0.25">
      <c r="A24" s="64" t="s">
        <v>52</v>
      </c>
      <c r="B24" s="25">
        <v>42782</v>
      </c>
      <c r="C24" s="26">
        <v>413910303</v>
      </c>
      <c r="D24" s="68" t="s">
        <v>53</v>
      </c>
      <c r="E24" s="27"/>
      <c r="F24" s="27"/>
    </row>
    <row r="25" spans="1:6" x14ac:dyDescent="0.25">
      <c r="A25" s="63" t="s">
        <v>28</v>
      </c>
      <c r="B25" s="25">
        <v>42958</v>
      </c>
      <c r="C25" s="105">
        <v>441951712</v>
      </c>
      <c r="D25" s="68"/>
      <c r="E25" s="27"/>
      <c r="F25" s="27"/>
    </row>
    <row r="26" spans="1:6" x14ac:dyDescent="0.25">
      <c r="A26" s="63" t="s">
        <v>8</v>
      </c>
      <c r="B26" s="25">
        <v>43042</v>
      </c>
      <c r="C26" s="26">
        <v>455113363</v>
      </c>
      <c r="D26" s="68"/>
      <c r="E26" s="27"/>
      <c r="F26" s="27"/>
    </row>
    <row r="27" spans="1:6" x14ac:dyDescent="0.25">
      <c r="A27" s="65" t="s">
        <v>18</v>
      </c>
      <c r="B27" s="25">
        <v>43192</v>
      </c>
      <c r="C27" s="105">
        <v>481492896</v>
      </c>
      <c r="D27" s="68" t="s">
        <v>19</v>
      </c>
      <c r="E27" s="106">
        <v>89527706851</v>
      </c>
      <c r="F27" s="27" t="s">
        <v>90</v>
      </c>
    </row>
    <row r="28" spans="1:6" x14ac:dyDescent="0.25">
      <c r="A28" s="63" t="s">
        <v>91</v>
      </c>
      <c r="B28" s="25">
        <v>43213</v>
      </c>
      <c r="C28" s="26">
        <v>484792976</v>
      </c>
      <c r="D28" s="68"/>
      <c r="E28" s="27"/>
      <c r="F28" s="27"/>
    </row>
    <row r="29" spans="1:6" x14ac:dyDescent="0.25">
      <c r="A29" s="63" t="s">
        <v>92</v>
      </c>
      <c r="B29" s="25">
        <v>43263</v>
      </c>
      <c r="C29" s="26">
        <v>492113033</v>
      </c>
      <c r="D29" s="68"/>
      <c r="E29" s="27"/>
      <c r="F29" s="27"/>
    </row>
    <row r="30" spans="1:6" x14ac:dyDescent="0.25">
      <c r="A30" s="63" t="s">
        <v>93</v>
      </c>
      <c r="B30" s="25">
        <v>43566</v>
      </c>
      <c r="C30" s="26">
        <v>540284060</v>
      </c>
      <c r="D30" s="68"/>
      <c r="E30" s="27"/>
      <c r="F30" s="27"/>
    </row>
    <row r="31" spans="1:6" x14ac:dyDescent="0.25">
      <c r="A31" s="65" t="s">
        <v>94</v>
      </c>
      <c r="B31" s="25">
        <v>43628</v>
      </c>
      <c r="C31" s="26">
        <v>548805063</v>
      </c>
      <c r="D31" s="68"/>
      <c r="E31" s="27"/>
      <c r="F31" s="27"/>
    </row>
    <row r="32" spans="1:6" x14ac:dyDescent="0.25">
      <c r="A32" s="63" t="s">
        <v>94</v>
      </c>
      <c r="B32" s="25">
        <v>43628</v>
      </c>
      <c r="C32" s="26">
        <v>548808659</v>
      </c>
      <c r="D32" s="68"/>
      <c r="E32" s="27"/>
      <c r="F32" s="27"/>
    </row>
    <row r="33" spans="1:6" ht="16.8" thickBot="1" x14ac:dyDescent="0.3">
      <c r="A33" s="66" t="s">
        <v>94</v>
      </c>
      <c r="B33" s="25">
        <v>43628</v>
      </c>
      <c r="C33" s="26">
        <v>548831450</v>
      </c>
      <c r="D33" s="69"/>
      <c r="E33" s="27"/>
      <c r="F33" s="27"/>
    </row>
    <row r="34" spans="1:6" ht="16.8" thickBot="1" x14ac:dyDescent="0.3">
      <c r="A34" s="66" t="s">
        <v>107</v>
      </c>
      <c r="B34" s="25">
        <v>43945</v>
      </c>
      <c r="C34" s="26">
        <v>594220035</v>
      </c>
      <c r="D34" s="68"/>
      <c r="E34" s="27"/>
      <c r="F34" s="2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2EA7-9DD9-494D-890E-C1727775E232}">
  <dimension ref="A1:E25"/>
  <sheetViews>
    <sheetView showGridLines="0" workbookViewId="0">
      <selection activeCell="H57" sqref="H57"/>
    </sheetView>
  </sheetViews>
  <sheetFormatPr defaultColWidth="8.90625" defaultRowHeight="16.2" outlineLevelCol="1" x14ac:dyDescent="0.3"/>
  <cols>
    <col min="1" max="1" width="37" style="2" bestFit="1" customWidth="1"/>
    <col min="2" max="2" width="21.36328125" style="3" bestFit="1" customWidth="1"/>
    <col min="3" max="3" width="14.7265625" style="4" hidden="1" customWidth="1" outlineLevel="1"/>
    <col min="4" max="4" width="21.90625" style="5" hidden="1" customWidth="1" outlineLevel="1"/>
    <col min="5" max="5" width="8.90625" style="4" collapsed="1"/>
    <col min="6" max="16384" width="8.90625" style="4"/>
  </cols>
  <sheetData>
    <row r="1" spans="1:4" s="13" customFormat="1" ht="18" thickBot="1" x14ac:dyDescent="0.35">
      <c r="A1" s="61" t="s">
        <v>1</v>
      </c>
      <c r="B1" s="62" t="s">
        <v>103</v>
      </c>
      <c r="C1" s="70" t="s">
        <v>3</v>
      </c>
      <c r="D1" s="61" t="s">
        <v>4</v>
      </c>
    </row>
    <row r="2" spans="1:4" x14ac:dyDescent="0.3">
      <c r="A2" s="63" t="s">
        <v>56</v>
      </c>
      <c r="B2" s="25">
        <v>40874</v>
      </c>
      <c r="C2" s="26">
        <v>32547043</v>
      </c>
      <c r="D2" s="67"/>
    </row>
    <row r="3" spans="1:4" x14ac:dyDescent="0.3">
      <c r="A3" s="63" t="s">
        <v>69</v>
      </c>
      <c r="B3" s="25">
        <v>41228</v>
      </c>
      <c r="C3" s="26">
        <v>45718443</v>
      </c>
      <c r="D3" s="68"/>
    </row>
    <row r="4" spans="1:4" x14ac:dyDescent="0.3">
      <c r="A4" s="63" t="s">
        <v>108</v>
      </c>
      <c r="B4" s="25">
        <v>41243</v>
      </c>
      <c r="C4" s="26">
        <v>46340904</v>
      </c>
      <c r="D4" s="68"/>
    </row>
    <row r="5" spans="1:4" x14ac:dyDescent="0.3">
      <c r="A5" s="63" t="s">
        <v>49</v>
      </c>
      <c r="B5" s="25">
        <v>41258</v>
      </c>
      <c r="C5" s="26">
        <v>47012783</v>
      </c>
      <c r="D5" s="68"/>
    </row>
    <row r="6" spans="1:4" x14ac:dyDescent="0.3">
      <c r="A6" s="63" t="s">
        <v>101</v>
      </c>
      <c r="B6" s="25">
        <v>41275</v>
      </c>
      <c r="C6" s="26">
        <v>47679188</v>
      </c>
      <c r="D6" s="68"/>
    </row>
    <row r="7" spans="1:4" x14ac:dyDescent="0.3">
      <c r="A7" s="63" t="s">
        <v>70</v>
      </c>
      <c r="B7" s="25">
        <v>41325</v>
      </c>
      <c r="C7" s="26">
        <v>49977611</v>
      </c>
      <c r="D7" s="68" t="s">
        <v>71</v>
      </c>
    </row>
    <row r="8" spans="1:4" x14ac:dyDescent="0.3">
      <c r="A8" s="63" t="s">
        <v>61</v>
      </c>
      <c r="B8" s="25">
        <v>41455</v>
      </c>
      <c r="C8" s="26">
        <v>55482918</v>
      </c>
      <c r="D8" s="68" t="s">
        <v>62</v>
      </c>
    </row>
    <row r="9" spans="1:4" x14ac:dyDescent="0.3">
      <c r="A9" s="63" t="s">
        <v>66</v>
      </c>
      <c r="B9" s="25">
        <v>41489</v>
      </c>
      <c r="C9" s="26">
        <v>56725244</v>
      </c>
      <c r="D9" s="68"/>
    </row>
    <row r="10" spans="1:4" x14ac:dyDescent="0.3">
      <c r="A10" s="63" t="s">
        <v>46</v>
      </c>
      <c r="B10" s="25">
        <v>41572</v>
      </c>
      <c r="C10" s="26">
        <v>60246188</v>
      </c>
      <c r="D10" s="68" t="s">
        <v>9</v>
      </c>
    </row>
    <row r="11" spans="1:4" x14ac:dyDescent="0.3">
      <c r="A11" s="63" t="s">
        <v>67</v>
      </c>
      <c r="B11" s="25">
        <v>41635</v>
      </c>
      <c r="C11" s="26">
        <v>63535103</v>
      </c>
      <c r="D11" s="68" t="s">
        <v>68</v>
      </c>
    </row>
    <row r="12" spans="1:4" x14ac:dyDescent="0.3">
      <c r="A12" s="63" t="s">
        <v>79</v>
      </c>
      <c r="B12" s="25">
        <v>41703</v>
      </c>
      <c r="C12" s="26">
        <v>67529753</v>
      </c>
      <c r="D12" s="68" t="s">
        <v>80</v>
      </c>
    </row>
    <row r="13" spans="1:4" x14ac:dyDescent="0.3">
      <c r="A13" s="63" t="s">
        <v>50</v>
      </c>
      <c r="B13" s="25">
        <v>41744</v>
      </c>
      <c r="C13" s="26">
        <v>70012369</v>
      </c>
      <c r="D13" s="68" t="s">
        <v>51</v>
      </c>
    </row>
    <row r="14" spans="1:4" x14ac:dyDescent="0.3">
      <c r="A14" s="63" t="s">
        <v>47</v>
      </c>
      <c r="B14" s="25">
        <v>41779</v>
      </c>
      <c r="C14" s="26">
        <v>71754726</v>
      </c>
      <c r="D14" s="68" t="s">
        <v>54</v>
      </c>
    </row>
    <row r="15" spans="1:4" x14ac:dyDescent="0.3">
      <c r="A15" s="63" t="s">
        <v>57</v>
      </c>
      <c r="B15" s="25">
        <v>41784</v>
      </c>
      <c r="C15" s="26">
        <v>71955781</v>
      </c>
      <c r="D15" s="68" t="s">
        <v>58</v>
      </c>
    </row>
    <row r="16" spans="1:4" x14ac:dyDescent="0.3">
      <c r="A16" s="63" t="s">
        <v>63</v>
      </c>
      <c r="B16" s="25">
        <v>41849</v>
      </c>
      <c r="C16" s="26">
        <v>74936371</v>
      </c>
      <c r="D16" s="68" t="s">
        <v>64</v>
      </c>
    </row>
    <row r="17" spans="1:4" x14ac:dyDescent="0.3">
      <c r="A17" s="63" t="s">
        <v>15</v>
      </c>
      <c r="B17" s="25">
        <v>41860</v>
      </c>
      <c r="C17" s="26">
        <v>75380337</v>
      </c>
      <c r="D17" s="68"/>
    </row>
    <row r="18" spans="1:4" x14ac:dyDescent="0.3">
      <c r="A18" s="63" t="s">
        <v>42</v>
      </c>
      <c r="B18" s="25">
        <v>41866</v>
      </c>
      <c r="C18" s="26">
        <v>75694111</v>
      </c>
      <c r="D18" s="68" t="s">
        <v>41</v>
      </c>
    </row>
    <row r="19" spans="1:4" x14ac:dyDescent="0.3">
      <c r="A19" s="63" t="s">
        <v>59</v>
      </c>
      <c r="B19" s="25">
        <v>42015</v>
      </c>
      <c r="C19" s="26">
        <v>84683588</v>
      </c>
      <c r="D19" s="68" t="s">
        <v>60</v>
      </c>
    </row>
    <row r="20" spans="1:4" x14ac:dyDescent="0.3">
      <c r="A20" s="63" t="s">
        <v>65</v>
      </c>
      <c r="B20" s="25">
        <v>42338</v>
      </c>
      <c r="C20" s="26">
        <v>108303817</v>
      </c>
      <c r="D20" s="68"/>
    </row>
    <row r="21" spans="1:4" x14ac:dyDescent="0.3">
      <c r="A21" s="63" t="s">
        <v>12</v>
      </c>
      <c r="B21" s="25">
        <v>42642</v>
      </c>
      <c r="C21" s="26">
        <v>129751948</v>
      </c>
      <c r="D21" s="68" t="s">
        <v>13</v>
      </c>
    </row>
    <row r="22" spans="1:4" x14ac:dyDescent="0.3">
      <c r="A22" s="63" t="s">
        <v>55</v>
      </c>
      <c r="B22" s="25">
        <v>42657</v>
      </c>
      <c r="C22" s="26">
        <v>130775446</v>
      </c>
      <c r="D22" s="68"/>
    </row>
    <row r="23" spans="1:4" x14ac:dyDescent="0.3">
      <c r="A23" s="65" t="s">
        <v>73</v>
      </c>
      <c r="B23" s="25"/>
      <c r="C23" s="28"/>
      <c r="D23" s="68" t="s">
        <v>48</v>
      </c>
    </row>
    <row r="24" spans="1:4" x14ac:dyDescent="0.3">
      <c r="A24" s="65"/>
      <c r="B24" s="25"/>
      <c r="C24" s="28"/>
      <c r="D24" s="68" t="s">
        <v>74</v>
      </c>
    </row>
    <row r="25" spans="1:4" ht="16.8" thickBot="1" x14ac:dyDescent="0.35">
      <c r="A25" s="71"/>
      <c r="B25" s="25"/>
      <c r="C25" s="28"/>
      <c r="D25" s="69" t="s">
        <v>77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General</vt:lpstr>
      <vt:lpstr>VKaccounts</vt:lpstr>
      <vt:lpstr>VKpublics</vt:lpstr>
      <vt:lpstr>VKaccounts!Criteria</vt:lpstr>
      <vt:lpstr>General!OLE_LINK1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One</cp:lastModifiedBy>
  <dcterms:created xsi:type="dcterms:W3CDTF">2018-11-24T10:32:53Z</dcterms:created>
  <dcterms:modified xsi:type="dcterms:W3CDTF">2020-09-26T17:39:28Z</dcterms:modified>
</cp:coreProperties>
</file>